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Cnty'!$A$1:$BQ$149</definedName>
    <definedName name="_xlnm.Print_Area" localSheetId="0">'Statewide Totals'!$A$1:$E$152</definedName>
    <definedName name="_xlnm.Print_Area" localSheetId="1">'Total Expenditures by County'!$A$1:$BR$149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52511"/>
</workbook>
</file>

<file path=xl/calcChain.xml><?xml version="1.0" encoding="utf-8"?>
<calcChain xmlns="http://schemas.openxmlformats.org/spreadsheetml/2006/main">
  <c r="D85" i="3" l="1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85" i="2"/>
  <c r="D85" i="1" s="1"/>
  <c r="BR86" i="2"/>
  <c r="D86" i="1" s="1"/>
  <c r="BR87" i="2"/>
  <c r="D87" i="1" s="1"/>
  <c r="BR88" i="2"/>
  <c r="D88" i="1" s="1"/>
  <c r="BR89" i="2"/>
  <c r="D89" i="1" s="1"/>
  <c r="BR90" i="2"/>
  <c r="D90" i="1" s="1"/>
  <c r="BR91" i="2"/>
  <c r="D91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4" i="2"/>
  <c r="D104" i="1" s="1"/>
  <c r="BR105" i="2"/>
  <c r="D105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5" i="2"/>
  <c r="D115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2" i="2"/>
  <c r="D122" i="1" s="1"/>
  <c r="BR123" i="2"/>
  <c r="D123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2" i="2"/>
  <c r="D142" i="1" s="1"/>
  <c r="BR143" i="2"/>
  <c r="D143" i="1" s="1"/>
  <c r="BR144" i="2"/>
  <c r="D144" i="1" s="1"/>
  <c r="BQ4" i="3" l="1"/>
  <c r="BQ5" i="3"/>
  <c r="BQ6" i="3"/>
  <c r="BQ7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4" i="3"/>
  <c r="BQ65" i="3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4" i="3"/>
  <c r="BQ145" i="3"/>
  <c r="BQ146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D14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0" i="3"/>
  <c r="D69" i="3"/>
  <c r="D68" i="3"/>
  <c r="D67" i="3"/>
  <c r="D66" i="3"/>
  <c r="D65" i="3"/>
  <c r="D64" i="3"/>
  <c r="D63" i="3"/>
  <c r="D62" i="3"/>
  <c r="D60" i="3"/>
  <c r="D59" i="3"/>
  <c r="D58" i="3"/>
  <c r="D57" i="3"/>
  <c r="D56" i="3"/>
  <c r="D55" i="3"/>
  <c r="D53" i="3"/>
  <c r="D52" i="3"/>
  <c r="D51" i="3"/>
  <c r="D50" i="3"/>
  <c r="D49" i="3"/>
  <c r="D48" i="3"/>
  <c r="D46" i="3"/>
  <c r="D45" i="3"/>
  <c r="D44" i="3"/>
  <c r="D43" i="3"/>
  <c r="D42" i="3"/>
  <c r="D40" i="3"/>
  <c r="D39" i="3"/>
  <c r="D38" i="3"/>
  <c r="D37" i="3"/>
  <c r="D36" i="3"/>
  <c r="D35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16" i="3"/>
  <c r="D7" i="3"/>
  <c r="D8" i="3"/>
  <c r="D9" i="3"/>
  <c r="D10" i="3"/>
  <c r="D11" i="3"/>
  <c r="D12" i="3"/>
  <c r="D13" i="3"/>
  <c r="D14" i="3"/>
  <c r="D6" i="3"/>
  <c r="D146" i="3"/>
  <c r="D71" i="3"/>
  <c r="D61" i="3"/>
  <c r="D54" i="3"/>
  <c r="D47" i="3"/>
  <c r="D41" i="3"/>
  <c r="D34" i="3"/>
  <c r="D25" i="3"/>
  <c r="D15" i="3"/>
  <c r="D5" i="3"/>
  <c r="BR4" i="2" l="1"/>
  <c r="E148" i="1" s="1"/>
  <c r="BR5" i="2"/>
  <c r="D5" i="1" s="1"/>
  <c r="BR6" i="2"/>
  <c r="D6" i="1" s="1"/>
  <c r="BR7" i="2"/>
  <c r="BR8" i="2"/>
  <c r="D8" i="1" s="1"/>
  <c r="BR9" i="2"/>
  <c r="D9" i="1" s="1"/>
  <c r="BR10" i="2"/>
  <c r="D10" i="1" s="1"/>
  <c r="BR11" i="2"/>
  <c r="D11" i="1" s="1"/>
  <c r="BR12" i="2"/>
  <c r="BR13" i="2"/>
  <c r="D13" i="1" s="1"/>
  <c r="BR14" i="2"/>
  <c r="D14" i="1" s="1"/>
  <c r="BR15" i="2"/>
  <c r="D15" i="1" s="1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D59" i="1" s="1"/>
  <c r="BR60" i="2"/>
  <c r="D60" i="1" s="1"/>
  <c r="BR61" i="2"/>
  <c r="D61" i="1" s="1"/>
  <c r="BR62" i="2"/>
  <c r="D62" i="1" s="1"/>
  <c r="BR63" i="2"/>
  <c r="D63" i="1" s="1"/>
  <c r="BR64" i="2"/>
  <c r="D64" i="1" s="1"/>
  <c r="BR65" i="2"/>
  <c r="D65" i="1" s="1"/>
  <c r="BR66" i="2"/>
  <c r="D66" i="1" s="1"/>
  <c r="BR67" i="2"/>
  <c r="D67" i="1" s="1"/>
  <c r="BR68" i="2"/>
  <c r="D68" i="1" s="1"/>
  <c r="BR69" i="2"/>
  <c r="D69" i="1" s="1"/>
  <c r="BR70" i="2"/>
  <c r="D70" i="1" s="1"/>
  <c r="BR71" i="2"/>
  <c r="D71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81" i="2"/>
  <c r="D81" i="1" s="1"/>
  <c r="BR82" i="2"/>
  <c r="D82" i="1" s="1"/>
  <c r="BR83" i="2"/>
  <c r="D83" i="1" s="1"/>
  <c r="BR84" i="2"/>
  <c r="D84" i="1" s="1"/>
  <c r="BR145" i="2"/>
  <c r="D145" i="1" s="1"/>
  <c r="BR146" i="2"/>
  <c r="D146" i="1" s="1"/>
  <c r="D7" i="1"/>
  <c r="D12" i="1"/>
  <c r="E142" i="1" l="1"/>
  <c r="E96" i="1"/>
  <c r="E141" i="1"/>
  <c r="E135" i="1"/>
  <c r="E97" i="1"/>
  <c r="E121" i="1"/>
  <c r="E119" i="1"/>
  <c r="E140" i="1"/>
  <c r="E100" i="1"/>
  <c r="E136" i="1"/>
  <c r="E101" i="1"/>
  <c r="E127" i="1"/>
  <c r="E106" i="1"/>
  <c r="E98" i="1"/>
  <c r="E134" i="1"/>
  <c r="E92" i="1"/>
  <c r="E137" i="1"/>
  <c r="E94" i="1"/>
  <c r="E116" i="1"/>
  <c r="E87" i="1"/>
  <c r="E131" i="1"/>
  <c r="E110" i="1"/>
  <c r="E85" i="1"/>
  <c r="E130" i="1"/>
  <c r="E109" i="1"/>
  <c r="E95" i="1"/>
  <c r="E128" i="1"/>
  <c r="E107" i="1"/>
  <c r="E113" i="1"/>
  <c r="E88" i="1"/>
  <c r="E99" i="1"/>
  <c r="E138" i="1"/>
  <c r="E118" i="1"/>
  <c r="E132" i="1"/>
  <c r="E111" i="1"/>
  <c r="E86" i="1"/>
  <c r="E139" i="1"/>
  <c r="E112" i="1"/>
  <c r="E123" i="1"/>
  <c r="E144" i="1"/>
  <c r="E122" i="1"/>
  <c r="E102" i="1"/>
  <c r="E129" i="1"/>
  <c r="E90" i="1"/>
  <c r="E126" i="1"/>
  <c r="E105" i="1"/>
  <c r="E143" i="1"/>
  <c r="E120" i="1"/>
  <c r="E91" i="1"/>
  <c r="E89" i="1"/>
  <c r="E124" i="1"/>
  <c r="E103" i="1"/>
  <c r="E125" i="1"/>
  <c r="E114" i="1"/>
  <c r="E93" i="1"/>
  <c r="E133" i="1"/>
  <c r="E108" i="1"/>
  <c r="E117" i="1"/>
  <c r="E104" i="1"/>
  <c r="E115" i="1"/>
  <c r="E62" i="1"/>
  <c r="E14" i="1"/>
  <c r="E74" i="1"/>
  <c r="E26" i="1"/>
  <c r="E145" i="1"/>
  <c r="E81" i="1"/>
  <c r="E70" i="1"/>
  <c r="E60" i="1"/>
  <c r="E10" i="1"/>
  <c r="E40" i="1"/>
  <c r="E80" i="1"/>
  <c r="E76" i="1"/>
  <c r="E65" i="1"/>
  <c r="E51" i="1"/>
  <c r="E47" i="1"/>
  <c r="E35" i="1"/>
  <c r="E31" i="1"/>
  <c r="E20" i="1"/>
  <c r="E16" i="1"/>
  <c r="E52" i="1"/>
  <c r="E57" i="1"/>
  <c r="E56" i="1"/>
  <c r="E75" i="1"/>
  <c r="E64" i="1"/>
  <c r="E54" i="1"/>
  <c r="E38" i="1"/>
  <c r="E9" i="1"/>
  <c r="E21" i="1"/>
  <c r="E45" i="1"/>
  <c r="E25" i="1"/>
  <c r="E36" i="1"/>
  <c r="E29" i="1"/>
  <c r="E79" i="1"/>
  <c r="E68" i="1"/>
  <c r="E58" i="1"/>
  <c r="E50" i="1"/>
  <c r="E42" i="1"/>
  <c r="E34" i="1"/>
  <c r="E30" i="1"/>
  <c r="E23" i="1"/>
  <c r="E19" i="1"/>
  <c r="E15" i="1"/>
  <c r="E11" i="1"/>
  <c r="E7" i="1"/>
  <c r="E146" i="1"/>
  <c r="E5" i="1"/>
  <c r="E41" i="1"/>
  <c r="E66" i="1"/>
  <c r="E83" i="1"/>
  <c r="E71" i="1"/>
  <c r="E61" i="1"/>
  <c r="E46" i="1"/>
  <c r="E84" i="1"/>
  <c r="E12" i="1"/>
  <c r="E17" i="1"/>
  <c r="E22" i="1"/>
  <c r="E27" i="1"/>
  <c r="E32" i="1"/>
  <c r="E37" i="1"/>
  <c r="E43" i="1"/>
  <c r="E48" i="1"/>
  <c r="E53" i="1"/>
  <c r="E59" i="1"/>
  <c r="E63" i="1"/>
  <c r="E67" i="1"/>
  <c r="E72" i="1"/>
  <c r="E77" i="1"/>
  <c r="E82" i="1"/>
  <c r="E6" i="1"/>
  <c r="E8" i="1"/>
  <c r="E13" i="1"/>
  <c r="E18" i="1"/>
  <c r="E24" i="1"/>
  <c r="E28" i="1"/>
  <c r="E33" i="1"/>
  <c r="E39" i="1"/>
  <c r="E44" i="1"/>
  <c r="E49" i="1"/>
  <c r="E55" i="1"/>
  <c r="E69" i="1"/>
  <c r="E73" i="1"/>
  <c r="E78" i="1"/>
</calcChain>
</file>

<file path=xl/sharedStrings.xml><?xml version="1.0" encoding="utf-8"?>
<sst xmlns="http://schemas.openxmlformats.org/spreadsheetml/2006/main" count="581" uniqueCount="223">
  <si>
    <t>Local Fiscal Year Ended September 30, 2014</t>
  </si>
  <si>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</si>
  <si>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</si>
  <si>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</si>
  <si>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</si>
  <si>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</si>
  <si>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</si>
  <si>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</si>
  <si>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</si>
  <si>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</si>
  <si>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</si>
  <si>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</si>
  <si>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</si>
  <si>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</si>
  <si>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</si>
  <si>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</si>
  <si>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</si>
  <si>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</si>
  <si>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</si>
  <si>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</si>
  <si>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</si>
  <si>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</si>
  <si>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</si>
  <si>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</si>
  <si>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</si>
  <si>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</si>
  <si>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</si>
  <si>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</si>
  <si>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</si>
  <si>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</si>
  <si>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</si>
  <si>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</si>
  <si>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</si>
  <si>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</si>
  <si>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</si>
  <si>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</si>
  <si>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</si>
  <si>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</si>
  <si>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</si>
  <si>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</si>
  <si>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</si>
  <si>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</si>
  <si>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</si>
  <si>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</si>
  <si>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</si>
  <si>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</si>
  <si>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</si>
  <si>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</si>
  <si>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</si>
  <si>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</si>
  <si>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</si>
  <si>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</si>
  <si>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</si>
  <si>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</si>
  <si>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</si>
  <si>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</si>
  <si>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</si>
  <si>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</si>
  <si>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</si>
  <si>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</si>
  <si>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</si>
  <si>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</si>
  <si>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</si>
  <si>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</si>
  <si>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</si>
  <si>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</si>
  <si>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</si>
  <si>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</si>
  <si>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</si>
  <si>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</si>
  <si>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Special Items (Loss)</t>
  </si>
  <si>
    <t>Court-Related Expenditures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</si>
  <si>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</si>
  <si>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</si>
  <si>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</si>
  <si>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</si>
  <si>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</si>
  <si>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</si>
  <si>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General Court Operations - Public Law Library</t>
  </si>
  <si>
    <t>County Court - Criminal - Court Administration</t>
  </si>
  <si>
    <t>County Court - Traffic - Clerk of Court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</si>
  <si>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</si>
  <si>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</si>
  <si>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</si>
  <si>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</si>
  <si>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</si>
  <si>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</si>
  <si>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</si>
  <si>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</si>
  <si>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</si>
  <si>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</si>
  <si>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</si>
  <si>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</si>
  <si>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</si>
  <si>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</si>
  <si>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</si>
  <si>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</si>
  <si>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</si>
  <si>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</si>
  <si>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</si>
  <si>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</si>
  <si>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</si>
  <si>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</si>
  <si>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</si>
  <si>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</si>
  <si>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</si>
  <si>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</si>
  <si>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</si>
  <si>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</si>
  <si>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</si>
  <si>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</si>
  <si>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</si>
  <si>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</si>
  <si>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</si>
  <si>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</si>
  <si>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</si>
  <si>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</si>
  <si>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</si>
  <si>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</si>
  <si>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</si>
  <si>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</si>
  <si>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</si>
  <si>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</si>
  <si>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</si>
  <si>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</si>
  <si>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</si>
  <si>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</si>
  <si>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</si>
  <si>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</si>
  <si>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</si>
  <si>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</si>
  <si>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</si>
  <si>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</si>
  <si>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</si>
  <si>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</si>
  <si>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</si>
  <si>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</si>
  <si>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</si>
  <si>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</si>
  <si>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</si>
  <si>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</si>
  <si>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</si>
  <si>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</si>
  <si>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</si>
  <si>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</si>
  <si>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</si>
  <si>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</si>
  <si>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</si>
  <si>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</si>
  <si>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</si>
  <si>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</si>
  <si>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April 1, 2014 Population Estimate</t>
  </si>
  <si>
    <t>Statewide</t>
  </si>
  <si>
    <t>Total County Government Expenditures Reported by Account Code</t>
  </si>
  <si>
    <t>2014 Statewide Population Less Duval County:</t>
  </si>
  <si>
    <t>Total County Gov't Expenditures Reported by Account Code</t>
  </si>
  <si>
    <t>Per Capita County Gov't Expenditures Reported by Account Code</t>
  </si>
  <si>
    <t>General Court Administration - Regional Counsel Administration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</si>
  <si>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</si>
  <si>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</si>
  <si>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</si>
  <si>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</si>
  <si>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</si>
  <si>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Trial Court Law Clerks / Legal Support</t>
  </si>
  <si>
    <t>General Court Administration - Appeals</t>
  </si>
  <si>
    <t>General Court Administration - Jury Management</t>
  </si>
  <si>
    <t>General Court Administration - Pre-Filing Alternative Dispute Resolution Programs</t>
  </si>
  <si>
    <t>Circuit Court - Criminal - Clerk of Court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</si>
  <si>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</si>
  <si>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</si>
  <si>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</si>
  <si>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</si>
  <si>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</si>
  <si>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</si>
  <si>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</si>
  <si>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</si>
  <si>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</si>
  <si>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</si>
  <si>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</t>
  </si>
  <si>
    <t>Circuit Court - Civil - Court Reporter Services</t>
  </si>
  <si>
    <t>Circuit Court - Civil - Clinical Evaluations</t>
  </si>
  <si>
    <t>Circuit Court - Civil - Alternative Dispute Resolutions</t>
  </si>
  <si>
    <t>Circuit Court - Civil - Other Costs</t>
  </si>
  <si>
    <t>Circuit Court - Family - Court Administration</t>
  </si>
  <si>
    <t>Circuit Court - Family - Clerk of Court</t>
  </si>
  <si>
    <t>Circuit Court - Family - Clinical Evaluations</t>
  </si>
  <si>
    <t>Circuit Court - Family - Witness Coordination / Management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</si>
  <si>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</si>
  <si>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</si>
  <si>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</si>
  <si>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</si>
  <si>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</si>
  <si>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</si>
  <si>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</si>
  <si>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Clerk of Court</t>
  </si>
  <si>
    <t>Circuit Court - Juvenile - Court Reporter Services</t>
  </si>
  <si>
    <t>Circuit Court - Juvenile - Alternative Dispute Resolutions</t>
  </si>
  <si>
    <t>Circuit Court - Juvenile - Masters / Hearing Officers</t>
  </si>
  <si>
    <t>Circuit Court - Juvenile - Other</t>
  </si>
  <si>
    <t>Circuit Court - Probate - Court Administration</t>
  </si>
  <si>
    <t>Circuit Court - Probate - Clerk of Court</t>
  </si>
  <si>
    <t>Circuit Court - Probate - Witness Coordination / Management</t>
  </si>
  <si>
    <t>Circuit Court - Probate - Public Guardian</t>
  </si>
  <si>
    <t>Circuit Court - Probate - Other Costs</t>
  </si>
  <si>
    <t>General Court Operations - Courthouse Security</t>
  </si>
  <si>
    <t>General Court Operations - Courthouse Facilities</t>
  </si>
  <si>
    <t>General Court Operations - Legal Aid</t>
  </si>
  <si>
    <t>General Court Operations - Clerk of Court-Related Technology</t>
  </si>
  <si>
    <t>General Court Operations - Other Costs</t>
  </si>
  <si>
    <t>County Court - Criminal - Clerk of Court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</si>
  <si>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</si>
  <si>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</si>
  <si>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</si>
  <si>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</si>
  <si>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</si>
  <si>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</t>
  </si>
  <si>
    <t>County Court - Civil - Masters / Hearing Officers</t>
  </si>
  <si>
    <t>County Court - Civil - Alternative Dispute Resolutions</t>
  </si>
  <si>
    <t>County Court - Civil - Other Costs</t>
  </si>
  <si>
    <t>County Court - Traffic - Court Administration</t>
  </si>
  <si>
    <t>County Court - Traffic - Hearing Officer</t>
  </si>
  <si>
    <t>County Court - Traffic - Other Costs</t>
  </si>
  <si>
    <t>Note: These account totals include the reported expenditures of all Florida counties, except for the consolidated Duval County-City of Jacksonville government expenditures, which are included in the separate municipal expenditures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</si>
</sst>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4" fontId="4" fillId="2" borderId="23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37" fontId="4" fillId="2" borderId="31" xfId="0" applyNumberFormat="1" applyFont="1" applyFill="1" applyBorder="1" applyAlignment="1" applyProtection="1">
      <alignment horizontal="center" vertical="center" wrapText="1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42" fontId="4" fillId="2" borderId="29" xfId="0" applyNumberFormat="1" applyFont="1" applyFill="1" applyBorder="1" applyAlignment="1" applyProtection="1">
      <alignment vertical="center"/>
    </xf>
    <xf numFmtId="42" fontId="4" fillId="2" borderId="30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5" fillId="0" borderId="19" xfId="0" applyNumberFormat="1" applyFont="1" applyBorder="1" applyAlignment="1" applyProtection="1">
      <alignment vertical="center"/>
    </xf>
    <xf numFmtId="42" fontId="5" fillId="0" borderId="27" xfId="0" applyNumberFormat="1" applyFont="1" applyBorder="1" applyAlignment="1" applyProtection="1">
      <alignment vertical="center"/>
    </xf>
    <xf numFmtId="42" fontId="4" fillId="2" borderId="23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4" xfId="0" applyFont="1" applyBorder="1"/>
    <xf numFmtId="0" fontId="0" fillId="0" borderId="6" xfId="0" applyFont="1" applyBorder="1"/>
    <xf numFmtId="44" fontId="4" fillId="2" borderId="29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7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7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42" fontId="5" fillId="0" borderId="16" xfId="0" applyNumberFormat="1" applyFont="1" applyFill="1" applyBorder="1" applyAlignment="1" applyProtection="1">
      <alignment vertical="center"/>
    </xf>
    <xf numFmtId="42" fontId="0" fillId="0" borderId="0" xfId="0" applyNumberFormat="1" applyFont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2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18.7109375" style="32" customWidth="1"/>
    <col min="5" max="5" width="14.7109375" style="32" customWidth="1"/>
    <col min="6" max="7" width="12.5703125" style="1"/>
    <col min="8" max="8" width="13.42578125" style="1" bestFit="1" customWidth="1"/>
    <col min="9" max="254" width="12.5703125" style="1"/>
    <col min="255" max="255" width="2.28515625" style="1" customWidth="1"/>
    <col min="256" max="256" width="8.7109375" style="1" customWidth="1"/>
    <col min="257" max="257" width="78.140625" style="1" customWidth="1"/>
    <col min="258" max="259" width="0" style="1" hidden="1" customWidth="1"/>
    <col min="260" max="260" width="21.5703125" style="1" customWidth="1"/>
    <col min="261" max="261" width="16.42578125" style="1" customWidth="1"/>
    <col min="262" max="510" width="12.5703125" style="1"/>
    <col min="511" max="511" width="2.28515625" style="1" customWidth="1"/>
    <col min="512" max="512" width="8.7109375" style="1" customWidth="1"/>
    <col min="513" max="513" width="78.140625" style="1" customWidth="1"/>
    <col min="514" max="515" width="0" style="1" hidden="1" customWidth="1"/>
    <col min="516" max="516" width="21.5703125" style="1" customWidth="1"/>
    <col min="517" max="517" width="16.42578125" style="1" customWidth="1"/>
    <col min="518" max="766" width="12.5703125" style="1"/>
    <col min="767" max="767" width="2.28515625" style="1" customWidth="1"/>
    <col min="768" max="768" width="8.7109375" style="1" customWidth="1"/>
    <col min="769" max="769" width="78.140625" style="1" customWidth="1"/>
    <col min="770" max="771" width="0" style="1" hidden="1" customWidth="1"/>
    <col min="772" max="772" width="21.5703125" style="1" customWidth="1"/>
    <col min="773" max="773" width="16.42578125" style="1" customWidth="1"/>
    <col min="774" max="1022" width="12.5703125" style="1"/>
    <col min="1023" max="1023" width="2.28515625" style="1" customWidth="1"/>
    <col min="1024" max="1024" width="8.7109375" style="1" customWidth="1"/>
    <col min="1025" max="1025" width="78.140625" style="1" customWidth="1"/>
    <col min="1026" max="1027" width="0" style="1" hidden="1" customWidth="1"/>
    <col min="1028" max="1028" width="21.5703125" style="1" customWidth="1"/>
    <col min="1029" max="1029" width="16.42578125" style="1" customWidth="1"/>
    <col min="1030" max="1278" width="12.5703125" style="1"/>
    <col min="1279" max="1279" width="2.28515625" style="1" customWidth="1"/>
    <col min="1280" max="1280" width="8.7109375" style="1" customWidth="1"/>
    <col min="1281" max="1281" width="78.140625" style="1" customWidth="1"/>
    <col min="1282" max="1283" width="0" style="1" hidden="1" customWidth="1"/>
    <col min="1284" max="1284" width="21.5703125" style="1" customWidth="1"/>
    <col min="1285" max="1285" width="16.42578125" style="1" customWidth="1"/>
    <col min="1286" max="1534" width="12.5703125" style="1"/>
    <col min="1535" max="1535" width="2.28515625" style="1" customWidth="1"/>
    <col min="1536" max="1536" width="8.7109375" style="1" customWidth="1"/>
    <col min="1537" max="1537" width="78.140625" style="1" customWidth="1"/>
    <col min="1538" max="1539" width="0" style="1" hidden="1" customWidth="1"/>
    <col min="1540" max="1540" width="21.5703125" style="1" customWidth="1"/>
    <col min="1541" max="1541" width="16.42578125" style="1" customWidth="1"/>
    <col min="1542" max="1790" width="12.5703125" style="1"/>
    <col min="1791" max="1791" width="2.28515625" style="1" customWidth="1"/>
    <col min="1792" max="1792" width="8.7109375" style="1" customWidth="1"/>
    <col min="1793" max="1793" width="78.140625" style="1" customWidth="1"/>
    <col min="1794" max="1795" width="0" style="1" hidden="1" customWidth="1"/>
    <col min="1796" max="1796" width="21.5703125" style="1" customWidth="1"/>
    <col min="1797" max="1797" width="16.42578125" style="1" customWidth="1"/>
    <col min="1798" max="2046" width="12.5703125" style="1"/>
    <col min="2047" max="2047" width="2.28515625" style="1" customWidth="1"/>
    <col min="2048" max="2048" width="8.7109375" style="1" customWidth="1"/>
    <col min="2049" max="2049" width="78.140625" style="1" customWidth="1"/>
    <col min="2050" max="2051" width="0" style="1" hidden="1" customWidth="1"/>
    <col min="2052" max="2052" width="21.5703125" style="1" customWidth="1"/>
    <col min="2053" max="2053" width="16.42578125" style="1" customWidth="1"/>
    <col min="2054" max="2302" width="12.5703125" style="1"/>
    <col min="2303" max="2303" width="2.28515625" style="1" customWidth="1"/>
    <col min="2304" max="2304" width="8.7109375" style="1" customWidth="1"/>
    <col min="2305" max="2305" width="78.140625" style="1" customWidth="1"/>
    <col min="2306" max="2307" width="0" style="1" hidden="1" customWidth="1"/>
    <col min="2308" max="2308" width="21.5703125" style="1" customWidth="1"/>
    <col min="2309" max="2309" width="16.42578125" style="1" customWidth="1"/>
    <col min="2310" max="2558" width="12.5703125" style="1"/>
    <col min="2559" max="2559" width="2.28515625" style="1" customWidth="1"/>
    <col min="2560" max="2560" width="8.7109375" style="1" customWidth="1"/>
    <col min="2561" max="2561" width="78.140625" style="1" customWidth="1"/>
    <col min="2562" max="2563" width="0" style="1" hidden="1" customWidth="1"/>
    <col min="2564" max="2564" width="21.5703125" style="1" customWidth="1"/>
    <col min="2565" max="2565" width="16.42578125" style="1" customWidth="1"/>
    <col min="2566" max="2814" width="12.5703125" style="1"/>
    <col min="2815" max="2815" width="2.28515625" style="1" customWidth="1"/>
    <col min="2816" max="2816" width="8.7109375" style="1" customWidth="1"/>
    <col min="2817" max="2817" width="78.140625" style="1" customWidth="1"/>
    <col min="2818" max="2819" width="0" style="1" hidden="1" customWidth="1"/>
    <col min="2820" max="2820" width="21.5703125" style="1" customWidth="1"/>
    <col min="2821" max="2821" width="16.42578125" style="1" customWidth="1"/>
    <col min="2822" max="3070" width="12.5703125" style="1"/>
    <col min="3071" max="3071" width="2.28515625" style="1" customWidth="1"/>
    <col min="3072" max="3072" width="8.7109375" style="1" customWidth="1"/>
    <col min="3073" max="3073" width="78.140625" style="1" customWidth="1"/>
    <col min="3074" max="3075" width="0" style="1" hidden="1" customWidth="1"/>
    <col min="3076" max="3076" width="21.5703125" style="1" customWidth="1"/>
    <col min="3077" max="3077" width="16.42578125" style="1" customWidth="1"/>
    <col min="3078" max="3326" width="12.5703125" style="1"/>
    <col min="3327" max="3327" width="2.28515625" style="1" customWidth="1"/>
    <col min="3328" max="3328" width="8.7109375" style="1" customWidth="1"/>
    <col min="3329" max="3329" width="78.140625" style="1" customWidth="1"/>
    <col min="3330" max="3331" width="0" style="1" hidden="1" customWidth="1"/>
    <col min="3332" max="3332" width="21.5703125" style="1" customWidth="1"/>
    <col min="3333" max="3333" width="16.42578125" style="1" customWidth="1"/>
    <col min="3334" max="3582" width="12.5703125" style="1"/>
    <col min="3583" max="3583" width="2.28515625" style="1" customWidth="1"/>
    <col min="3584" max="3584" width="8.7109375" style="1" customWidth="1"/>
    <col min="3585" max="3585" width="78.140625" style="1" customWidth="1"/>
    <col min="3586" max="3587" width="0" style="1" hidden="1" customWidth="1"/>
    <col min="3588" max="3588" width="21.5703125" style="1" customWidth="1"/>
    <col min="3589" max="3589" width="16.42578125" style="1" customWidth="1"/>
    <col min="3590" max="3838" width="12.5703125" style="1"/>
    <col min="3839" max="3839" width="2.28515625" style="1" customWidth="1"/>
    <col min="3840" max="3840" width="8.7109375" style="1" customWidth="1"/>
    <col min="3841" max="3841" width="78.140625" style="1" customWidth="1"/>
    <col min="3842" max="3843" width="0" style="1" hidden="1" customWidth="1"/>
    <col min="3844" max="3844" width="21.5703125" style="1" customWidth="1"/>
    <col min="3845" max="3845" width="16.42578125" style="1" customWidth="1"/>
    <col min="3846" max="4094" width="12.5703125" style="1"/>
    <col min="4095" max="4095" width="2.28515625" style="1" customWidth="1"/>
    <col min="4096" max="4096" width="8.7109375" style="1" customWidth="1"/>
    <col min="4097" max="4097" width="78.140625" style="1" customWidth="1"/>
    <col min="4098" max="4099" width="0" style="1" hidden="1" customWidth="1"/>
    <col min="4100" max="4100" width="21.5703125" style="1" customWidth="1"/>
    <col min="4101" max="4101" width="16.42578125" style="1" customWidth="1"/>
    <col min="4102" max="4350" width="12.5703125" style="1"/>
    <col min="4351" max="4351" width="2.28515625" style="1" customWidth="1"/>
    <col min="4352" max="4352" width="8.7109375" style="1" customWidth="1"/>
    <col min="4353" max="4353" width="78.140625" style="1" customWidth="1"/>
    <col min="4354" max="4355" width="0" style="1" hidden="1" customWidth="1"/>
    <col min="4356" max="4356" width="21.5703125" style="1" customWidth="1"/>
    <col min="4357" max="4357" width="16.42578125" style="1" customWidth="1"/>
    <col min="4358" max="4606" width="12.5703125" style="1"/>
    <col min="4607" max="4607" width="2.28515625" style="1" customWidth="1"/>
    <col min="4608" max="4608" width="8.7109375" style="1" customWidth="1"/>
    <col min="4609" max="4609" width="78.140625" style="1" customWidth="1"/>
    <col min="4610" max="4611" width="0" style="1" hidden="1" customWidth="1"/>
    <col min="4612" max="4612" width="21.5703125" style="1" customWidth="1"/>
    <col min="4613" max="4613" width="16.42578125" style="1" customWidth="1"/>
    <col min="4614" max="4862" width="12.5703125" style="1"/>
    <col min="4863" max="4863" width="2.28515625" style="1" customWidth="1"/>
    <col min="4864" max="4864" width="8.7109375" style="1" customWidth="1"/>
    <col min="4865" max="4865" width="78.140625" style="1" customWidth="1"/>
    <col min="4866" max="4867" width="0" style="1" hidden="1" customWidth="1"/>
    <col min="4868" max="4868" width="21.5703125" style="1" customWidth="1"/>
    <col min="4869" max="4869" width="16.42578125" style="1" customWidth="1"/>
    <col min="4870" max="5118" width="12.5703125" style="1"/>
    <col min="5119" max="5119" width="2.28515625" style="1" customWidth="1"/>
    <col min="5120" max="5120" width="8.7109375" style="1" customWidth="1"/>
    <col min="5121" max="5121" width="78.140625" style="1" customWidth="1"/>
    <col min="5122" max="5123" width="0" style="1" hidden="1" customWidth="1"/>
    <col min="5124" max="5124" width="21.5703125" style="1" customWidth="1"/>
    <col min="5125" max="5125" width="16.42578125" style="1" customWidth="1"/>
    <col min="5126" max="5374" width="12.5703125" style="1"/>
    <col min="5375" max="5375" width="2.28515625" style="1" customWidth="1"/>
    <col min="5376" max="5376" width="8.7109375" style="1" customWidth="1"/>
    <col min="5377" max="5377" width="78.140625" style="1" customWidth="1"/>
    <col min="5378" max="5379" width="0" style="1" hidden="1" customWidth="1"/>
    <col min="5380" max="5380" width="21.5703125" style="1" customWidth="1"/>
    <col min="5381" max="5381" width="16.42578125" style="1" customWidth="1"/>
    <col min="5382" max="5630" width="12.5703125" style="1"/>
    <col min="5631" max="5631" width="2.28515625" style="1" customWidth="1"/>
    <col min="5632" max="5632" width="8.7109375" style="1" customWidth="1"/>
    <col min="5633" max="5633" width="78.140625" style="1" customWidth="1"/>
    <col min="5634" max="5635" width="0" style="1" hidden="1" customWidth="1"/>
    <col min="5636" max="5636" width="21.5703125" style="1" customWidth="1"/>
    <col min="5637" max="5637" width="16.42578125" style="1" customWidth="1"/>
    <col min="5638" max="5886" width="12.5703125" style="1"/>
    <col min="5887" max="5887" width="2.28515625" style="1" customWidth="1"/>
    <col min="5888" max="5888" width="8.7109375" style="1" customWidth="1"/>
    <col min="5889" max="5889" width="78.140625" style="1" customWidth="1"/>
    <col min="5890" max="5891" width="0" style="1" hidden="1" customWidth="1"/>
    <col min="5892" max="5892" width="21.5703125" style="1" customWidth="1"/>
    <col min="5893" max="5893" width="16.42578125" style="1" customWidth="1"/>
    <col min="5894" max="6142" width="12.5703125" style="1"/>
    <col min="6143" max="6143" width="2.28515625" style="1" customWidth="1"/>
    <col min="6144" max="6144" width="8.7109375" style="1" customWidth="1"/>
    <col min="6145" max="6145" width="78.140625" style="1" customWidth="1"/>
    <col min="6146" max="6147" width="0" style="1" hidden="1" customWidth="1"/>
    <col min="6148" max="6148" width="21.5703125" style="1" customWidth="1"/>
    <col min="6149" max="6149" width="16.42578125" style="1" customWidth="1"/>
    <col min="6150" max="6398" width="12.5703125" style="1"/>
    <col min="6399" max="6399" width="2.28515625" style="1" customWidth="1"/>
    <col min="6400" max="6400" width="8.7109375" style="1" customWidth="1"/>
    <col min="6401" max="6401" width="78.140625" style="1" customWidth="1"/>
    <col min="6402" max="6403" width="0" style="1" hidden="1" customWidth="1"/>
    <col min="6404" max="6404" width="21.5703125" style="1" customWidth="1"/>
    <col min="6405" max="6405" width="16.42578125" style="1" customWidth="1"/>
    <col min="6406" max="6654" width="12.5703125" style="1"/>
    <col min="6655" max="6655" width="2.28515625" style="1" customWidth="1"/>
    <col min="6656" max="6656" width="8.7109375" style="1" customWidth="1"/>
    <col min="6657" max="6657" width="78.140625" style="1" customWidth="1"/>
    <col min="6658" max="6659" width="0" style="1" hidden="1" customWidth="1"/>
    <col min="6660" max="6660" width="21.5703125" style="1" customWidth="1"/>
    <col min="6661" max="6661" width="16.42578125" style="1" customWidth="1"/>
    <col min="6662" max="6910" width="12.5703125" style="1"/>
    <col min="6911" max="6911" width="2.28515625" style="1" customWidth="1"/>
    <col min="6912" max="6912" width="8.7109375" style="1" customWidth="1"/>
    <col min="6913" max="6913" width="78.140625" style="1" customWidth="1"/>
    <col min="6914" max="6915" width="0" style="1" hidden="1" customWidth="1"/>
    <col min="6916" max="6916" width="21.5703125" style="1" customWidth="1"/>
    <col min="6917" max="6917" width="16.42578125" style="1" customWidth="1"/>
    <col min="6918" max="7166" width="12.5703125" style="1"/>
    <col min="7167" max="7167" width="2.28515625" style="1" customWidth="1"/>
    <col min="7168" max="7168" width="8.7109375" style="1" customWidth="1"/>
    <col min="7169" max="7169" width="78.140625" style="1" customWidth="1"/>
    <col min="7170" max="7171" width="0" style="1" hidden="1" customWidth="1"/>
    <col min="7172" max="7172" width="21.5703125" style="1" customWidth="1"/>
    <col min="7173" max="7173" width="16.42578125" style="1" customWidth="1"/>
    <col min="7174" max="7422" width="12.5703125" style="1"/>
    <col min="7423" max="7423" width="2.28515625" style="1" customWidth="1"/>
    <col min="7424" max="7424" width="8.7109375" style="1" customWidth="1"/>
    <col min="7425" max="7425" width="78.140625" style="1" customWidth="1"/>
    <col min="7426" max="7427" width="0" style="1" hidden="1" customWidth="1"/>
    <col min="7428" max="7428" width="21.5703125" style="1" customWidth="1"/>
    <col min="7429" max="7429" width="16.42578125" style="1" customWidth="1"/>
    <col min="7430" max="7678" width="12.5703125" style="1"/>
    <col min="7679" max="7679" width="2.28515625" style="1" customWidth="1"/>
    <col min="7680" max="7680" width="8.7109375" style="1" customWidth="1"/>
    <col min="7681" max="7681" width="78.140625" style="1" customWidth="1"/>
    <col min="7682" max="7683" width="0" style="1" hidden="1" customWidth="1"/>
    <col min="7684" max="7684" width="21.5703125" style="1" customWidth="1"/>
    <col min="7685" max="7685" width="16.42578125" style="1" customWidth="1"/>
    <col min="7686" max="7934" width="12.5703125" style="1"/>
    <col min="7935" max="7935" width="2.28515625" style="1" customWidth="1"/>
    <col min="7936" max="7936" width="8.7109375" style="1" customWidth="1"/>
    <col min="7937" max="7937" width="78.140625" style="1" customWidth="1"/>
    <col min="7938" max="7939" width="0" style="1" hidden="1" customWidth="1"/>
    <col min="7940" max="7940" width="21.5703125" style="1" customWidth="1"/>
    <col min="7941" max="7941" width="16.42578125" style="1" customWidth="1"/>
    <col min="7942" max="8190" width="12.5703125" style="1"/>
    <col min="8191" max="8191" width="2.28515625" style="1" customWidth="1"/>
    <col min="8192" max="8192" width="8.7109375" style="1" customWidth="1"/>
    <col min="8193" max="8193" width="78.140625" style="1" customWidth="1"/>
    <col min="8194" max="8195" width="0" style="1" hidden="1" customWidth="1"/>
    <col min="8196" max="8196" width="21.5703125" style="1" customWidth="1"/>
    <col min="8197" max="8197" width="16.42578125" style="1" customWidth="1"/>
    <col min="8198" max="8446" width="12.5703125" style="1"/>
    <col min="8447" max="8447" width="2.28515625" style="1" customWidth="1"/>
    <col min="8448" max="8448" width="8.7109375" style="1" customWidth="1"/>
    <col min="8449" max="8449" width="78.140625" style="1" customWidth="1"/>
    <col min="8450" max="8451" width="0" style="1" hidden="1" customWidth="1"/>
    <col min="8452" max="8452" width="21.5703125" style="1" customWidth="1"/>
    <col min="8453" max="8453" width="16.42578125" style="1" customWidth="1"/>
    <col min="8454" max="8702" width="12.5703125" style="1"/>
    <col min="8703" max="8703" width="2.28515625" style="1" customWidth="1"/>
    <col min="8704" max="8704" width="8.7109375" style="1" customWidth="1"/>
    <col min="8705" max="8705" width="78.140625" style="1" customWidth="1"/>
    <col min="8706" max="8707" width="0" style="1" hidden="1" customWidth="1"/>
    <col min="8708" max="8708" width="21.5703125" style="1" customWidth="1"/>
    <col min="8709" max="8709" width="16.42578125" style="1" customWidth="1"/>
    <col min="8710" max="8958" width="12.5703125" style="1"/>
    <col min="8959" max="8959" width="2.28515625" style="1" customWidth="1"/>
    <col min="8960" max="8960" width="8.7109375" style="1" customWidth="1"/>
    <col min="8961" max="8961" width="78.140625" style="1" customWidth="1"/>
    <col min="8962" max="8963" width="0" style="1" hidden="1" customWidth="1"/>
    <col min="8964" max="8964" width="21.5703125" style="1" customWidth="1"/>
    <col min="8965" max="8965" width="16.42578125" style="1" customWidth="1"/>
    <col min="8966" max="9214" width="12.5703125" style="1"/>
    <col min="9215" max="9215" width="2.28515625" style="1" customWidth="1"/>
    <col min="9216" max="9216" width="8.7109375" style="1" customWidth="1"/>
    <col min="9217" max="9217" width="78.140625" style="1" customWidth="1"/>
    <col min="9218" max="9219" width="0" style="1" hidden="1" customWidth="1"/>
    <col min="9220" max="9220" width="21.5703125" style="1" customWidth="1"/>
    <col min="9221" max="9221" width="16.42578125" style="1" customWidth="1"/>
    <col min="9222" max="9470" width="12.5703125" style="1"/>
    <col min="9471" max="9471" width="2.28515625" style="1" customWidth="1"/>
    <col min="9472" max="9472" width="8.7109375" style="1" customWidth="1"/>
    <col min="9473" max="9473" width="78.140625" style="1" customWidth="1"/>
    <col min="9474" max="9475" width="0" style="1" hidden="1" customWidth="1"/>
    <col min="9476" max="9476" width="21.5703125" style="1" customWidth="1"/>
    <col min="9477" max="9477" width="16.42578125" style="1" customWidth="1"/>
    <col min="9478" max="9726" width="12.5703125" style="1"/>
    <col min="9727" max="9727" width="2.28515625" style="1" customWidth="1"/>
    <col min="9728" max="9728" width="8.7109375" style="1" customWidth="1"/>
    <col min="9729" max="9729" width="78.140625" style="1" customWidth="1"/>
    <col min="9730" max="9731" width="0" style="1" hidden="1" customWidth="1"/>
    <col min="9732" max="9732" width="21.5703125" style="1" customWidth="1"/>
    <col min="9733" max="9733" width="16.42578125" style="1" customWidth="1"/>
    <col min="9734" max="9982" width="12.5703125" style="1"/>
    <col min="9983" max="9983" width="2.28515625" style="1" customWidth="1"/>
    <col min="9984" max="9984" width="8.7109375" style="1" customWidth="1"/>
    <col min="9985" max="9985" width="78.140625" style="1" customWidth="1"/>
    <col min="9986" max="9987" width="0" style="1" hidden="1" customWidth="1"/>
    <col min="9988" max="9988" width="21.5703125" style="1" customWidth="1"/>
    <col min="9989" max="9989" width="16.42578125" style="1" customWidth="1"/>
    <col min="9990" max="10238" width="12.5703125" style="1"/>
    <col min="10239" max="10239" width="2.28515625" style="1" customWidth="1"/>
    <col min="10240" max="10240" width="8.7109375" style="1" customWidth="1"/>
    <col min="10241" max="10241" width="78.140625" style="1" customWidth="1"/>
    <col min="10242" max="10243" width="0" style="1" hidden="1" customWidth="1"/>
    <col min="10244" max="10244" width="21.5703125" style="1" customWidth="1"/>
    <col min="10245" max="10245" width="16.42578125" style="1" customWidth="1"/>
    <col min="10246" max="10494" width="12.5703125" style="1"/>
    <col min="10495" max="10495" width="2.28515625" style="1" customWidth="1"/>
    <col min="10496" max="10496" width="8.7109375" style="1" customWidth="1"/>
    <col min="10497" max="10497" width="78.140625" style="1" customWidth="1"/>
    <col min="10498" max="10499" width="0" style="1" hidden="1" customWidth="1"/>
    <col min="10500" max="10500" width="21.5703125" style="1" customWidth="1"/>
    <col min="10501" max="10501" width="16.42578125" style="1" customWidth="1"/>
    <col min="10502" max="10750" width="12.5703125" style="1"/>
    <col min="10751" max="10751" width="2.28515625" style="1" customWidth="1"/>
    <col min="10752" max="10752" width="8.7109375" style="1" customWidth="1"/>
    <col min="10753" max="10753" width="78.140625" style="1" customWidth="1"/>
    <col min="10754" max="10755" width="0" style="1" hidden="1" customWidth="1"/>
    <col min="10756" max="10756" width="21.5703125" style="1" customWidth="1"/>
    <col min="10757" max="10757" width="16.42578125" style="1" customWidth="1"/>
    <col min="10758" max="11006" width="12.5703125" style="1"/>
    <col min="11007" max="11007" width="2.28515625" style="1" customWidth="1"/>
    <col min="11008" max="11008" width="8.7109375" style="1" customWidth="1"/>
    <col min="11009" max="11009" width="78.140625" style="1" customWidth="1"/>
    <col min="11010" max="11011" width="0" style="1" hidden="1" customWidth="1"/>
    <col min="11012" max="11012" width="21.5703125" style="1" customWidth="1"/>
    <col min="11013" max="11013" width="16.42578125" style="1" customWidth="1"/>
    <col min="11014" max="11262" width="12.5703125" style="1"/>
    <col min="11263" max="11263" width="2.28515625" style="1" customWidth="1"/>
    <col min="11264" max="11264" width="8.7109375" style="1" customWidth="1"/>
    <col min="11265" max="11265" width="78.140625" style="1" customWidth="1"/>
    <col min="11266" max="11267" width="0" style="1" hidden="1" customWidth="1"/>
    <col min="11268" max="11268" width="21.5703125" style="1" customWidth="1"/>
    <col min="11269" max="11269" width="16.42578125" style="1" customWidth="1"/>
    <col min="11270" max="11518" width="12.5703125" style="1"/>
    <col min="11519" max="11519" width="2.28515625" style="1" customWidth="1"/>
    <col min="11520" max="11520" width="8.7109375" style="1" customWidth="1"/>
    <col min="11521" max="11521" width="78.140625" style="1" customWidth="1"/>
    <col min="11522" max="11523" width="0" style="1" hidden="1" customWidth="1"/>
    <col min="11524" max="11524" width="21.5703125" style="1" customWidth="1"/>
    <col min="11525" max="11525" width="16.42578125" style="1" customWidth="1"/>
    <col min="11526" max="11774" width="12.5703125" style="1"/>
    <col min="11775" max="11775" width="2.28515625" style="1" customWidth="1"/>
    <col min="11776" max="11776" width="8.7109375" style="1" customWidth="1"/>
    <col min="11777" max="11777" width="78.140625" style="1" customWidth="1"/>
    <col min="11778" max="11779" width="0" style="1" hidden="1" customWidth="1"/>
    <col min="11780" max="11780" width="21.5703125" style="1" customWidth="1"/>
    <col min="11781" max="11781" width="16.42578125" style="1" customWidth="1"/>
    <col min="11782" max="12030" width="12.5703125" style="1"/>
    <col min="12031" max="12031" width="2.28515625" style="1" customWidth="1"/>
    <col min="12032" max="12032" width="8.7109375" style="1" customWidth="1"/>
    <col min="12033" max="12033" width="78.140625" style="1" customWidth="1"/>
    <col min="12034" max="12035" width="0" style="1" hidden="1" customWidth="1"/>
    <col min="12036" max="12036" width="21.5703125" style="1" customWidth="1"/>
    <col min="12037" max="12037" width="16.42578125" style="1" customWidth="1"/>
    <col min="12038" max="12286" width="12.5703125" style="1"/>
    <col min="12287" max="12287" width="2.28515625" style="1" customWidth="1"/>
    <col min="12288" max="12288" width="8.7109375" style="1" customWidth="1"/>
    <col min="12289" max="12289" width="78.140625" style="1" customWidth="1"/>
    <col min="12290" max="12291" width="0" style="1" hidden="1" customWidth="1"/>
    <col min="12292" max="12292" width="21.5703125" style="1" customWidth="1"/>
    <col min="12293" max="12293" width="16.42578125" style="1" customWidth="1"/>
    <col min="12294" max="12542" width="12.5703125" style="1"/>
    <col min="12543" max="12543" width="2.28515625" style="1" customWidth="1"/>
    <col min="12544" max="12544" width="8.7109375" style="1" customWidth="1"/>
    <col min="12545" max="12545" width="78.140625" style="1" customWidth="1"/>
    <col min="12546" max="12547" width="0" style="1" hidden="1" customWidth="1"/>
    <col min="12548" max="12548" width="21.5703125" style="1" customWidth="1"/>
    <col min="12549" max="12549" width="16.42578125" style="1" customWidth="1"/>
    <col min="12550" max="12798" width="12.5703125" style="1"/>
    <col min="12799" max="12799" width="2.28515625" style="1" customWidth="1"/>
    <col min="12800" max="12800" width="8.7109375" style="1" customWidth="1"/>
    <col min="12801" max="12801" width="78.140625" style="1" customWidth="1"/>
    <col min="12802" max="12803" width="0" style="1" hidden="1" customWidth="1"/>
    <col min="12804" max="12804" width="21.5703125" style="1" customWidth="1"/>
    <col min="12805" max="12805" width="16.42578125" style="1" customWidth="1"/>
    <col min="12806" max="13054" width="12.5703125" style="1"/>
    <col min="13055" max="13055" width="2.28515625" style="1" customWidth="1"/>
    <col min="13056" max="13056" width="8.7109375" style="1" customWidth="1"/>
    <col min="13057" max="13057" width="78.140625" style="1" customWidth="1"/>
    <col min="13058" max="13059" width="0" style="1" hidden="1" customWidth="1"/>
    <col min="13060" max="13060" width="21.5703125" style="1" customWidth="1"/>
    <col min="13061" max="13061" width="16.42578125" style="1" customWidth="1"/>
    <col min="13062" max="13310" width="12.5703125" style="1"/>
    <col min="13311" max="13311" width="2.28515625" style="1" customWidth="1"/>
    <col min="13312" max="13312" width="8.7109375" style="1" customWidth="1"/>
    <col min="13313" max="13313" width="78.140625" style="1" customWidth="1"/>
    <col min="13314" max="13315" width="0" style="1" hidden="1" customWidth="1"/>
    <col min="13316" max="13316" width="21.5703125" style="1" customWidth="1"/>
    <col min="13317" max="13317" width="16.42578125" style="1" customWidth="1"/>
    <col min="13318" max="13566" width="12.5703125" style="1"/>
    <col min="13567" max="13567" width="2.28515625" style="1" customWidth="1"/>
    <col min="13568" max="13568" width="8.7109375" style="1" customWidth="1"/>
    <col min="13569" max="13569" width="78.140625" style="1" customWidth="1"/>
    <col min="13570" max="13571" width="0" style="1" hidden="1" customWidth="1"/>
    <col min="13572" max="13572" width="21.5703125" style="1" customWidth="1"/>
    <col min="13573" max="13573" width="16.42578125" style="1" customWidth="1"/>
    <col min="13574" max="13822" width="12.5703125" style="1"/>
    <col min="13823" max="13823" width="2.28515625" style="1" customWidth="1"/>
    <col min="13824" max="13824" width="8.7109375" style="1" customWidth="1"/>
    <col min="13825" max="13825" width="78.140625" style="1" customWidth="1"/>
    <col min="13826" max="13827" width="0" style="1" hidden="1" customWidth="1"/>
    <col min="13828" max="13828" width="21.5703125" style="1" customWidth="1"/>
    <col min="13829" max="13829" width="16.42578125" style="1" customWidth="1"/>
    <col min="13830" max="14078" width="12.5703125" style="1"/>
    <col min="14079" max="14079" width="2.28515625" style="1" customWidth="1"/>
    <col min="14080" max="14080" width="8.7109375" style="1" customWidth="1"/>
    <col min="14081" max="14081" width="78.140625" style="1" customWidth="1"/>
    <col min="14082" max="14083" width="0" style="1" hidden="1" customWidth="1"/>
    <col min="14084" max="14084" width="21.5703125" style="1" customWidth="1"/>
    <col min="14085" max="14085" width="16.42578125" style="1" customWidth="1"/>
    <col min="14086" max="14334" width="12.5703125" style="1"/>
    <col min="14335" max="14335" width="2.28515625" style="1" customWidth="1"/>
    <col min="14336" max="14336" width="8.7109375" style="1" customWidth="1"/>
    <col min="14337" max="14337" width="78.140625" style="1" customWidth="1"/>
    <col min="14338" max="14339" width="0" style="1" hidden="1" customWidth="1"/>
    <col min="14340" max="14340" width="21.5703125" style="1" customWidth="1"/>
    <col min="14341" max="14341" width="16.42578125" style="1" customWidth="1"/>
    <col min="14342" max="14590" width="12.5703125" style="1"/>
    <col min="14591" max="14591" width="2.28515625" style="1" customWidth="1"/>
    <col min="14592" max="14592" width="8.7109375" style="1" customWidth="1"/>
    <col min="14593" max="14593" width="78.140625" style="1" customWidth="1"/>
    <col min="14594" max="14595" width="0" style="1" hidden="1" customWidth="1"/>
    <col min="14596" max="14596" width="21.5703125" style="1" customWidth="1"/>
    <col min="14597" max="14597" width="16.42578125" style="1" customWidth="1"/>
    <col min="14598" max="14846" width="12.5703125" style="1"/>
    <col min="14847" max="14847" width="2.28515625" style="1" customWidth="1"/>
    <col min="14848" max="14848" width="8.7109375" style="1" customWidth="1"/>
    <col min="14849" max="14849" width="78.140625" style="1" customWidth="1"/>
    <col min="14850" max="14851" width="0" style="1" hidden="1" customWidth="1"/>
    <col min="14852" max="14852" width="21.5703125" style="1" customWidth="1"/>
    <col min="14853" max="14853" width="16.42578125" style="1" customWidth="1"/>
    <col min="14854" max="15102" width="12.5703125" style="1"/>
    <col min="15103" max="15103" width="2.28515625" style="1" customWidth="1"/>
    <col min="15104" max="15104" width="8.7109375" style="1" customWidth="1"/>
    <col min="15105" max="15105" width="78.140625" style="1" customWidth="1"/>
    <col min="15106" max="15107" width="0" style="1" hidden="1" customWidth="1"/>
    <col min="15108" max="15108" width="21.5703125" style="1" customWidth="1"/>
    <col min="15109" max="15109" width="16.42578125" style="1" customWidth="1"/>
    <col min="15110" max="15358" width="12.5703125" style="1"/>
    <col min="15359" max="15359" width="2.28515625" style="1" customWidth="1"/>
    <col min="15360" max="15360" width="8.7109375" style="1" customWidth="1"/>
    <col min="15361" max="15361" width="78.140625" style="1" customWidth="1"/>
    <col min="15362" max="15363" width="0" style="1" hidden="1" customWidth="1"/>
    <col min="15364" max="15364" width="21.5703125" style="1" customWidth="1"/>
    <col min="15365" max="15365" width="16.42578125" style="1" customWidth="1"/>
    <col min="15366" max="15614" width="12.5703125" style="1"/>
    <col min="15615" max="15615" width="2.28515625" style="1" customWidth="1"/>
    <col min="15616" max="15616" width="8.7109375" style="1" customWidth="1"/>
    <col min="15617" max="15617" width="78.140625" style="1" customWidth="1"/>
    <col min="15618" max="15619" width="0" style="1" hidden="1" customWidth="1"/>
    <col min="15620" max="15620" width="21.5703125" style="1" customWidth="1"/>
    <col min="15621" max="15621" width="16.42578125" style="1" customWidth="1"/>
    <col min="15622" max="15870" width="12.5703125" style="1"/>
    <col min="15871" max="15871" width="2.28515625" style="1" customWidth="1"/>
    <col min="15872" max="15872" width="8.7109375" style="1" customWidth="1"/>
    <col min="15873" max="15873" width="78.140625" style="1" customWidth="1"/>
    <col min="15874" max="15875" width="0" style="1" hidden="1" customWidth="1"/>
    <col min="15876" max="15876" width="21.5703125" style="1" customWidth="1"/>
    <col min="15877" max="15877" width="16.42578125" style="1" customWidth="1"/>
    <col min="15878" max="16126" width="12.5703125" style="1"/>
    <col min="16127" max="16127" width="2.28515625" style="1" customWidth="1"/>
    <col min="16128" max="16128" width="8.7109375" style="1" customWidth="1"/>
    <col min="16129" max="16129" width="78.140625" style="1" customWidth="1"/>
    <col min="16130" max="16131" width="0" style="1" hidden="1" customWidth="1"/>
    <col min="16132" max="16132" width="21.5703125" style="1" customWidth="1"/>
    <col min="16133" max="16133" width="16.42578125" style="1" customWidth="1"/>
    <col min="16134" max="16384" width="12.5703125" style="1"/>
  </cols>
  <sheetData>
    <row r="1" spans="1:8" ht="24" customHeight="1" x14ac:dyDescent="0.25">
      <c r="A1" s="67" t="s">
        <v>153</v>
      </c>
      <c r="B1" s="68"/>
      <c r="C1" s="68"/>
      <c r="D1" s="68"/>
      <c r="E1" s="69"/>
    </row>
    <row r="2" spans="1:8" ht="24" customHeight="1" thickBot="1" x14ac:dyDescent="0.3">
      <c r="A2" s="70" t="s">
        <v>0</v>
      </c>
      <c r="B2" s="71"/>
      <c r="C2" s="71"/>
      <c r="D2" s="71"/>
      <c r="E2" s="72"/>
    </row>
    <row r="3" spans="1:8" ht="15.75" customHeight="1" x14ac:dyDescent="0.25">
      <c r="A3" s="73" t="s">
        <v>1</v>
      </c>
      <c r="B3" s="74"/>
      <c r="C3" s="75"/>
      <c r="D3" s="2" t="s">
        <v>2</v>
      </c>
      <c r="E3" s="3" t="s">
        <v>3</v>
      </c>
    </row>
    <row r="4" spans="1:8" ht="15.75" customHeight="1" thickBot="1" x14ac:dyDescent="0.3">
      <c r="A4" s="76"/>
      <c r="B4" s="77"/>
      <c r="C4" s="78"/>
      <c r="D4" s="4" t="s">
        <v>4</v>
      </c>
      <c r="E4" s="5" t="s">
        <v>4</v>
      </c>
    </row>
    <row r="5" spans="1:8" ht="15.75" x14ac:dyDescent="0.25">
      <c r="A5" s="6" t="s">
        <v>5</v>
      </c>
      <c r="B5" s="7"/>
      <c r="C5" s="7"/>
      <c r="D5" s="8">
        <f>'Total Expenditures by County'!BR5</f>
        <v>6044766456</v>
      </c>
      <c r="E5" s="9">
        <f t="shared" ref="E5:E36" si="0">(D5/E$148)</f>
        <v>324.68539916871953</v>
      </c>
    </row>
    <row r="6" spans="1:8" x14ac:dyDescent="0.25">
      <c r="A6" s="10"/>
      <c r="B6" s="11">
        <v>511</v>
      </c>
      <c r="C6" s="12" t="s">
        <v>6</v>
      </c>
      <c r="D6" s="65">
        <f>'Total Expenditures by County'!BR6</f>
        <v>108494030</v>
      </c>
      <c r="E6" s="14">
        <f t="shared" si="0"/>
        <v>5.8275911392751141</v>
      </c>
      <c r="H6" s="66"/>
    </row>
    <row r="7" spans="1:8" x14ac:dyDescent="0.25">
      <c r="A7" s="10"/>
      <c r="B7" s="11">
        <v>512</v>
      </c>
      <c r="C7" s="12" t="s">
        <v>7</v>
      </c>
      <c r="D7" s="65">
        <f>'Total Expenditures by County'!BR7</f>
        <v>98675804</v>
      </c>
      <c r="E7" s="14">
        <f t="shared" si="0"/>
        <v>5.300220123183256</v>
      </c>
      <c r="H7" s="66"/>
    </row>
    <row r="8" spans="1:8" x14ac:dyDescent="0.25">
      <c r="A8" s="10"/>
      <c r="B8" s="11">
        <v>513</v>
      </c>
      <c r="C8" s="12" t="s">
        <v>8</v>
      </c>
      <c r="D8" s="13">
        <f>'Total Expenditures by County'!BR8</f>
        <v>1420134498</v>
      </c>
      <c r="E8" s="14">
        <f t="shared" si="0"/>
        <v>76.28035586035206</v>
      </c>
    </row>
    <row r="9" spans="1:8" x14ac:dyDescent="0.25">
      <c r="A9" s="10"/>
      <c r="B9" s="11">
        <v>514</v>
      </c>
      <c r="C9" s="12" t="s">
        <v>9</v>
      </c>
      <c r="D9" s="13">
        <f>'Total Expenditures by County'!BR9</f>
        <v>84338385</v>
      </c>
      <c r="E9" s="14">
        <f t="shared" si="0"/>
        <v>4.5301075563952526</v>
      </c>
    </row>
    <row r="10" spans="1:8" x14ac:dyDescent="0.25">
      <c r="A10" s="10"/>
      <c r="B10" s="11">
        <v>515</v>
      </c>
      <c r="C10" s="12" t="s">
        <v>10</v>
      </c>
      <c r="D10" s="65">
        <f>'Total Expenditures by County'!BR10</f>
        <v>120651263</v>
      </c>
      <c r="E10" s="14">
        <f t="shared" si="0"/>
        <v>6.4805983444540809</v>
      </c>
    </row>
    <row r="11" spans="1:8" x14ac:dyDescent="0.25">
      <c r="A11" s="10"/>
      <c r="B11" s="11">
        <v>516</v>
      </c>
      <c r="C11" s="12" t="s">
        <v>11</v>
      </c>
      <c r="D11" s="65">
        <f>'Total Expenditures by County'!BR11</f>
        <v>136702510</v>
      </c>
      <c r="E11" s="14">
        <f t="shared" si="0"/>
        <v>7.3427665650604705</v>
      </c>
      <c r="H11" s="66"/>
    </row>
    <row r="12" spans="1:8" x14ac:dyDescent="0.25">
      <c r="A12" s="10"/>
      <c r="B12" s="11">
        <v>517</v>
      </c>
      <c r="C12" s="12" t="s">
        <v>12</v>
      </c>
      <c r="D12" s="65">
        <f>'Total Expenditures by County'!BR12</f>
        <v>1128220451</v>
      </c>
      <c r="E12" s="14">
        <f t="shared" si="0"/>
        <v>60.6006386102219</v>
      </c>
      <c r="H12" s="66"/>
    </row>
    <row r="13" spans="1:8" x14ac:dyDescent="0.25">
      <c r="A13" s="10"/>
      <c r="B13" s="11">
        <v>518</v>
      </c>
      <c r="C13" s="12" t="s">
        <v>13</v>
      </c>
      <c r="D13" s="13">
        <f>'Total Expenditures by County'!BR13</f>
        <v>39884071</v>
      </c>
      <c r="E13" s="14">
        <f t="shared" si="0"/>
        <v>2.1423119664540025</v>
      </c>
    </row>
    <row r="14" spans="1:8" x14ac:dyDescent="0.25">
      <c r="A14" s="10"/>
      <c r="B14" s="11">
        <v>519</v>
      </c>
      <c r="C14" s="12" t="s">
        <v>14</v>
      </c>
      <c r="D14" s="13">
        <f>'Total Expenditures by County'!BR14</f>
        <v>2907665444</v>
      </c>
      <c r="E14" s="14">
        <f t="shared" si="0"/>
        <v>156.18080900332342</v>
      </c>
    </row>
    <row r="15" spans="1:8" ht="15.75" x14ac:dyDescent="0.25">
      <c r="A15" s="15" t="s">
        <v>15</v>
      </c>
      <c r="B15" s="16"/>
      <c r="C15" s="17"/>
      <c r="D15" s="18">
        <f>'Total Expenditures by County'!BR15</f>
        <v>8265802042</v>
      </c>
      <c r="E15" s="19">
        <f t="shared" si="0"/>
        <v>443.9849339079887</v>
      </c>
    </row>
    <row r="16" spans="1:8" x14ac:dyDescent="0.25">
      <c r="A16" s="10"/>
      <c r="B16" s="11">
        <v>521</v>
      </c>
      <c r="C16" s="12" t="s">
        <v>16</v>
      </c>
      <c r="D16" s="13">
        <f>'Total Expenditures by County'!BR16</f>
        <v>3695919792</v>
      </c>
      <c r="E16" s="14">
        <f t="shared" si="0"/>
        <v>198.52068755608693</v>
      </c>
    </row>
    <row r="17" spans="1:5" x14ac:dyDescent="0.25">
      <c r="A17" s="10"/>
      <c r="B17" s="11">
        <v>522</v>
      </c>
      <c r="C17" s="12" t="s">
        <v>17</v>
      </c>
      <c r="D17" s="13">
        <f>'Total Expenditures by County'!BR17</f>
        <v>1505130498</v>
      </c>
      <c r="E17" s="14">
        <f t="shared" si="0"/>
        <v>80.84578620222274</v>
      </c>
    </row>
    <row r="18" spans="1:5" x14ac:dyDescent="0.25">
      <c r="A18" s="10"/>
      <c r="B18" s="11">
        <v>523</v>
      </c>
      <c r="C18" s="12" t="s">
        <v>18</v>
      </c>
      <c r="D18" s="13">
        <f>'Total Expenditures by County'!BR18</f>
        <v>1800949421</v>
      </c>
      <c r="E18" s="14">
        <f t="shared" si="0"/>
        <v>96.735247903522861</v>
      </c>
    </row>
    <row r="19" spans="1:5" x14ac:dyDescent="0.25">
      <c r="A19" s="10"/>
      <c r="B19" s="11">
        <v>524</v>
      </c>
      <c r="C19" s="12" t="s">
        <v>19</v>
      </c>
      <c r="D19" s="13">
        <f>'Total Expenditures by County'!BR19</f>
        <v>176704941</v>
      </c>
      <c r="E19" s="14">
        <f t="shared" si="0"/>
        <v>9.4914360581658901</v>
      </c>
    </row>
    <row r="20" spans="1:5" x14ac:dyDescent="0.25">
      <c r="A20" s="10"/>
      <c r="B20" s="11">
        <v>525</v>
      </c>
      <c r="C20" s="12" t="s">
        <v>20</v>
      </c>
      <c r="D20" s="13">
        <f>'Total Expenditures by County'!BR20</f>
        <v>196625150</v>
      </c>
      <c r="E20" s="14">
        <f t="shared" si="0"/>
        <v>10.561419664276828</v>
      </c>
    </row>
    <row r="21" spans="1:5" x14ac:dyDescent="0.25">
      <c r="A21" s="10"/>
      <c r="B21" s="11">
        <v>526</v>
      </c>
      <c r="C21" s="12" t="s">
        <v>21</v>
      </c>
      <c r="D21" s="13">
        <f>'Total Expenditures by County'!BR21</f>
        <v>551621240</v>
      </c>
      <c r="E21" s="14">
        <f t="shared" si="0"/>
        <v>29.629492521016605</v>
      </c>
    </row>
    <row r="22" spans="1:5" x14ac:dyDescent="0.25">
      <c r="A22" s="10"/>
      <c r="B22" s="11">
        <v>527</v>
      </c>
      <c r="C22" s="12" t="s">
        <v>22</v>
      </c>
      <c r="D22" s="13">
        <f>'Total Expenditures by County'!BR22</f>
        <v>63135478</v>
      </c>
      <c r="E22" s="14">
        <f t="shared" si="0"/>
        <v>3.3912257860335626</v>
      </c>
    </row>
    <row r="23" spans="1:5" x14ac:dyDescent="0.25">
      <c r="A23" s="10"/>
      <c r="B23" s="11">
        <v>528</v>
      </c>
      <c r="C23" s="12" t="s">
        <v>23</v>
      </c>
      <c r="D23" s="13">
        <f>'Total Expenditures by County'!BR23</f>
        <v>60815148</v>
      </c>
      <c r="E23" s="14">
        <f t="shared" si="0"/>
        <v>3.2665928034796448</v>
      </c>
    </row>
    <row r="24" spans="1:5" x14ac:dyDescent="0.25">
      <c r="A24" s="10"/>
      <c r="B24" s="11">
        <v>529</v>
      </c>
      <c r="C24" s="12" t="s">
        <v>24</v>
      </c>
      <c r="D24" s="13">
        <f>'Total Expenditures by County'!BR24</f>
        <v>214900374</v>
      </c>
      <c r="E24" s="14">
        <f t="shared" si="0"/>
        <v>11.54304541318364</v>
      </c>
    </row>
    <row r="25" spans="1:5" ht="15.75" x14ac:dyDescent="0.25">
      <c r="A25" s="15" t="s">
        <v>25</v>
      </c>
      <c r="B25" s="16"/>
      <c r="C25" s="17"/>
      <c r="D25" s="18">
        <f>'Total Expenditures by County'!BR25</f>
        <v>4073625319</v>
      </c>
      <c r="E25" s="19">
        <f t="shared" si="0"/>
        <v>218.80856314150336</v>
      </c>
    </row>
    <row r="26" spans="1:5" x14ac:dyDescent="0.25">
      <c r="A26" s="10"/>
      <c r="B26" s="11">
        <v>531</v>
      </c>
      <c r="C26" s="12" t="s">
        <v>26</v>
      </c>
      <c r="D26" s="13">
        <f>'Total Expenditures by County'!BR26</f>
        <v>402001</v>
      </c>
      <c r="E26" s="14">
        <f t="shared" si="0"/>
        <v>2.1592869815783736E-2</v>
      </c>
    </row>
    <row r="27" spans="1:5" x14ac:dyDescent="0.25">
      <c r="A27" s="10"/>
      <c r="B27" s="11">
        <v>533</v>
      </c>
      <c r="C27" s="12" t="s">
        <v>27</v>
      </c>
      <c r="D27" s="13">
        <f>'Total Expenditures by County'!BR27</f>
        <v>272404550</v>
      </c>
      <c r="E27" s="14">
        <f t="shared" si="0"/>
        <v>14.631794411897362</v>
      </c>
    </row>
    <row r="28" spans="1:5" x14ac:dyDescent="0.25">
      <c r="A28" s="10"/>
      <c r="B28" s="11">
        <v>534</v>
      </c>
      <c r="C28" s="12" t="s">
        <v>28</v>
      </c>
      <c r="D28" s="13">
        <f>'Total Expenditures by County'!BR28</f>
        <v>1307506222</v>
      </c>
      <c r="E28" s="14">
        <f t="shared" si="0"/>
        <v>70.230700010629903</v>
      </c>
    </row>
    <row r="29" spans="1:5" x14ac:dyDescent="0.25">
      <c r="A29" s="10"/>
      <c r="B29" s="11">
        <v>535</v>
      </c>
      <c r="C29" s="12" t="s">
        <v>29</v>
      </c>
      <c r="D29" s="13">
        <f>'Total Expenditures by County'!BR29</f>
        <v>308315604</v>
      </c>
      <c r="E29" s="14">
        <f t="shared" si="0"/>
        <v>16.56070183742511</v>
      </c>
    </row>
    <row r="30" spans="1:5" x14ac:dyDescent="0.25">
      <c r="A30" s="10"/>
      <c r="B30" s="11">
        <v>536</v>
      </c>
      <c r="C30" s="12" t="s">
        <v>30</v>
      </c>
      <c r="D30" s="13">
        <f>'Total Expenditures by County'!BR30</f>
        <v>1677779905</v>
      </c>
      <c r="E30" s="14">
        <f t="shared" si="0"/>
        <v>90.119385444819798</v>
      </c>
    </row>
    <row r="31" spans="1:5" x14ac:dyDescent="0.25">
      <c r="A31" s="10"/>
      <c r="B31" s="11">
        <v>537</v>
      </c>
      <c r="C31" s="12" t="s">
        <v>31</v>
      </c>
      <c r="D31" s="13">
        <f>'Total Expenditures by County'!BR31</f>
        <v>238678175</v>
      </c>
      <c r="E31" s="14">
        <f t="shared" si="0"/>
        <v>12.820233682612352</v>
      </c>
    </row>
    <row r="32" spans="1:5" x14ac:dyDescent="0.25">
      <c r="A32" s="10"/>
      <c r="B32" s="11">
        <v>538</v>
      </c>
      <c r="C32" s="12" t="s">
        <v>32</v>
      </c>
      <c r="D32" s="13">
        <f>'Total Expenditures by County'!BR32</f>
        <v>130886331</v>
      </c>
      <c r="E32" s="14">
        <f t="shared" si="0"/>
        <v>7.0303593920129028</v>
      </c>
    </row>
    <row r="33" spans="1:5" x14ac:dyDescent="0.25">
      <c r="A33" s="10"/>
      <c r="B33" s="11">
        <v>539</v>
      </c>
      <c r="C33" s="12" t="s">
        <v>33</v>
      </c>
      <c r="D33" s="13">
        <f>'Total Expenditures by County'!BR33</f>
        <v>137652531</v>
      </c>
      <c r="E33" s="14">
        <f t="shared" si="0"/>
        <v>7.3937954922901561</v>
      </c>
    </row>
    <row r="34" spans="1:5" ht="15.75" x14ac:dyDescent="0.25">
      <c r="A34" s="15" t="s">
        <v>34</v>
      </c>
      <c r="B34" s="16"/>
      <c r="C34" s="17"/>
      <c r="D34" s="18">
        <f>'Total Expenditures by County'!BR34</f>
        <v>4178571491</v>
      </c>
      <c r="E34" s="19">
        <f t="shared" si="0"/>
        <v>224.44558650627323</v>
      </c>
    </row>
    <row r="35" spans="1:5" x14ac:dyDescent="0.25">
      <c r="A35" s="10"/>
      <c r="B35" s="11">
        <v>541</v>
      </c>
      <c r="C35" s="12" t="s">
        <v>35</v>
      </c>
      <c r="D35" s="13">
        <f>'Total Expenditures by County'!BR35</f>
        <v>1727729239</v>
      </c>
      <c r="E35" s="14">
        <f t="shared" si="0"/>
        <v>92.802337642568318</v>
      </c>
    </row>
    <row r="36" spans="1:5" x14ac:dyDescent="0.25">
      <c r="A36" s="10"/>
      <c r="B36" s="11">
        <v>542</v>
      </c>
      <c r="C36" s="12" t="s">
        <v>36</v>
      </c>
      <c r="D36" s="13">
        <f>'Total Expenditures by County'!BR36</f>
        <v>1094552682</v>
      </c>
      <c r="E36" s="14">
        <f t="shared" si="0"/>
        <v>58.792225812729157</v>
      </c>
    </row>
    <row r="37" spans="1:5" x14ac:dyDescent="0.25">
      <c r="A37" s="10"/>
      <c r="B37" s="11">
        <v>543</v>
      </c>
      <c r="C37" s="12" t="s">
        <v>37</v>
      </c>
      <c r="D37" s="13">
        <f>'Total Expenditures by County'!BR37</f>
        <v>221506225</v>
      </c>
      <c r="E37" s="14">
        <f t="shared" ref="E37:E68" si="1">(D37/E$148)</f>
        <v>11.897868611796241</v>
      </c>
    </row>
    <row r="38" spans="1:5" x14ac:dyDescent="0.25">
      <c r="A38" s="10"/>
      <c r="B38" s="11">
        <v>544</v>
      </c>
      <c r="C38" s="12" t="s">
        <v>38</v>
      </c>
      <c r="D38" s="13">
        <f>'Total Expenditures by County'!BR38</f>
        <v>1023312535</v>
      </c>
      <c r="E38" s="14">
        <f t="shared" si="1"/>
        <v>54.965670108070974</v>
      </c>
    </row>
    <row r="39" spans="1:5" x14ac:dyDescent="0.25">
      <c r="A39" s="10"/>
      <c r="B39" s="11">
        <v>545</v>
      </c>
      <c r="C39" s="12" t="s">
        <v>39</v>
      </c>
      <c r="D39" s="13">
        <f>'Total Expenditures by County'!BR39</f>
        <v>2227567</v>
      </c>
      <c r="E39" s="14">
        <f t="shared" si="1"/>
        <v>0.11965035966810016</v>
      </c>
    </row>
    <row r="40" spans="1:5" x14ac:dyDescent="0.25">
      <c r="A40" s="10"/>
      <c r="B40" s="11">
        <v>549</v>
      </c>
      <c r="C40" s="12" t="s">
        <v>40</v>
      </c>
      <c r="D40" s="13">
        <f>'Total Expenditures by County'!BR40</f>
        <v>109243243</v>
      </c>
      <c r="E40" s="14">
        <f t="shared" si="1"/>
        <v>5.8678339714404393</v>
      </c>
    </row>
    <row r="41" spans="1:5" ht="15.75" x14ac:dyDescent="0.25">
      <c r="A41" s="15" t="s">
        <v>41</v>
      </c>
      <c r="B41" s="16"/>
      <c r="C41" s="17"/>
      <c r="D41" s="18">
        <f>'Total Expenditures by County'!BR41</f>
        <v>1255781593</v>
      </c>
      <c r="E41" s="19">
        <f t="shared" si="1"/>
        <v>67.452390553024784</v>
      </c>
    </row>
    <row r="42" spans="1:5" x14ac:dyDescent="0.25">
      <c r="A42" s="10"/>
      <c r="B42" s="11">
        <v>551</v>
      </c>
      <c r="C42" s="12" t="s">
        <v>42</v>
      </c>
      <c r="D42" s="13">
        <f>'Total Expenditures by County'!BR42</f>
        <v>66058607</v>
      </c>
      <c r="E42" s="14">
        <f t="shared" si="1"/>
        <v>3.5482371963328951</v>
      </c>
    </row>
    <row r="43" spans="1:5" x14ac:dyDescent="0.25">
      <c r="A43" s="10"/>
      <c r="B43" s="11">
        <v>552</v>
      </c>
      <c r="C43" s="12" t="s">
        <v>43</v>
      </c>
      <c r="D43" s="13">
        <f>'Total Expenditures by County'!BR43</f>
        <v>484442315</v>
      </c>
      <c r="E43" s="14">
        <f t="shared" si="1"/>
        <v>26.02107915416105</v>
      </c>
    </row>
    <row r="44" spans="1:5" x14ac:dyDescent="0.25">
      <c r="A44" s="10"/>
      <c r="B44" s="11">
        <v>553</v>
      </c>
      <c r="C44" s="12" t="s">
        <v>44</v>
      </c>
      <c r="D44" s="13">
        <f>'Total Expenditures by County'!BR44</f>
        <v>10204581</v>
      </c>
      <c r="E44" s="14">
        <f t="shared" si="1"/>
        <v>0.54812348491078433</v>
      </c>
    </row>
    <row r="45" spans="1:5" x14ac:dyDescent="0.25">
      <c r="A45" s="10"/>
      <c r="B45" s="11">
        <v>554</v>
      </c>
      <c r="C45" s="12" t="s">
        <v>45</v>
      </c>
      <c r="D45" s="13">
        <f>'Total Expenditures by County'!BR45</f>
        <v>565824809</v>
      </c>
      <c r="E45" s="14">
        <f t="shared" si="1"/>
        <v>30.392415539458106</v>
      </c>
    </row>
    <row r="46" spans="1:5" x14ac:dyDescent="0.25">
      <c r="A46" s="10"/>
      <c r="B46" s="11">
        <v>559</v>
      </c>
      <c r="C46" s="12" t="s">
        <v>46</v>
      </c>
      <c r="D46" s="13">
        <f>'Total Expenditures by County'!BR46</f>
        <v>129251281</v>
      </c>
      <c r="E46" s="14">
        <f t="shared" si="1"/>
        <v>6.9425351781619495</v>
      </c>
    </row>
    <row r="47" spans="1:5" ht="15.75" x14ac:dyDescent="0.25">
      <c r="A47" s="15" t="s">
        <v>47</v>
      </c>
      <c r="B47" s="16"/>
      <c r="C47" s="17"/>
      <c r="D47" s="18">
        <f>'Total Expenditures by County'!BR47</f>
        <v>2851675446</v>
      </c>
      <c r="E47" s="19">
        <f t="shared" si="1"/>
        <v>153.17339176356532</v>
      </c>
    </row>
    <row r="48" spans="1:5" x14ac:dyDescent="0.25">
      <c r="A48" s="10"/>
      <c r="B48" s="11">
        <v>561</v>
      </c>
      <c r="C48" s="12" t="s">
        <v>48</v>
      </c>
      <c r="D48" s="13">
        <f>'Total Expenditures by County'!BR48</f>
        <v>1594458385</v>
      </c>
      <c r="E48" s="14">
        <f t="shared" si="1"/>
        <v>85.643897239036178</v>
      </c>
    </row>
    <row r="49" spans="1:5" x14ac:dyDescent="0.25">
      <c r="A49" s="10"/>
      <c r="B49" s="11">
        <v>562</v>
      </c>
      <c r="C49" s="12" t="s">
        <v>49</v>
      </c>
      <c r="D49" s="13">
        <f>'Total Expenditures by County'!BR49</f>
        <v>515459466</v>
      </c>
      <c r="E49" s="14">
        <f t="shared" si="1"/>
        <v>27.687118053565545</v>
      </c>
    </row>
    <row r="50" spans="1:5" x14ac:dyDescent="0.25">
      <c r="A50" s="10"/>
      <c r="B50" s="11">
        <v>563</v>
      </c>
      <c r="C50" s="12" t="s">
        <v>50</v>
      </c>
      <c r="D50" s="13">
        <f>'Total Expenditures by County'!BR50</f>
        <v>43195417</v>
      </c>
      <c r="E50" s="14">
        <f t="shared" si="1"/>
        <v>2.320175860058785</v>
      </c>
    </row>
    <row r="51" spans="1:5" x14ac:dyDescent="0.25">
      <c r="A51" s="10"/>
      <c r="B51" s="11">
        <v>564</v>
      </c>
      <c r="C51" s="12" t="s">
        <v>51</v>
      </c>
      <c r="D51" s="13">
        <f>'Total Expenditures by County'!BR51</f>
        <v>214683681</v>
      </c>
      <c r="E51" s="14">
        <f t="shared" si="1"/>
        <v>11.5314060796024</v>
      </c>
    </row>
    <row r="52" spans="1:5" x14ac:dyDescent="0.25">
      <c r="A52" s="10"/>
      <c r="B52" s="11">
        <v>565</v>
      </c>
      <c r="C52" s="12" t="s">
        <v>52</v>
      </c>
      <c r="D52" s="13">
        <f>'Total Expenditures by County'!BR52</f>
        <v>2037209</v>
      </c>
      <c r="E52" s="14">
        <f t="shared" si="1"/>
        <v>0.10942557039545417</v>
      </c>
    </row>
    <row r="53" spans="1:5" x14ac:dyDescent="0.25">
      <c r="A53" s="10"/>
      <c r="B53" s="11">
        <v>569</v>
      </c>
      <c r="C53" s="12" t="s">
        <v>53</v>
      </c>
      <c r="D53" s="13">
        <f>'Total Expenditures by County'!BR53</f>
        <v>481841288</v>
      </c>
      <c r="E53" s="14">
        <f t="shared" si="1"/>
        <v>25.881368960906958</v>
      </c>
    </row>
    <row r="54" spans="1:5" ht="15.75" x14ac:dyDescent="0.25">
      <c r="A54" s="15" t="s">
        <v>54</v>
      </c>
      <c r="B54" s="16"/>
      <c r="C54" s="17"/>
      <c r="D54" s="18">
        <f>'Total Expenditures by County'!BR54</f>
        <v>1399673234</v>
      </c>
      <c r="E54" s="19">
        <f t="shared" si="1"/>
        <v>75.181310311165902</v>
      </c>
    </row>
    <row r="55" spans="1:5" x14ac:dyDescent="0.25">
      <c r="A55" s="10"/>
      <c r="B55" s="11">
        <v>571</v>
      </c>
      <c r="C55" s="12" t="s">
        <v>55</v>
      </c>
      <c r="D55" s="13">
        <f>'Total Expenditures by County'!BR55</f>
        <v>389722869</v>
      </c>
      <c r="E55" s="14">
        <f t="shared" si="1"/>
        <v>20.933368759159155</v>
      </c>
    </row>
    <row r="56" spans="1:5" x14ac:dyDescent="0.25">
      <c r="A56" s="10"/>
      <c r="B56" s="11">
        <v>572</v>
      </c>
      <c r="C56" s="12" t="s">
        <v>56</v>
      </c>
      <c r="D56" s="13">
        <f>'Total Expenditures by County'!BR56</f>
        <v>756411180</v>
      </c>
      <c r="E56" s="14">
        <f t="shared" si="1"/>
        <v>40.629471411621758</v>
      </c>
    </row>
    <row r="57" spans="1:5" x14ac:dyDescent="0.25">
      <c r="A57" s="10"/>
      <c r="B57" s="11">
        <v>573</v>
      </c>
      <c r="C57" s="12" t="s">
        <v>57</v>
      </c>
      <c r="D57" s="13">
        <f>'Total Expenditures by County'!BR57</f>
        <v>53295809</v>
      </c>
      <c r="E57" s="14">
        <f t="shared" si="1"/>
        <v>2.8627029919424958</v>
      </c>
    </row>
    <row r="58" spans="1:5" x14ac:dyDescent="0.25">
      <c r="A58" s="10"/>
      <c r="B58" s="11">
        <v>574</v>
      </c>
      <c r="C58" s="12" t="s">
        <v>58</v>
      </c>
      <c r="D58" s="13">
        <f>'Total Expenditures by County'!BR58</f>
        <v>839439</v>
      </c>
      <c r="E58" s="14">
        <f t="shared" si="1"/>
        <v>4.5089183970417196E-2</v>
      </c>
    </row>
    <row r="59" spans="1:5" x14ac:dyDescent="0.25">
      <c r="A59" s="10"/>
      <c r="B59" s="11">
        <v>575</v>
      </c>
      <c r="C59" s="12" t="s">
        <v>59</v>
      </c>
      <c r="D59" s="13">
        <f>'Total Expenditures by County'!BR59</f>
        <v>80238755</v>
      </c>
      <c r="E59" s="14">
        <f t="shared" si="1"/>
        <v>4.3099021915258078</v>
      </c>
    </row>
    <row r="60" spans="1:5" x14ac:dyDescent="0.25">
      <c r="A60" s="10"/>
      <c r="B60" s="11">
        <v>579</v>
      </c>
      <c r="C60" s="12" t="s">
        <v>60</v>
      </c>
      <c r="D60" s="13">
        <f>'Total Expenditures by County'!BR60</f>
        <v>119165182</v>
      </c>
      <c r="E60" s="14">
        <f t="shared" si="1"/>
        <v>6.4007757729462744</v>
      </c>
    </row>
    <row r="61" spans="1:5" ht="15.75" x14ac:dyDescent="0.25">
      <c r="A61" s="15" t="s">
        <v>61</v>
      </c>
      <c r="B61" s="16"/>
      <c r="C61" s="17"/>
      <c r="D61" s="18">
        <f>'Total Expenditures by County'!BR61</f>
        <v>5491499155</v>
      </c>
      <c r="E61" s="19">
        <f t="shared" si="1"/>
        <v>294.96749099480201</v>
      </c>
    </row>
    <row r="62" spans="1:5" x14ac:dyDescent="0.25">
      <c r="A62" s="10"/>
      <c r="B62" s="11">
        <v>581</v>
      </c>
      <c r="C62" s="12" t="s">
        <v>62</v>
      </c>
      <c r="D62" s="13">
        <f>'Total Expenditures by County'!BR62</f>
        <v>4085395640</v>
      </c>
      <c r="E62" s="14">
        <f t="shared" si="1"/>
        <v>219.44078795945902</v>
      </c>
    </row>
    <row r="63" spans="1:5" x14ac:dyDescent="0.25">
      <c r="A63" s="10"/>
      <c r="B63" s="11">
        <v>583</v>
      </c>
      <c r="C63" s="12" t="s">
        <v>63</v>
      </c>
      <c r="D63" s="13">
        <f>'Total Expenditures by County'!BR63</f>
        <v>1006442</v>
      </c>
      <c r="E63" s="14">
        <f t="shared" si="1"/>
        <v>5.4059495083686397E-2</v>
      </c>
    </row>
    <row r="64" spans="1:5" x14ac:dyDescent="0.25">
      <c r="A64" s="10"/>
      <c r="B64" s="11">
        <v>585</v>
      </c>
      <c r="C64" s="12" t="s">
        <v>64</v>
      </c>
      <c r="D64" s="13">
        <f>'Total Expenditures by County'!BR64</f>
        <v>196058264</v>
      </c>
      <c r="E64" s="14">
        <f t="shared" si="1"/>
        <v>10.53097024848336</v>
      </c>
    </row>
    <row r="65" spans="1:5" x14ac:dyDescent="0.25">
      <c r="A65" s="10"/>
      <c r="B65" s="11">
        <v>586</v>
      </c>
      <c r="C65" s="12" t="s">
        <v>65</v>
      </c>
      <c r="D65" s="13">
        <f>'Total Expenditures by County'!BR65</f>
        <v>553978</v>
      </c>
      <c r="E65" s="14">
        <f t="shared" si="1"/>
        <v>2.9756082285387953E-2</v>
      </c>
    </row>
    <row r="66" spans="1:5" x14ac:dyDescent="0.25">
      <c r="A66" s="10"/>
      <c r="B66" s="11">
        <v>587</v>
      </c>
      <c r="C66" s="12" t="s">
        <v>66</v>
      </c>
      <c r="D66" s="13">
        <f>'Total Expenditures by County'!BR66</f>
        <v>11132363</v>
      </c>
      <c r="E66" s="14">
        <f t="shared" si="1"/>
        <v>0.59795787821683943</v>
      </c>
    </row>
    <row r="67" spans="1:5" x14ac:dyDescent="0.25">
      <c r="A67" s="10"/>
      <c r="B67" s="11">
        <v>588</v>
      </c>
      <c r="C67" s="12" t="s">
        <v>67</v>
      </c>
      <c r="D67" s="13">
        <f>'Total Expenditures by County'!BR67</f>
        <v>172350</v>
      </c>
      <c r="E67" s="14">
        <f t="shared" si="1"/>
        <v>9.2575170528190892E-3</v>
      </c>
    </row>
    <row r="68" spans="1:5" x14ac:dyDescent="0.25">
      <c r="A68" s="10"/>
      <c r="B68" s="11">
        <v>590</v>
      </c>
      <c r="C68" s="12" t="s">
        <v>68</v>
      </c>
      <c r="D68" s="13">
        <f>'Total Expenditures by County'!BR68</f>
        <v>378136116</v>
      </c>
      <c r="E68" s="14">
        <f t="shared" si="1"/>
        <v>20.311004015995227</v>
      </c>
    </row>
    <row r="69" spans="1:5" x14ac:dyDescent="0.25">
      <c r="A69" s="10"/>
      <c r="B69" s="11">
        <v>591</v>
      </c>
      <c r="C69" s="12" t="s">
        <v>69</v>
      </c>
      <c r="D69" s="13">
        <f>'Total Expenditures by County'!BR69</f>
        <v>645620536</v>
      </c>
      <c r="E69" s="14">
        <f t="shared" ref="E69:E100" si="2">(D69/E$148)</f>
        <v>34.678521158515814</v>
      </c>
    </row>
    <row r="70" spans="1:5" x14ac:dyDescent="0.25">
      <c r="A70" s="10"/>
      <c r="B70" s="11">
        <v>593</v>
      </c>
      <c r="C70" s="12" t="s">
        <v>70</v>
      </c>
      <c r="D70" s="13">
        <f>'Total Expenditures by County'!BR70</f>
        <v>173423466</v>
      </c>
      <c r="E70" s="14">
        <f t="shared" si="2"/>
        <v>9.3151766397098434</v>
      </c>
    </row>
    <row r="71" spans="1:5" ht="15.75" x14ac:dyDescent="0.25">
      <c r="A71" s="15" t="s">
        <v>71</v>
      </c>
      <c r="B71" s="16"/>
      <c r="C71" s="17"/>
      <c r="D71" s="18">
        <f>'Total Expenditures by County'!BR71</f>
        <v>995208807</v>
      </c>
      <c r="E71" s="19">
        <f t="shared" si="2"/>
        <v>53.456121275997923</v>
      </c>
    </row>
    <row r="72" spans="1:5" x14ac:dyDescent="0.25">
      <c r="A72" s="20"/>
      <c r="B72" s="11">
        <v>600</v>
      </c>
      <c r="C72" s="12" t="s">
        <v>157</v>
      </c>
      <c r="D72" s="13">
        <f>'Total Expenditures by County'!BR72</f>
        <v>1885</v>
      </c>
      <c r="E72" s="14">
        <f t="shared" si="2"/>
        <v>1.0124989640013917E-4</v>
      </c>
    </row>
    <row r="73" spans="1:5" x14ac:dyDescent="0.25">
      <c r="A73" s="10"/>
      <c r="B73" s="11">
        <v>601</v>
      </c>
      <c r="C73" s="12" t="s">
        <v>158</v>
      </c>
      <c r="D73" s="13">
        <f>'Total Expenditures by County'!BR73</f>
        <v>38341649</v>
      </c>
      <c r="E73" s="14">
        <f t="shared" si="2"/>
        <v>2.0594631241700263</v>
      </c>
    </row>
    <row r="74" spans="1:5" x14ac:dyDescent="0.25">
      <c r="A74" s="10"/>
      <c r="B74" s="11">
        <v>602</v>
      </c>
      <c r="C74" s="12" t="s">
        <v>159</v>
      </c>
      <c r="D74" s="13">
        <f>'Total Expenditures by County'!BR74</f>
        <v>16562150</v>
      </c>
      <c r="E74" s="14">
        <f t="shared" si="2"/>
        <v>0.88961059504698403</v>
      </c>
    </row>
    <row r="75" spans="1:5" x14ac:dyDescent="0.25">
      <c r="A75" s="10"/>
      <c r="B75" s="11">
        <v>603</v>
      </c>
      <c r="C75" s="12" t="s">
        <v>160</v>
      </c>
      <c r="D75" s="13">
        <f>'Total Expenditures by County'!BR75</f>
        <v>11273712</v>
      </c>
      <c r="E75" s="14">
        <f t="shared" si="2"/>
        <v>0.60555022389655477</v>
      </c>
    </row>
    <row r="76" spans="1:5" x14ac:dyDescent="0.25">
      <c r="A76" s="10"/>
      <c r="B76" s="11">
        <v>604</v>
      </c>
      <c r="C76" s="12" t="s">
        <v>161</v>
      </c>
      <c r="D76" s="13">
        <f>'Total Expenditures by County'!BR76</f>
        <v>79429539</v>
      </c>
      <c r="E76" s="14">
        <f t="shared" si="2"/>
        <v>4.2664363898465849</v>
      </c>
    </row>
    <row r="77" spans="1:5" x14ac:dyDescent="0.25">
      <c r="A77" s="10"/>
      <c r="B77" s="11">
        <v>605</v>
      </c>
      <c r="C77" s="12" t="s">
        <v>162</v>
      </c>
      <c r="D77" s="13">
        <f>'Total Expenditures by County'!BR77</f>
        <v>10650635</v>
      </c>
      <c r="E77" s="14">
        <f t="shared" si="2"/>
        <v>0.57208259434784947</v>
      </c>
    </row>
    <row r="78" spans="1:5" x14ac:dyDescent="0.25">
      <c r="A78" s="10"/>
      <c r="B78" s="11">
        <v>606</v>
      </c>
      <c r="C78" s="12" t="s">
        <v>163</v>
      </c>
      <c r="D78" s="13">
        <f>'Total Expenditures by County'!BR78</f>
        <v>941179</v>
      </c>
      <c r="E78" s="14">
        <f t="shared" si="2"/>
        <v>5.0553992702380146E-2</v>
      </c>
    </row>
    <row r="79" spans="1:5" x14ac:dyDescent="0.25">
      <c r="A79" s="10"/>
      <c r="B79" s="11">
        <v>607</v>
      </c>
      <c r="C79" s="12" t="s">
        <v>164</v>
      </c>
      <c r="D79" s="13">
        <f>'Total Expenditures by County'!BR79</f>
        <v>1296889</v>
      </c>
      <c r="E79" s="14">
        <f t="shared" si="2"/>
        <v>6.9660412144551764E-2</v>
      </c>
    </row>
    <row r="80" spans="1:5" x14ac:dyDescent="0.25">
      <c r="A80" s="10"/>
      <c r="B80" s="11">
        <v>608</v>
      </c>
      <c r="C80" s="12" t="s">
        <v>165</v>
      </c>
      <c r="D80" s="13">
        <f>'Total Expenditures by County'!BR80</f>
        <v>14741671</v>
      </c>
      <c r="E80" s="14">
        <f t="shared" si="2"/>
        <v>0.79182634563126575</v>
      </c>
    </row>
    <row r="81" spans="1:8" x14ac:dyDescent="0.25">
      <c r="A81" s="10"/>
      <c r="B81" s="11">
        <v>609</v>
      </c>
      <c r="C81" s="12" t="s">
        <v>166</v>
      </c>
      <c r="D81" s="13">
        <f>'Total Expenditures by County'!BR81</f>
        <v>891500</v>
      </c>
      <c r="E81" s="14">
        <f t="shared" si="2"/>
        <v>4.7885561082612237E-2</v>
      </c>
    </row>
    <row r="82" spans="1:8" x14ac:dyDescent="0.25">
      <c r="A82" s="10"/>
      <c r="B82" s="11">
        <v>611</v>
      </c>
      <c r="C82" s="12" t="s">
        <v>72</v>
      </c>
      <c r="D82" s="13">
        <f>'Total Expenditures by County'!BR82</f>
        <v>1047123</v>
      </c>
      <c r="E82" s="14">
        <f t="shared" si="2"/>
        <v>5.6244612874378208E-2</v>
      </c>
    </row>
    <row r="83" spans="1:8" x14ac:dyDescent="0.25">
      <c r="A83" s="10"/>
      <c r="B83" s="11">
        <v>614</v>
      </c>
      <c r="C83" s="12" t="s">
        <v>167</v>
      </c>
      <c r="D83" s="65">
        <f>'Total Expenditures by County'!BR83</f>
        <v>61851534</v>
      </c>
      <c r="E83" s="14">
        <f t="shared" si="2"/>
        <v>3.3222606947955886</v>
      </c>
      <c r="H83" s="66"/>
    </row>
    <row r="84" spans="1:8" x14ac:dyDescent="0.25">
      <c r="A84" s="10"/>
      <c r="B84" s="11">
        <v>615</v>
      </c>
      <c r="C84" s="12" t="s">
        <v>168</v>
      </c>
      <c r="D84" s="65">
        <f>'Total Expenditures by County'!BR84</f>
        <v>5901</v>
      </c>
      <c r="E84" s="14">
        <f t="shared" si="2"/>
        <v>3.1696320353168231E-4</v>
      </c>
      <c r="H84" s="66"/>
    </row>
    <row r="85" spans="1:8" x14ac:dyDescent="0.25">
      <c r="A85" s="10"/>
      <c r="B85" s="11">
        <v>616</v>
      </c>
      <c r="C85" s="12" t="s">
        <v>169</v>
      </c>
      <c r="D85" s="13">
        <f>'Total Expenditures by County'!BR85</f>
        <v>247812</v>
      </c>
      <c r="E85" s="14">
        <f t="shared" si="2"/>
        <v>1.3310843144143918E-2</v>
      </c>
    </row>
    <row r="86" spans="1:8" x14ac:dyDescent="0.25">
      <c r="A86" s="10"/>
      <c r="B86" s="11">
        <v>617</v>
      </c>
      <c r="C86" s="12" t="s">
        <v>170</v>
      </c>
      <c r="D86" s="13">
        <f>'Total Expenditures by County'!BR86</f>
        <v>4112</v>
      </c>
      <c r="E86" s="14">
        <f t="shared" si="2"/>
        <v>2.2086980052910994E-4</v>
      </c>
    </row>
    <row r="87" spans="1:8" x14ac:dyDescent="0.25">
      <c r="A87" s="10"/>
      <c r="B87" s="11">
        <v>618</v>
      </c>
      <c r="C87" s="12" t="s">
        <v>171</v>
      </c>
      <c r="D87" s="13">
        <f>'Total Expenditures by County'!BR87</f>
        <v>33778</v>
      </c>
      <c r="E87" s="14">
        <f t="shared" si="2"/>
        <v>1.8143336873230242E-3</v>
      </c>
    </row>
    <row r="88" spans="1:8" x14ac:dyDescent="0.25">
      <c r="A88" s="10"/>
      <c r="B88" s="11">
        <v>619</v>
      </c>
      <c r="C88" s="12" t="s">
        <v>172</v>
      </c>
      <c r="D88" s="13">
        <f>'Total Expenditures by County'!BR88</f>
        <v>142320</v>
      </c>
      <c r="E88" s="14">
        <f t="shared" si="2"/>
        <v>7.6445014618927347E-3</v>
      </c>
    </row>
    <row r="89" spans="1:8" x14ac:dyDescent="0.25">
      <c r="A89" s="10"/>
      <c r="B89" s="11">
        <v>622</v>
      </c>
      <c r="C89" s="12" t="s">
        <v>173</v>
      </c>
      <c r="D89" s="13">
        <f>'Total Expenditures by County'!BR89</f>
        <v>10342781</v>
      </c>
      <c r="E89" s="14">
        <f t="shared" si="2"/>
        <v>0.55554668686436481</v>
      </c>
    </row>
    <row r="90" spans="1:8" x14ac:dyDescent="0.25">
      <c r="A90" s="10"/>
      <c r="B90" s="11">
        <v>623</v>
      </c>
      <c r="C90" s="12" t="s">
        <v>174</v>
      </c>
      <c r="D90" s="13">
        <f>'Total Expenditures by County'!BR90</f>
        <v>11430800</v>
      </c>
      <c r="E90" s="14">
        <f t="shared" si="2"/>
        <v>0.61398796592610649</v>
      </c>
    </row>
    <row r="91" spans="1:8" x14ac:dyDescent="0.25">
      <c r="A91" s="10"/>
      <c r="B91" s="11">
        <v>624</v>
      </c>
      <c r="C91" s="12" t="s">
        <v>175</v>
      </c>
      <c r="D91" s="13">
        <f>'Total Expenditures by County'!BR91</f>
        <v>1462955</v>
      </c>
      <c r="E91" s="14">
        <f t="shared" si="2"/>
        <v>7.858039373372179E-2</v>
      </c>
    </row>
    <row r="92" spans="1:8" x14ac:dyDescent="0.25">
      <c r="A92" s="10"/>
      <c r="B92" s="11">
        <v>629</v>
      </c>
      <c r="C92" s="12" t="s">
        <v>176</v>
      </c>
      <c r="D92" s="13">
        <f>'Total Expenditures by County'!BR92</f>
        <v>295955</v>
      </c>
      <c r="E92" s="14">
        <f t="shared" si="2"/>
        <v>1.5896770869550762E-2</v>
      </c>
    </row>
    <row r="93" spans="1:8" x14ac:dyDescent="0.25">
      <c r="A93" s="10"/>
      <c r="B93" s="11">
        <v>631</v>
      </c>
      <c r="C93" s="12" t="s">
        <v>177</v>
      </c>
      <c r="D93" s="13">
        <f>'Total Expenditures by County'!BR93</f>
        <v>472020</v>
      </c>
      <c r="E93" s="14">
        <f t="shared" si="2"/>
        <v>2.5353833474161105E-2</v>
      </c>
    </row>
    <row r="94" spans="1:8" x14ac:dyDescent="0.25">
      <c r="A94" s="10"/>
      <c r="B94" s="11">
        <v>634</v>
      </c>
      <c r="C94" s="12" t="s">
        <v>178</v>
      </c>
      <c r="D94" s="65">
        <f>'Total Expenditures by County'!BR94</f>
        <v>48246288</v>
      </c>
      <c r="E94" s="14">
        <f t="shared" si="2"/>
        <v>2.591475682594842</v>
      </c>
      <c r="H94" s="66"/>
    </row>
    <row r="95" spans="1:8" x14ac:dyDescent="0.25">
      <c r="A95" s="10"/>
      <c r="B95" s="11">
        <v>635</v>
      </c>
      <c r="C95" s="12" t="s">
        <v>179</v>
      </c>
      <c r="D95" s="65">
        <f>'Total Expenditures by County'!BR95</f>
        <v>19751</v>
      </c>
      <c r="E95" s="14">
        <f t="shared" si="2"/>
        <v>1.0608948030764714E-3</v>
      </c>
      <c r="H95" s="66"/>
    </row>
    <row r="96" spans="1:8" x14ac:dyDescent="0.25">
      <c r="A96" s="10"/>
      <c r="B96" s="11">
        <v>636</v>
      </c>
      <c r="C96" s="12" t="s">
        <v>180</v>
      </c>
      <c r="D96" s="13">
        <f>'Total Expenditures by County'!BR96</f>
        <v>11621</v>
      </c>
      <c r="E96" s="14">
        <f t="shared" si="2"/>
        <v>6.2420426847003565E-4</v>
      </c>
    </row>
    <row r="97" spans="1:8" x14ac:dyDescent="0.25">
      <c r="A97" s="10"/>
      <c r="B97" s="11">
        <v>642</v>
      </c>
      <c r="C97" s="12" t="s">
        <v>181</v>
      </c>
      <c r="D97" s="13">
        <f>'Total Expenditures by County'!BR97</f>
        <v>171680</v>
      </c>
      <c r="E97" s="14">
        <f t="shared" si="2"/>
        <v>9.221529025981905E-3</v>
      </c>
    </row>
    <row r="98" spans="1:8" x14ac:dyDescent="0.25">
      <c r="A98" s="10"/>
      <c r="B98" s="11">
        <v>649</v>
      </c>
      <c r="C98" s="12" t="s">
        <v>182</v>
      </c>
      <c r="D98" s="13">
        <f>'Total Expenditures by County'!BR98</f>
        <v>224738</v>
      </c>
      <c r="E98" s="14">
        <f t="shared" si="2"/>
        <v>1.2071458470649589E-2</v>
      </c>
    </row>
    <row r="99" spans="1:8" x14ac:dyDescent="0.25">
      <c r="A99" s="10"/>
      <c r="B99" s="11">
        <v>651</v>
      </c>
      <c r="C99" s="12" t="s">
        <v>183</v>
      </c>
      <c r="D99" s="13">
        <f>'Total Expenditures by County'!BR99</f>
        <v>616205</v>
      </c>
      <c r="E99" s="14">
        <f t="shared" si="2"/>
        <v>3.3098510562996154E-2</v>
      </c>
    </row>
    <row r="100" spans="1:8" x14ac:dyDescent="0.25">
      <c r="A100" s="10"/>
      <c r="B100" s="11">
        <v>654</v>
      </c>
      <c r="C100" s="12" t="s">
        <v>184</v>
      </c>
      <c r="D100" s="65">
        <f>'Total Expenditures by County'!BR100</f>
        <v>34788589</v>
      </c>
      <c r="E100" s="14">
        <f t="shared" si="2"/>
        <v>1.868615932178791</v>
      </c>
      <c r="H100" s="66"/>
    </row>
    <row r="101" spans="1:8" x14ac:dyDescent="0.25">
      <c r="A101" s="10"/>
      <c r="B101" s="11">
        <v>656</v>
      </c>
      <c r="C101" s="12" t="s">
        <v>185</v>
      </c>
      <c r="D101" s="65">
        <f>'Total Expenditures by County'!BR101</f>
        <v>9300</v>
      </c>
      <c r="E101" s="14">
        <f t="shared" ref="E101:E132" si="3">(D101/E$148)</f>
        <v>4.9953529788928069E-4</v>
      </c>
      <c r="H101" s="66"/>
    </row>
    <row r="102" spans="1:8" x14ac:dyDescent="0.25">
      <c r="A102" s="10"/>
      <c r="B102" s="11">
        <v>658</v>
      </c>
      <c r="C102" s="12" t="s">
        <v>186</v>
      </c>
      <c r="D102" s="13">
        <f>'Total Expenditures by County'!BR102</f>
        <v>3380</v>
      </c>
      <c r="E102" s="14">
        <f t="shared" si="3"/>
        <v>1.8155153837266333E-4</v>
      </c>
    </row>
    <row r="103" spans="1:8" x14ac:dyDescent="0.25">
      <c r="A103" s="10"/>
      <c r="B103" s="11">
        <v>661</v>
      </c>
      <c r="C103" s="12" t="s">
        <v>73</v>
      </c>
      <c r="D103" s="13">
        <f>'Total Expenditures by County'!BR103</f>
        <v>230403</v>
      </c>
      <c r="E103" s="14">
        <f t="shared" si="3"/>
        <v>1.2375745294578919E-2</v>
      </c>
    </row>
    <row r="104" spans="1:8" x14ac:dyDescent="0.25">
      <c r="A104" s="10"/>
      <c r="B104" s="11">
        <v>662</v>
      </c>
      <c r="C104" s="12" t="s">
        <v>187</v>
      </c>
      <c r="D104" s="13">
        <f>'Total Expenditures by County'!BR104</f>
        <v>335931</v>
      </c>
      <c r="E104" s="14">
        <f t="shared" si="3"/>
        <v>1.804402066185419E-2</v>
      </c>
    </row>
    <row r="105" spans="1:8" x14ac:dyDescent="0.25">
      <c r="A105" s="10"/>
      <c r="B105" s="11">
        <v>663</v>
      </c>
      <c r="C105" s="12" t="s">
        <v>188</v>
      </c>
      <c r="D105" s="13">
        <f>'Total Expenditures by County'!BR105</f>
        <v>2117719</v>
      </c>
      <c r="E105" s="14">
        <f t="shared" si="3"/>
        <v>0.11375004209793438</v>
      </c>
    </row>
    <row r="106" spans="1:8" x14ac:dyDescent="0.25">
      <c r="A106" s="10"/>
      <c r="B106" s="11">
        <v>664</v>
      </c>
      <c r="C106" s="12" t="s">
        <v>189</v>
      </c>
      <c r="D106" s="13">
        <f>'Total Expenditures by County'!BR106</f>
        <v>907424</v>
      </c>
      <c r="E106" s="14">
        <f t="shared" si="3"/>
        <v>4.8740894424933623E-2</v>
      </c>
    </row>
    <row r="107" spans="1:8" x14ac:dyDescent="0.25">
      <c r="A107" s="10"/>
      <c r="B107" s="11">
        <v>665</v>
      </c>
      <c r="C107" s="12" t="s">
        <v>190</v>
      </c>
      <c r="D107" s="13">
        <f>'Total Expenditures by County'!BR107</f>
        <v>21300</v>
      </c>
      <c r="E107" s="14">
        <f t="shared" si="3"/>
        <v>1.1440969725851268E-3</v>
      </c>
    </row>
    <row r="108" spans="1:8" x14ac:dyDescent="0.25">
      <c r="A108" s="10"/>
      <c r="B108" s="11">
        <v>666</v>
      </c>
      <c r="C108" s="12" t="s">
        <v>191</v>
      </c>
      <c r="D108" s="13">
        <f>'Total Expenditures by County'!BR108</f>
        <v>411454</v>
      </c>
      <c r="E108" s="14">
        <f t="shared" si="3"/>
        <v>2.2100623275025388E-2</v>
      </c>
    </row>
    <row r="109" spans="1:8" x14ac:dyDescent="0.25">
      <c r="A109" s="10"/>
      <c r="B109" s="11">
        <v>667</v>
      </c>
      <c r="C109" s="12" t="s">
        <v>192</v>
      </c>
      <c r="D109" s="13">
        <f>'Total Expenditures by County'!BR109</f>
        <v>2077597</v>
      </c>
      <c r="E109" s="14">
        <f t="shared" si="3"/>
        <v>0.11159495013858882</v>
      </c>
    </row>
    <row r="110" spans="1:8" x14ac:dyDescent="0.25">
      <c r="A110" s="10"/>
      <c r="B110" s="11">
        <v>669</v>
      </c>
      <c r="C110" s="12" t="s">
        <v>193</v>
      </c>
      <c r="D110" s="13">
        <f>'Total Expenditures by County'!BR110</f>
        <v>1434454</v>
      </c>
      <c r="E110" s="14">
        <f t="shared" si="3"/>
        <v>7.7049506042846272E-2</v>
      </c>
    </row>
    <row r="111" spans="1:8" x14ac:dyDescent="0.25">
      <c r="A111" s="10"/>
      <c r="B111" s="11">
        <v>671</v>
      </c>
      <c r="C111" s="12" t="s">
        <v>74</v>
      </c>
      <c r="D111" s="65">
        <f>'Total Expenditures by County'!BR111</f>
        <v>1934611</v>
      </c>
      <c r="E111" s="14">
        <f t="shared" si="3"/>
        <v>0.10391467550375046</v>
      </c>
      <c r="H111" s="66"/>
    </row>
    <row r="112" spans="1:8" x14ac:dyDescent="0.25">
      <c r="A112" s="10"/>
      <c r="B112" s="11">
        <v>674</v>
      </c>
      <c r="C112" s="12" t="s">
        <v>194</v>
      </c>
      <c r="D112" s="65">
        <f>'Total Expenditures by County'!BR112</f>
        <v>22624172</v>
      </c>
      <c r="E112" s="14">
        <f t="shared" si="3"/>
        <v>1.2152228494105726</v>
      </c>
      <c r="H112" s="66"/>
    </row>
    <row r="113" spans="1:8" x14ac:dyDescent="0.25">
      <c r="A113" s="10"/>
      <c r="B113" s="11">
        <v>675</v>
      </c>
      <c r="C113" s="12" t="s">
        <v>195</v>
      </c>
      <c r="D113" s="65">
        <f>'Total Expenditures by County'!BR113</f>
        <v>1000</v>
      </c>
      <c r="E113" s="14">
        <f t="shared" si="3"/>
        <v>5.3713472891320509E-5</v>
      </c>
      <c r="H113" s="66"/>
    </row>
    <row r="114" spans="1:8" x14ac:dyDescent="0.25">
      <c r="A114" s="10"/>
      <c r="B114" s="11">
        <v>682</v>
      </c>
      <c r="C114" s="12" t="s">
        <v>196</v>
      </c>
      <c r="D114" s="13">
        <f>'Total Expenditures by County'!BR114</f>
        <v>1432747</v>
      </c>
      <c r="E114" s="14">
        <f t="shared" si="3"/>
        <v>7.6957817144620785E-2</v>
      </c>
    </row>
    <row r="115" spans="1:8" x14ac:dyDescent="0.25">
      <c r="A115" s="10"/>
      <c r="B115" s="11">
        <v>683</v>
      </c>
      <c r="C115" s="12" t="s">
        <v>197</v>
      </c>
      <c r="D115" s="13">
        <f>'Total Expenditures by County'!BR115</f>
        <v>7012</v>
      </c>
      <c r="E115" s="14">
        <f t="shared" si="3"/>
        <v>3.7663887191393943E-4</v>
      </c>
    </row>
    <row r="116" spans="1:8" x14ac:dyDescent="0.25">
      <c r="A116" s="10"/>
      <c r="B116" s="11">
        <v>684</v>
      </c>
      <c r="C116" s="12" t="s">
        <v>75</v>
      </c>
      <c r="D116" s="65">
        <f>'Total Expenditures by County'!BR116</f>
        <v>596853</v>
      </c>
      <c r="E116" s="14">
        <f t="shared" si="3"/>
        <v>3.2059047435603318E-2</v>
      </c>
      <c r="H116" s="66"/>
    </row>
    <row r="117" spans="1:8" x14ac:dyDescent="0.25">
      <c r="A117" s="10"/>
      <c r="B117" s="11">
        <v>685</v>
      </c>
      <c r="C117" s="12" t="s">
        <v>76</v>
      </c>
      <c r="D117" s="65">
        <f>'Total Expenditures by County'!BR117</f>
        <v>1486254</v>
      </c>
      <c r="E117" s="14">
        <f t="shared" si="3"/>
        <v>7.9831863938616673E-2</v>
      </c>
      <c r="H117" s="66"/>
    </row>
    <row r="118" spans="1:8" x14ac:dyDescent="0.25">
      <c r="A118" s="10"/>
      <c r="B118" s="11">
        <v>689</v>
      </c>
      <c r="C118" s="12" t="s">
        <v>198</v>
      </c>
      <c r="D118" s="13">
        <f>'Total Expenditures by County'!BR118</f>
        <v>4904058</v>
      </c>
      <c r="E118" s="14">
        <f t="shared" si="3"/>
        <v>0.26341398644046349</v>
      </c>
    </row>
    <row r="119" spans="1:8" x14ac:dyDescent="0.25">
      <c r="A119" s="10"/>
      <c r="B119" s="11">
        <v>691</v>
      </c>
      <c r="C119" s="12" t="s">
        <v>199</v>
      </c>
      <c r="D119" s="13">
        <f>'Total Expenditures by County'!BR119</f>
        <v>832247</v>
      </c>
      <c r="E119" s="14">
        <f t="shared" si="3"/>
        <v>4.4702876673382817E-2</v>
      </c>
    </row>
    <row r="120" spans="1:8" x14ac:dyDescent="0.25">
      <c r="A120" s="10"/>
      <c r="B120" s="11">
        <v>694</v>
      </c>
      <c r="C120" s="12" t="s">
        <v>200</v>
      </c>
      <c r="D120" s="65">
        <f>'Total Expenditures by County'!BR120</f>
        <v>15935285</v>
      </c>
      <c r="E120" s="14">
        <f t="shared" si="3"/>
        <v>0.85593949886296639</v>
      </c>
      <c r="H120" s="66"/>
    </row>
    <row r="121" spans="1:8" x14ac:dyDescent="0.25">
      <c r="A121" s="10"/>
      <c r="B121" s="11">
        <v>698</v>
      </c>
      <c r="C121" s="12" t="s">
        <v>201</v>
      </c>
      <c r="D121" s="13">
        <f>'Total Expenditures by County'!BR121</f>
        <v>25486</v>
      </c>
      <c r="E121" s="14">
        <f t="shared" si="3"/>
        <v>1.3689415701081944E-3</v>
      </c>
    </row>
    <row r="122" spans="1:8" x14ac:dyDescent="0.25">
      <c r="A122" s="10"/>
      <c r="B122" s="11">
        <v>704</v>
      </c>
      <c r="C122" s="12" t="s">
        <v>202</v>
      </c>
      <c r="D122" s="13">
        <f>'Total Expenditures by County'!BR122</f>
        <v>2080556</v>
      </c>
      <c r="E122" s="14">
        <f t="shared" si="3"/>
        <v>0.11175388830487423</v>
      </c>
    </row>
    <row r="123" spans="1:8" x14ac:dyDescent="0.25">
      <c r="A123" s="10"/>
      <c r="B123" s="11">
        <v>709</v>
      </c>
      <c r="C123" s="12" t="s">
        <v>203</v>
      </c>
      <c r="D123" s="13">
        <f>'Total Expenditures by County'!BR123</f>
        <v>183451</v>
      </c>
      <c r="E123" s="14">
        <f t="shared" si="3"/>
        <v>9.8537903153856389E-3</v>
      </c>
    </row>
    <row r="124" spans="1:8" x14ac:dyDescent="0.25">
      <c r="A124" s="10"/>
      <c r="B124" s="11">
        <v>711</v>
      </c>
      <c r="C124" s="12" t="s">
        <v>204</v>
      </c>
      <c r="D124" s="65">
        <f>'Total Expenditures by County'!BR124</f>
        <v>155914355</v>
      </c>
      <c r="E124" s="14">
        <f t="shared" si="3"/>
        <v>8.3747014806602227</v>
      </c>
      <c r="H124" s="66"/>
    </row>
    <row r="125" spans="1:8" x14ac:dyDescent="0.25">
      <c r="A125" s="10"/>
      <c r="B125" s="11">
        <v>712</v>
      </c>
      <c r="C125" s="12" t="s">
        <v>205</v>
      </c>
      <c r="D125" s="65">
        <f>'Total Expenditures by County'!BR125</f>
        <v>146233924</v>
      </c>
      <c r="E125" s="14">
        <f t="shared" si="3"/>
        <v>7.8547319125654234</v>
      </c>
      <c r="H125" s="66"/>
    </row>
    <row r="126" spans="1:8" x14ac:dyDescent="0.25">
      <c r="A126" s="10"/>
      <c r="B126" s="11">
        <v>713</v>
      </c>
      <c r="C126" s="12" t="s">
        <v>77</v>
      </c>
      <c r="D126" s="13">
        <f>'Total Expenditures by County'!BR126</f>
        <v>96884847</v>
      </c>
      <c r="E126" s="14">
        <f t="shared" si="3"/>
        <v>5.204021602914235</v>
      </c>
    </row>
    <row r="127" spans="1:8" x14ac:dyDescent="0.25">
      <c r="A127" s="10"/>
      <c r="B127" s="11">
        <v>714</v>
      </c>
      <c r="C127" s="12" t="s">
        <v>78</v>
      </c>
      <c r="D127" s="13">
        <f>'Total Expenditures by County'!BR127</f>
        <v>5259464</v>
      </c>
      <c r="E127" s="14">
        <f t="shared" si="3"/>
        <v>0.28250407698687613</v>
      </c>
    </row>
    <row r="128" spans="1:8" x14ac:dyDescent="0.25">
      <c r="A128" s="10"/>
      <c r="B128" s="11">
        <v>715</v>
      </c>
      <c r="C128" s="12" t="s">
        <v>206</v>
      </c>
      <c r="D128" s="13">
        <f>'Total Expenditures by County'!BR128</f>
        <v>4134712</v>
      </c>
      <c r="E128" s="14">
        <f t="shared" si="3"/>
        <v>0.22208974092541761</v>
      </c>
    </row>
    <row r="129" spans="1:8" x14ac:dyDescent="0.25">
      <c r="A129" s="10"/>
      <c r="B129" s="11">
        <v>716</v>
      </c>
      <c r="C129" s="12" t="s">
        <v>207</v>
      </c>
      <c r="D129" s="13">
        <f>'Total Expenditures by County'!BR129</f>
        <v>11456419</v>
      </c>
      <c r="E129" s="14">
        <f t="shared" si="3"/>
        <v>0.61536405138810923</v>
      </c>
    </row>
    <row r="130" spans="1:8" x14ac:dyDescent="0.25">
      <c r="A130" s="10"/>
      <c r="B130" s="11">
        <v>719</v>
      </c>
      <c r="C130" s="12" t="s">
        <v>208</v>
      </c>
      <c r="D130" s="13">
        <f>'Total Expenditures by County'!BR130</f>
        <v>8906240</v>
      </c>
      <c r="E130" s="14">
        <f t="shared" si="3"/>
        <v>0.47838508080359438</v>
      </c>
    </row>
    <row r="131" spans="1:8" x14ac:dyDescent="0.25">
      <c r="A131" s="10"/>
      <c r="B131" s="11">
        <v>721</v>
      </c>
      <c r="C131" s="12" t="s">
        <v>79</v>
      </c>
      <c r="D131" s="65">
        <f>'Total Expenditures by County'!BR131</f>
        <v>223193</v>
      </c>
      <c r="E131" s="14">
        <f t="shared" si="3"/>
        <v>1.1988471155032498E-2</v>
      </c>
      <c r="H131" s="66"/>
    </row>
    <row r="132" spans="1:8" x14ac:dyDescent="0.25">
      <c r="A132" s="10"/>
      <c r="B132" s="11">
        <v>724</v>
      </c>
      <c r="C132" s="12" t="s">
        <v>209</v>
      </c>
      <c r="D132" s="65">
        <f>'Total Expenditures by County'!BR132</f>
        <v>42169760</v>
      </c>
      <c r="E132" s="14">
        <f t="shared" si="3"/>
        <v>2.265084260593492</v>
      </c>
      <c r="H132" s="66"/>
    </row>
    <row r="133" spans="1:8" x14ac:dyDescent="0.25">
      <c r="A133" s="10"/>
      <c r="B133" s="11">
        <v>732</v>
      </c>
      <c r="C133" s="12" t="s">
        <v>210</v>
      </c>
      <c r="D133" s="13">
        <f>'Total Expenditures by County'!BR133</f>
        <v>1469812</v>
      </c>
      <c r="E133" s="14">
        <f t="shared" ref="E133:E164" si="4">(D133/E$148)</f>
        <v>7.8948707017337583E-2</v>
      </c>
    </row>
    <row r="134" spans="1:8" x14ac:dyDescent="0.25">
      <c r="A134" s="10"/>
      <c r="B134" s="11">
        <v>733</v>
      </c>
      <c r="C134" s="12" t="s">
        <v>211</v>
      </c>
      <c r="D134" s="13">
        <f>'Total Expenditures by County'!BR134</f>
        <v>5580149</v>
      </c>
      <c r="E134" s="14">
        <f t="shared" si="4"/>
        <v>0.29972918204102927</v>
      </c>
    </row>
    <row r="135" spans="1:8" x14ac:dyDescent="0.25">
      <c r="A135" s="10"/>
      <c r="B135" s="11">
        <v>734</v>
      </c>
      <c r="C135" s="12" t="s">
        <v>212</v>
      </c>
      <c r="D135" s="13">
        <f>'Total Expenditures by County'!BR135</f>
        <v>267940</v>
      </c>
      <c r="E135" s="14">
        <f t="shared" si="4"/>
        <v>1.4391987926500418E-2</v>
      </c>
    </row>
    <row r="136" spans="1:8" x14ac:dyDescent="0.25">
      <c r="A136" s="10"/>
      <c r="B136" s="11">
        <v>739</v>
      </c>
      <c r="C136" s="12" t="s">
        <v>213</v>
      </c>
      <c r="D136" s="13">
        <f>'Total Expenditures by County'!BR136</f>
        <v>881148</v>
      </c>
      <c r="E136" s="14">
        <f t="shared" si="4"/>
        <v>4.7329519211241282E-2</v>
      </c>
    </row>
    <row r="137" spans="1:8" x14ac:dyDescent="0.25">
      <c r="A137" s="10"/>
      <c r="B137" s="11">
        <v>741</v>
      </c>
      <c r="C137" s="12" t="s">
        <v>214</v>
      </c>
      <c r="D137" s="13">
        <f>'Total Expenditures by County'!BR137</f>
        <v>2602119</v>
      </c>
      <c r="E137" s="14">
        <f t="shared" si="4"/>
        <v>0.13976884836649003</v>
      </c>
    </row>
    <row r="138" spans="1:8" x14ac:dyDescent="0.25">
      <c r="A138" s="10"/>
      <c r="B138" s="11">
        <v>744</v>
      </c>
      <c r="C138" s="12" t="s">
        <v>215</v>
      </c>
      <c r="D138" s="65">
        <f>'Total Expenditures by County'!BR138</f>
        <v>31485737</v>
      </c>
      <c r="E138" s="14">
        <f t="shared" si="4"/>
        <v>1.6912082808127471</v>
      </c>
      <c r="H138" s="66"/>
    </row>
    <row r="139" spans="1:8" x14ac:dyDescent="0.25">
      <c r="A139" s="10"/>
      <c r="B139" s="11">
        <v>751</v>
      </c>
      <c r="C139" s="12" t="s">
        <v>216</v>
      </c>
      <c r="D139" s="13">
        <f>'Total Expenditures by County'!BR139</f>
        <v>1320</v>
      </c>
      <c r="E139" s="14">
        <f t="shared" si="4"/>
        <v>7.0901784216543067E-5</v>
      </c>
    </row>
    <row r="140" spans="1:8" x14ac:dyDescent="0.25">
      <c r="A140" s="10"/>
      <c r="B140" s="11">
        <v>752</v>
      </c>
      <c r="C140" s="12" t="s">
        <v>217</v>
      </c>
      <c r="D140" s="13">
        <f>'Total Expenditures by County'!BR140</f>
        <v>738182</v>
      </c>
      <c r="E140" s="14">
        <f t="shared" si="4"/>
        <v>3.9650318845860753E-2</v>
      </c>
    </row>
    <row r="141" spans="1:8" x14ac:dyDescent="0.25">
      <c r="A141" s="10"/>
      <c r="B141" s="11">
        <v>759</v>
      </c>
      <c r="C141" s="12" t="s">
        <v>218</v>
      </c>
      <c r="D141" s="13">
        <f>'Total Expenditures by County'!BR141</f>
        <v>136266</v>
      </c>
      <c r="E141" s="14">
        <f t="shared" si="4"/>
        <v>7.3193200970086804E-3</v>
      </c>
    </row>
    <row r="142" spans="1:8" x14ac:dyDescent="0.25">
      <c r="A142" s="10"/>
      <c r="B142" s="11">
        <v>761</v>
      </c>
      <c r="C142" s="12" t="s">
        <v>219</v>
      </c>
      <c r="D142" s="13">
        <f>'Total Expenditures by County'!BR142</f>
        <v>2382459</v>
      </c>
      <c r="E142" s="14">
        <f t="shared" si="4"/>
        <v>0.12797014691118258</v>
      </c>
    </row>
    <row r="143" spans="1:8" x14ac:dyDescent="0.25">
      <c r="A143" s="10"/>
      <c r="B143" s="11">
        <v>764</v>
      </c>
      <c r="C143" s="12" t="s">
        <v>80</v>
      </c>
      <c r="D143" s="65">
        <f>'Total Expenditures by County'!BR143</f>
        <v>71833494</v>
      </c>
      <c r="E143" s="14">
        <f t="shared" si="4"/>
        <v>3.8584264326578346</v>
      </c>
      <c r="H143" s="66"/>
    </row>
    <row r="144" spans="1:8" x14ac:dyDescent="0.25">
      <c r="A144" s="10"/>
      <c r="B144" s="11">
        <v>765</v>
      </c>
      <c r="C144" s="12" t="s">
        <v>220</v>
      </c>
      <c r="D144" s="65">
        <f>'Total Expenditures by County'!BR144</f>
        <v>1080</v>
      </c>
      <c r="E144" s="14">
        <f t="shared" si="4"/>
        <v>5.8010550722626148E-5</v>
      </c>
      <c r="H144" s="66"/>
    </row>
    <row r="145" spans="1:8" ht="15.75" thickBot="1" x14ac:dyDescent="0.3">
      <c r="A145" s="10"/>
      <c r="B145" s="11">
        <v>769</v>
      </c>
      <c r="C145" s="12" t="s">
        <v>221</v>
      </c>
      <c r="D145" s="13">
        <f>'Total Expenditures by County'!BR145</f>
        <v>1506721</v>
      </c>
      <c r="E145" s="14">
        <f t="shared" si="4"/>
        <v>8.0931217588283325E-2</v>
      </c>
    </row>
    <row r="146" spans="1:8" ht="16.5" thickBot="1" x14ac:dyDescent="0.3">
      <c r="A146" s="21" t="s">
        <v>81</v>
      </c>
      <c r="B146" s="22"/>
      <c r="C146" s="23"/>
      <c r="D146" s="24">
        <f>'Total Expenditures by County'!BR146</f>
        <v>34556603543</v>
      </c>
      <c r="E146" s="25">
        <f t="shared" si="4"/>
        <v>1856.1551876230408</v>
      </c>
      <c r="F146" s="26"/>
      <c r="G146" s="26"/>
      <c r="H146" s="26"/>
    </row>
    <row r="147" spans="1:8" x14ac:dyDescent="0.25">
      <c r="A147" s="20"/>
      <c r="B147" s="27"/>
      <c r="C147" s="27"/>
      <c r="D147" s="28"/>
      <c r="E147" s="29"/>
    </row>
    <row r="148" spans="1:8" x14ac:dyDescent="0.25">
      <c r="A148" s="20"/>
      <c r="B148" s="27"/>
      <c r="C148" s="27"/>
      <c r="D148" s="30" t="s">
        <v>154</v>
      </c>
      <c r="E148" s="29">
        <f>'Total Expenditures by County'!$BR$4</f>
        <v>18617303</v>
      </c>
    </row>
    <row r="149" spans="1:8" x14ac:dyDescent="0.25">
      <c r="A149" s="20"/>
      <c r="B149" s="27"/>
      <c r="C149" s="27"/>
      <c r="D149" s="28"/>
      <c r="E149" s="29"/>
    </row>
    <row r="150" spans="1:8" ht="30" customHeight="1" x14ac:dyDescent="0.25">
      <c r="A150" s="79" t="s">
        <v>222</v>
      </c>
      <c r="B150" s="80"/>
      <c r="C150" s="80"/>
      <c r="D150" s="80"/>
      <c r="E150" s="81"/>
    </row>
    <row r="151" spans="1:8" x14ac:dyDescent="0.25">
      <c r="A151" s="20"/>
      <c r="B151" s="27"/>
      <c r="C151" s="27"/>
      <c r="D151" s="28"/>
      <c r="E151" s="29"/>
    </row>
    <row r="152" spans="1:8" ht="15.75" thickBot="1" x14ac:dyDescent="0.3">
      <c r="A152" s="82" t="s">
        <v>82</v>
      </c>
      <c r="B152" s="83"/>
      <c r="C152" s="83"/>
      <c r="D152" s="83"/>
      <c r="E152" s="84"/>
    </row>
  </sheetData>
  <mergeCells count="5">
    <mergeCell ref="A1:E1"/>
    <mergeCell ref="A2:E2"/>
    <mergeCell ref="A3:C4"/>
    <mergeCell ref="A150:E150"/>
    <mergeCell ref="A152:E152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2013-14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9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7.7109375" style="32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3" t="s">
        <v>155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70" ht="19.5" thickBot="1" x14ac:dyDescent="0.3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70" ht="18.75" x14ac:dyDescent="0.25">
      <c r="A3" s="73" t="s">
        <v>1</v>
      </c>
      <c r="B3" s="74"/>
      <c r="C3" s="75"/>
      <c r="D3" s="37" t="s">
        <v>83</v>
      </c>
      <c r="E3" s="37" t="s">
        <v>128</v>
      </c>
      <c r="F3" s="37" t="s">
        <v>110</v>
      </c>
      <c r="G3" s="37" t="s">
        <v>106</v>
      </c>
      <c r="H3" s="37" t="s">
        <v>111</v>
      </c>
      <c r="I3" s="37" t="s">
        <v>117</v>
      </c>
      <c r="J3" s="37" t="s">
        <v>87</v>
      </c>
      <c r="K3" s="37" t="s">
        <v>148</v>
      </c>
      <c r="L3" s="38" t="s">
        <v>120</v>
      </c>
      <c r="M3" s="37" t="s">
        <v>129</v>
      </c>
      <c r="N3" s="37" t="s">
        <v>124</v>
      </c>
      <c r="O3" s="37" t="s">
        <v>127</v>
      </c>
      <c r="P3" s="37" t="s">
        <v>91</v>
      </c>
      <c r="Q3" s="37" t="s">
        <v>119</v>
      </c>
      <c r="R3" s="37" t="s">
        <v>113</v>
      </c>
      <c r="S3" s="37" t="s">
        <v>100</v>
      </c>
      <c r="T3" s="37" t="s">
        <v>89</v>
      </c>
      <c r="U3" s="37" t="s">
        <v>114</v>
      </c>
      <c r="V3" s="37" t="s">
        <v>97</v>
      </c>
      <c r="W3" s="37" t="s">
        <v>144</v>
      </c>
      <c r="X3" s="37" t="s">
        <v>147</v>
      </c>
      <c r="Y3" s="37" t="s">
        <v>134</v>
      </c>
      <c r="Z3" s="37" t="s">
        <v>102</v>
      </c>
      <c r="AA3" s="37" t="s">
        <v>116</v>
      </c>
      <c r="AB3" s="37" t="s">
        <v>107</v>
      </c>
      <c r="AC3" s="37" t="s">
        <v>96</v>
      </c>
      <c r="AD3" s="37" t="s">
        <v>146</v>
      </c>
      <c r="AE3" s="37" t="s">
        <v>101</v>
      </c>
      <c r="AF3" s="37" t="s">
        <v>125</v>
      </c>
      <c r="AG3" s="37" t="s">
        <v>85</v>
      </c>
      <c r="AH3" s="37" t="s">
        <v>143</v>
      </c>
      <c r="AI3" s="37" t="s">
        <v>142</v>
      </c>
      <c r="AJ3" s="37" t="s">
        <v>92</v>
      </c>
      <c r="AK3" s="37" t="s">
        <v>84</v>
      </c>
      <c r="AL3" s="37" t="s">
        <v>150</v>
      </c>
      <c r="AM3" s="38" t="s">
        <v>105</v>
      </c>
      <c r="AN3" s="37" t="s">
        <v>104</v>
      </c>
      <c r="AO3" s="37" t="s">
        <v>130</v>
      </c>
      <c r="AP3" s="37" t="s">
        <v>88</v>
      </c>
      <c r="AQ3" s="37" t="s">
        <v>99</v>
      </c>
      <c r="AR3" s="37" t="s">
        <v>135</v>
      </c>
      <c r="AS3" s="37" t="s">
        <v>95</v>
      </c>
      <c r="AT3" s="37" t="s">
        <v>133</v>
      </c>
      <c r="AU3" s="37" t="s">
        <v>109</v>
      </c>
      <c r="AV3" s="37" t="s">
        <v>115</v>
      </c>
      <c r="AW3" s="37" t="s">
        <v>140</v>
      </c>
      <c r="AX3" s="37" t="s">
        <v>90</v>
      </c>
      <c r="AY3" s="37" t="s">
        <v>136</v>
      </c>
      <c r="AZ3" s="37" t="s">
        <v>93</v>
      </c>
      <c r="BA3" s="37" t="s">
        <v>121</v>
      </c>
      <c r="BB3" s="37" t="s">
        <v>98</v>
      </c>
      <c r="BC3" s="37" t="s">
        <v>94</v>
      </c>
      <c r="BD3" s="37" t="s">
        <v>118</v>
      </c>
      <c r="BE3" s="37" t="s">
        <v>132</v>
      </c>
      <c r="BF3" s="37" t="s">
        <v>126</v>
      </c>
      <c r="BG3" s="37" t="s">
        <v>131</v>
      </c>
      <c r="BH3" s="37" t="s">
        <v>141</v>
      </c>
      <c r="BI3" s="37" t="s">
        <v>86</v>
      </c>
      <c r="BJ3" s="37" t="s">
        <v>108</v>
      </c>
      <c r="BK3" s="37" t="s">
        <v>103</v>
      </c>
      <c r="BL3" s="37" t="s">
        <v>145</v>
      </c>
      <c r="BM3" s="37" t="s">
        <v>137</v>
      </c>
      <c r="BN3" s="37" t="s">
        <v>122</v>
      </c>
      <c r="BO3" s="37" t="s">
        <v>149</v>
      </c>
      <c r="BP3" s="37" t="s">
        <v>123</v>
      </c>
      <c r="BQ3" s="39" t="s">
        <v>112</v>
      </c>
      <c r="BR3" s="61" t="s">
        <v>152</v>
      </c>
    </row>
    <row r="4" spans="1:70" ht="16.5" customHeight="1" thickBot="1" x14ac:dyDescent="0.3">
      <c r="A4" s="85" t="s">
        <v>151</v>
      </c>
      <c r="B4" s="86"/>
      <c r="C4" s="87"/>
      <c r="D4" s="40">
        <v>250730</v>
      </c>
      <c r="E4" s="40">
        <v>26991</v>
      </c>
      <c r="F4" s="40">
        <v>170781</v>
      </c>
      <c r="G4" s="40">
        <v>27323</v>
      </c>
      <c r="H4" s="40">
        <v>552427</v>
      </c>
      <c r="I4" s="40">
        <v>1803903</v>
      </c>
      <c r="J4" s="40">
        <v>14592</v>
      </c>
      <c r="K4" s="40">
        <v>164467</v>
      </c>
      <c r="L4" s="40">
        <v>140798</v>
      </c>
      <c r="M4" s="40">
        <v>197403</v>
      </c>
      <c r="N4" s="40">
        <v>336783</v>
      </c>
      <c r="O4" s="40">
        <v>67826</v>
      </c>
      <c r="P4" s="40">
        <v>34426</v>
      </c>
      <c r="Q4" s="40">
        <v>16356</v>
      </c>
      <c r="R4" s="40">
        <v>303907</v>
      </c>
      <c r="S4" s="40">
        <v>99121</v>
      </c>
      <c r="T4" s="40">
        <v>11794</v>
      </c>
      <c r="U4" s="40">
        <v>48096</v>
      </c>
      <c r="V4" s="40">
        <v>16853</v>
      </c>
      <c r="W4" s="40">
        <v>12852</v>
      </c>
      <c r="X4" s="40">
        <v>16543</v>
      </c>
      <c r="Y4" s="40">
        <v>14351</v>
      </c>
      <c r="Z4" s="40">
        <v>27712</v>
      </c>
      <c r="AA4" s="40">
        <v>37895</v>
      </c>
      <c r="AB4" s="40">
        <v>174955</v>
      </c>
      <c r="AC4" s="40">
        <v>99818</v>
      </c>
      <c r="AD4" s="40">
        <v>1301887</v>
      </c>
      <c r="AE4" s="40">
        <v>20025</v>
      </c>
      <c r="AF4" s="40">
        <v>140955</v>
      </c>
      <c r="AG4" s="40">
        <v>50231</v>
      </c>
      <c r="AH4" s="40">
        <v>14597</v>
      </c>
      <c r="AI4" s="40">
        <v>8696</v>
      </c>
      <c r="AJ4" s="40">
        <v>309736</v>
      </c>
      <c r="AK4" s="40">
        <v>653485</v>
      </c>
      <c r="AL4" s="40">
        <v>281292</v>
      </c>
      <c r="AM4" s="40">
        <v>40473</v>
      </c>
      <c r="AN4" s="40">
        <v>8668</v>
      </c>
      <c r="AO4" s="40">
        <v>19303</v>
      </c>
      <c r="AP4" s="40">
        <v>339545</v>
      </c>
      <c r="AQ4" s="40">
        <v>337455</v>
      </c>
      <c r="AR4" s="40">
        <v>148585</v>
      </c>
      <c r="AS4" s="40">
        <v>2613692</v>
      </c>
      <c r="AT4" s="40">
        <v>74044</v>
      </c>
      <c r="AU4" s="40">
        <v>75321</v>
      </c>
      <c r="AV4" s="40">
        <v>190666</v>
      </c>
      <c r="AW4" s="40">
        <v>39828</v>
      </c>
      <c r="AX4" s="40">
        <v>1227995</v>
      </c>
      <c r="AY4" s="40">
        <v>295553</v>
      </c>
      <c r="AZ4" s="40">
        <v>1360238</v>
      </c>
      <c r="BA4" s="40">
        <v>479340</v>
      </c>
      <c r="BB4" s="40">
        <v>933258</v>
      </c>
      <c r="BC4" s="40">
        <v>623174</v>
      </c>
      <c r="BD4" s="40">
        <v>72523</v>
      </c>
      <c r="BE4" s="40">
        <v>207443</v>
      </c>
      <c r="BF4" s="40">
        <v>282821</v>
      </c>
      <c r="BG4" s="40">
        <v>159785</v>
      </c>
      <c r="BH4" s="40">
        <v>387140</v>
      </c>
      <c r="BI4" s="40">
        <v>437086</v>
      </c>
      <c r="BJ4" s="40">
        <v>111125</v>
      </c>
      <c r="BK4" s="40">
        <v>44168</v>
      </c>
      <c r="BL4" s="40">
        <v>22932</v>
      </c>
      <c r="BM4" s="40">
        <v>15647</v>
      </c>
      <c r="BN4" s="40">
        <v>503851</v>
      </c>
      <c r="BO4" s="40">
        <v>31285</v>
      </c>
      <c r="BP4" s="40">
        <v>59793</v>
      </c>
      <c r="BQ4" s="41">
        <v>24959</v>
      </c>
      <c r="BR4" s="42">
        <f>SUM(D4:BQ4)</f>
        <v>18617303</v>
      </c>
    </row>
    <row r="5" spans="1:70" ht="15.75" x14ac:dyDescent="0.25">
      <c r="A5" s="6" t="s">
        <v>5</v>
      </c>
      <c r="B5" s="7"/>
      <c r="C5" s="7"/>
      <c r="D5" s="43">
        <v>80326757</v>
      </c>
      <c r="E5" s="43">
        <v>4299950</v>
      </c>
      <c r="F5" s="43">
        <v>25970258</v>
      </c>
      <c r="G5" s="43">
        <v>4625033</v>
      </c>
      <c r="H5" s="43">
        <v>163004188</v>
      </c>
      <c r="I5" s="43">
        <v>402989000</v>
      </c>
      <c r="J5" s="43">
        <v>2641575</v>
      </c>
      <c r="K5" s="43">
        <v>69008326</v>
      </c>
      <c r="L5" s="43">
        <v>40576472</v>
      </c>
      <c r="M5" s="43">
        <v>43176781</v>
      </c>
      <c r="N5" s="43">
        <v>152199585</v>
      </c>
      <c r="O5" s="43">
        <v>9296852</v>
      </c>
      <c r="P5" s="43">
        <v>9709548</v>
      </c>
      <c r="Q5" s="43">
        <v>3443105</v>
      </c>
      <c r="R5" s="43">
        <v>116204512</v>
      </c>
      <c r="S5" s="43">
        <v>23629234</v>
      </c>
      <c r="T5" s="43">
        <v>3606623</v>
      </c>
      <c r="U5" s="43">
        <v>7676949</v>
      </c>
      <c r="V5" s="43">
        <v>3918429</v>
      </c>
      <c r="W5" s="43">
        <v>3811986</v>
      </c>
      <c r="X5" s="43">
        <v>5604901</v>
      </c>
      <c r="Y5" s="43">
        <v>3113382</v>
      </c>
      <c r="Z5" s="43">
        <v>11902368</v>
      </c>
      <c r="AA5" s="43">
        <v>11180362</v>
      </c>
      <c r="AB5" s="43">
        <v>36845970</v>
      </c>
      <c r="AC5" s="43">
        <v>21592076</v>
      </c>
      <c r="AD5" s="43">
        <v>497516706</v>
      </c>
      <c r="AE5" s="43">
        <v>2285158</v>
      </c>
      <c r="AF5" s="43">
        <v>53224766</v>
      </c>
      <c r="AG5" s="43">
        <v>8593586</v>
      </c>
      <c r="AH5" s="43">
        <v>5191968</v>
      </c>
      <c r="AI5" s="43">
        <v>2468368</v>
      </c>
      <c r="AJ5" s="43">
        <v>64644154</v>
      </c>
      <c r="AK5" s="43">
        <v>234645851</v>
      </c>
      <c r="AL5" s="43">
        <v>55532420</v>
      </c>
      <c r="AM5" s="43">
        <v>8113425</v>
      </c>
      <c r="AN5" s="43">
        <v>2072136</v>
      </c>
      <c r="AO5" s="43">
        <v>4342616</v>
      </c>
      <c r="AP5" s="43">
        <v>153328000</v>
      </c>
      <c r="AQ5" s="43">
        <v>71419753</v>
      </c>
      <c r="AR5" s="43">
        <v>87660347</v>
      </c>
      <c r="AS5" s="43">
        <v>1248707811</v>
      </c>
      <c r="AT5" s="43">
        <v>39890882</v>
      </c>
      <c r="AU5" s="43">
        <v>19861691</v>
      </c>
      <c r="AV5" s="43">
        <v>52281224</v>
      </c>
      <c r="AW5" s="43">
        <v>7289050</v>
      </c>
      <c r="AX5" s="43">
        <v>265313767</v>
      </c>
      <c r="AY5" s="43">
        <v>125921328</v>
      </c>
      <c r="AZ5" s="43">
        <v>522341333</v>
      </c>
      <c r="BA5" s="43">
        <v>160381959</v>
      </c>
      <c r="BB5" s="43">
        <v>266917109</v>
      </c>
      <c r="BC5" s="43">
        <v>147090680</v>
      </c>
      <c r="BD5" s="43">
        <v>24381291</v>
      </c>
      <c r="BE5" s="43">
        <v>54639914</v>
      </c>
      <c r="BF5" s="43">
        <v>69405640</v>
      </c>
      <c r="BG5" s="43">
        <v>27800736</v>
      </c>
      <c r="BH5" s="43">
        <v>152364767</v>
      </c>
      <c r="BI5" s="43">
        <v>75665617</v>
      </c>
      <c r="BJ5" s="43">
        <v>31909521</v>
      </c>
      <c r="BK5" s="43">
        <v>7216415</v>
      </c>
      <c r="BL5" s="43">
        <v>4609445</v>
      </c>
      <c r="BM5" s="43">
        <v>2084865</v>
      </c>
      <c r="BN5" s="43">
        <v>190686466</v>
      </c>
      <c r="BO5" s="43">
        <v>6015459</v>
      </c>
      <c r="BP5" s="43">
        <v>24497105</v>
      </c>
      <c r="BQ5" s="62">
        <v>6098905</v>
      </c>
      <c r="BR5" s="44">
        <f t="shared" ref="BR5:BR35" si="0">SUM(D5:BQ5)</f>
        <v>6044766456</v>
      </c>
    </row>
    <row r="6" spans="1:70" x14ac:dyDescent="0.25">
      <c r="A6" s="10"/>
      <c r="B6" s="11">
        <v>511</v>
      </c>
      <c r="C6" s="12" t="s">
        <v>6</v>
      </c>
      <c r="D6" s="13">
        <v>560953</v>
      </c>
      <c r="E6" s="13">
        <v>924603</v>
      </c>
      <c r="F6" s="13">
        <v>751210</v>
      </c>
      <c r="G6" s="13">
        <v>1612347</v>
      </c>
      <c r="H6" s="13">
        <v>1364175</v>
      </c>
      <c r="I6" s="13">
        <v>3369000</v>
      </c>
      <c r="J6" s="13">
        <v>190819</v>
      </c>
      <c r="K6" s="13">
        <v>319020</v>
      </c>
      <c r="L6" s="13">
        <v>13277972</v>
      </c>
      <c r="M6" s="13">
        <v>558068</v>
      </c>
      <c r="N6" s="13">
        <v>1059581</v>
      </c>
      <c r="O6" s="13">
        <v>1809601</v>
      </c>
      <c r="P6" s="13">
        <v>0</v>
      </c>
      <c r="Q6" s="13">
        <v>436770</v>
      </c>
      <c r="R6" s="13">
        <v>1104640</v>
      </c>
      <c r="S6" s="13">
        <v>491939</v>
      </c>
      <c r="T6" s="13">
        <v>2521438</v>
      </c>
      <c r="U6" s="13">
        <v>848499</v>
      </c>
      <c r="V6" s="13">
        <v>866637</v>
      </c>
      <c r="W6" s="13">
        <v>726043</v>
      </c>
      <c r="X6" s="13">
        <v>1030097</v>
      </c>
      <c r="Y6" s="13">
        <v>581782</v>
      </c>
      <c r="Z6" s="13">
        <v>339599</v>
      </c>
      <c r="AA6" s="13">
        <v>1030875</v>
      </c>
      <c r="AB6" s="13">
        <v>1054067</v>
      </c>
      <c r="AC6" s="13">
        <v>383612</v>
      </c>
      <c r="AD6" s="13">
        <v>3314381</v>
      </c>
      <c r="AE6" s="13">
        <v>855153</v>
      </c>
      <c r="AF6" s="13">
        <v>810118</v>
      </c>
      <c r="AG6" s="13">
        <v>317575</v>
      </c>
      <c r="AH6" s="13">
        <v>212144</v>
      </c>
      <c r="AI6" s="13">
        <v>206225</v>
      </c>
      <c r="AJ6" s="13">
        <v>594264</v>
      </c>
      <c r="AK6" s="13">
        <v>1304503</v>
      </c>
      <c r="AL6" s="13">
        <v>1439749</v>
      </c>
      <c r="AM6" s="13">
        <v>312343</v>
      </c>
      <c r="AN6" s="13">
        <v>481428</v>
      </c>
      <c r="AO6" s="13">
        <v>460949</v>
      </c>
      <c r="AP6" s="13">
        <v>2449000</v>
      </c>
      <c r="AQ6" s="13">
        <v>2593490</v>
      </c>
      <c r="AR6" s="13">
        <v>868269</v>
      </c>
      <c r="AS6" s="13">
        <v>16995596</v>
      </c>
      <c r="AT6" s="13">
        <v>1702375</v>
      </c>
      <c r="AU6" s="13">
        <v>493825</v>
      </c>
      <c r="AV6" s="13">
        <v>793066</v>
      </c>
      <c r="AW6" s="13">
        <v>798909</v>
      </c>
      <c r="AX6" s="13">
        <v>2231916</v>
      </c>
      <c r="AY6" s="13">
        <v>0</v>
      </c>
      <c r="AZ6" s="13">
        <v>11142820</v>
      </c>
      <c r="BA6" s="13">
        <v>943816</v>
      </c>
      <c r="BB6" s="13">
        <v>1596006</v>
      </c>
      <c r="BC6" s="13">
        <v>601678</v>
      </c>
      <c r="BD6" s="13">
        <v>535835</v>
      </c>
      <c r="BE6" s="13">
        <v>845546</v>
      </c>
      <c r="BF6" s="13">
        <v>1035743</v>
      </c>
      <c r="BG6" s="13">
        <v>684897</v>
      </c>
      <c r="BH6" s="13">
        <v>715462</v>
      </c>
      <c r="BI6" s="13">
        <v>469221</v>
      </c>
      <c r="BJ6" s="13">
        <v>1450869</v>
      </c>
      <c r="BK6" s="13">
        <v>1276356</v>
      </c>
      <c r="BL6" s="13">
        <v>275010</v>
      </c>
      <c r="BM6" s="13">
        <v>456475</v>
      </c>
      <c r="BN6" s="13">
        <v>588588</v>
      </c>
      <c r="BO6" s="13">
        <v>264020</v>
      </c>
      <c r="BP6" s="13">
        <v>9011943</v>
      </c>
      <c r="BQ6" s="45">
        <v>151120</v>
      </c>
      <c r="BR6" s="46">
        <f t="shared" si="0"/>
        <v>108494030</v>
      </c>
    </row>
    <row r="7" spans="1:70" x14ac:dyDescent="0.25">
      <c r="A7" s="10"/>
      <c r="B7" s="11">
        <v>512</v>
      </c>
      <c r="C7" s="12" t="s">
        <v>7</v>
      </c>
      <c r="D7" s="13">
        <v>870778</v>
      </c>
      <c r="E7" s="13">
        <v>0</v>
      </c>
      <c r="F7" s="13">
        <v>1634512</v>
      </c>
      <c r="G7" s="13">
        <v>132119</v>
      </c>
      <c r="H7" s="13">
        <v>1082643</v>
      </c>
      <c r="I7" s="13">
        <v>6981000</v>
      </c>
      <c r="J7" s="13">
        <v>106598</v>
      </c>
      <c r="K7" s="13">
        <v>649221</v>
      </c>
      <c r="L7" s="13">
        <v>178684</v>
      </c>
      <c r="M7" s="13">
        <v>381841</v>
      </c>
      <c r="N7" s="13">
        <v>782307</v>
      </c>
      <c r="O7" s="13">
        <v>483122</v>
      </c>
      <c r="P7" s="13">
        <v>779926</v>
      </c>
      <c r="Q7" s="13">
        <v>144152</v>
      </c>
      <c r="R7" s="13">
        <v>12092545</v>
      </c>
      <c r="S7" s="13">
        <v>756663</v>
      </c>
      <c r="T7" s="13">
        <v>134945</v>
      </c>
      <c r="U7" s="13">
        <v>318980</v>
      </c>
      <c r="V7" s="13">
        <v>431034</v>
      </c>
      <c r="W7" s="13">
        <v>161932</v>
      </c>
      <c r="X7" s="13">
        <v>811033</v>
      </c>
      <c r="Y7" s="13">
        <v>140013</v>
      </c>
      <c r="Z7" s="13">
        <v>244184</v>
      </c>
      <c r="AA7" s="13">
        <v>221096</v>
      </c>
      <c r="AB7" s="13">
        <v>623503</v>
      </c>
      <c r="AC7" s="13">
        <v>467982</v>
      </c>
      <c r="AD7" s="13">
        <v>2418802</v>
      </c>
      <c r="AE7" s="13">
        <v>0</v>
      </c>
      <c r="AF7" s="13">
        <v>520267</v>
      </c>
      <c r="AG7" s="13">
        <v>266135</v>
      </c>
      <c r="AH7" s="13">
        <v>308398</v>
      </c>
      <c r="AI7" s="13">
        <v>2888</v>
      </c>
      <c r="AJ7" s="13">
        <v>677251</v>
      </c>
      <c r="AK7" s="13">
        <v>11919804</v>
      </c>
      <c r="AL7" s="13">
        <v>1578480</v>
      </c>
      <c r="AM7" s="13">
        <v>222541</v>
      </c>
      <c r="AN7" s="13">
        <v>0</v>
      </c>
      <c r="AO7" s="13">
        <v>116166</v>
      </c>
      <c r="AP7" s="13">
        <v>1807000</v>
      </c>
      <c r="AQ7" s="13">
        <v>959556</v>
      </c>
      <c r="AR7" s="13">
        <v>1026208</v>
      </c>
      <c r="AS7" s="13">
        <v>5486029</v>
      </c>
      <c r="AT7" s="13">
        <v>1202709</v>
      </c>
      <c r="AU7" s="13">
        <v>559469</v>
      </c>
      <c r="AV7" s="13">
        <v>3399035</v>
      </c>
      <c r="AW7" s="13">
        <v>593486</v>
      </c>
      <c r="AX7" s="13">
        <v>2248185</v>
      </c>
      <c r="AY7" s="13">
        <v>2246770</v>
      </c>
      <c r="AZ7" s="13">
        <v>0</v>
      </c>
      <c r="BA7" s="13">
        <v>859970</v>
      </c>
      <c r="BB7" s="13">
        <v>1218729</v>
      </c>
      <c r="BC7" s="13">
        <v>3522250</v>
      </c>
      <c r="BD7" s="13">
        <v>450251</v>
      </c>
      <c r="BE7" s="13">
        <v>6167060</v>
      </c>
      <c r="BF7" s="13">
        <v>1039554</v>
      </c>
      <c r="BG7" s="13">
        <v>1933066</v>
      </c>
      <c r="BH7" s="13">
        <v>10998930</v>
      </c>
      <c r="BI7" s="13">
        <v>473239</v>
      </c>
      <c r="BJ7" s="13">
        <v>104390</v>
      </c>
      <c r="BK7" s="13">
        <v>305477</v>
      </c>
      <c r="BL7" s="13">
        <v>583192</v>
      </c>
      <c r="BM7" s="13">
        <v>47957</v>
      </c>
      <c r="BN7" s="13">
        <v>1258445</v>
      </c>
      <c r="BO7" s="13">
        <v>453822</v>
      </c>
      <c r="BP7" s="13">
        <v>753269</v>
      </c>
      <c r="BQ7" s="45">
        <v>336211</v>
      </c>
      <c r="BR7" s="46">
        <f t="shared" si="0"/>
        <v>98675804</v>
      </c>
    </row>
    <row r="8" spans="1:70" x14ac:dyDescent="0.25">
      <c r="A8" s="10"/>
      <c r="B8" s="11">
        <v>513</v>
      </c>
      <c r="C8" s="12" t="s">
        <v>8</v>
      </c>
      <c r="D8" s="13">
        <v>22221774</v>
      </c>
      <c r="E8" s="13">
        <v>1761361</v>
      </c>
      <c r="F8" s="13">
        <v>17220136</v>
      </c>
      <c r="G8" s="13">
        <v>2076541</v>
      </c>
      <c r="H8" s="13">
        <v>100624956</v>
      </c>
      <c r="I8" s="13">
        <v>90257000</v>
      </c>
      <c r="J8" s="13">
        <v>1717017</v>
      </c>
      <c r="K8" s="13">
        <v>15675707</v>
      </c>
      <c r="L8" s="13">
        <v>14936757</v>
      </c>
      <c r="M8" s="13">
        <v>12188459</v>
      </c>
      <c r="N8" s="13">
        <v>11630598</v>
      </c>
      <c r="O8" s="13">
        <v>3653002</v>
      </c>
      <c r="P8" s="13">
        <v>4940914</v>
      </c>
      <c r="Q8" s="13">
        <v>2111234</v>
      </c>
      <c r="R8" s="13">
        <v>71877618</v>
      </c>
      <c r="S8" s="13">
        <v>6044826</v>
      </c>
      <c r="T8" s="13">
        <v>390403</v>
      </c>
      <c r="U8" s="13">
        <v>710321</v>
      </c>
      <c r="V8" s="13">
        <v>1194978</v>
      </c>
      <c r="W8" s="13">
        <v>2118801</v>
      </c>
      <c r="X8" s="13">
        <v>2050498</v>
      </c>
      <c r="Y8" s="13">
        <v>1639659</v>
      </c>
      <c r="Z8" s="13">
        <v>3036627</v>
      </c>
      <c r="AA8" s="13">
        <v>7865952</v>
      </c>
      <c r="AB8" s="13">
        <v>10122856</v>
      </c>
      <c r="AC8" s="13">
        <v>12019696</v>
      </c>
      <c r="AD8" s="13">
        <v>146369707</v>
      </c>
      <c r="AE8" s="13">
        <v>1280557</v>
      </c>
      <c r="AF8" s="13">
        <v>12640283</v>
      </c>
      <c r="AG8" s="13">
        <v>3629230</v>
      </c>
      <c r="AH8" s="13">
        <v>1888027</v>
      </c>
      <c r="AI8" s="13">
        <v>75275</v>
      </c>
      <c r="AJ8" s="13">
        <v>23349944</v>
      </c>
      <c r="AK8" s="13">
        <v>129734962</v>
      </c>
      <c r="AL8" s="13">
        <v>23040120</v>
      </c>
      <c r="AM8" s="13">
        <v>2793362</v>
      </c>
      <c r="AN8" s="13">
        <v>0</v>
      </c>
      <c r="AO8" s="13">
        <v>1662906</v>
      </c>
      <c r="AP8" s="13">
        <v>22320000</v>
      </c>
      <c r="AQ8" s="13">
        <v>4793957</v>
      </c>
      <c r="AR8" s="13">
        <v>48438081</v>
      </c>
      <c r="AS8" s="13">
        <v>96936200</v>
      </c>
      <c r="AT8" s="13">
        <v>16226481</v>
      </c>
      <c r="AU8" s="13">
        <v>7868040</v>
      </c>
      <c r="AV8" s="13">
        <v>15707469</v>
      </c>
      <c r="AW8" s="13">
        <v>3270860</v>
      </c>
      <c r="AX8" s="13">
        <v>64134585</v>
      </c>
      <c r="AY8" s="13">
        <v>50053004</v>
      </c>
      <c r="AZ8" s="13">
        <v>98170361</v>
      </c>
      <c r="BA8" s="13">
        <v>7305882</v>
      </c>
      <c r="BB8" s="13">
        <v>60346310</v>
      </c>
      <c r="BC8" s="13">
        <v>34469691</v>
      </c>
      <c r="BD8" s="13">
        <v>5933268</v>
      </c>
      <c r="BE8" s="13">
        <v>5699947</v>
      </c>
      <c r="BF8" s="13">
        <v>20848269</v>
      </c>
      <c r="BG8" s="13">
        <v>11999759</v>
      </c>
      <c r="BH8" s="13">
        <v>32519151</v>
      </c>
      <c r="BI8" s="13">
        <v>2848915</v>
      </c>
      <c r="BJ8" s="13">
        <v>5979217</v>
      </c>
      <c r="BK8" s="13">
        <v>3533016</v>
      </c>
      <c r="BL8" s="13">
        <v>2799030</v>
      </c>
      <c r="BM8" s="13">
        <v>275181</v>
      </c>
      <c r="BN8" s="13">
        <v>14442071</v>
      </c>
      <c r="BO8" s="13">
        <v>3769087</v>
      </c>
      <c r="BP8" s="13">
        <v>10857890</v>
      </c>
      <c r="BQ8" s="45">
        <v>2036712</v>
      </c>
      <c r="BR8" s="46">
        <f t="shared" si="0"/>
        <v>1420134498</v>
      </c>
    </row>
    <row r="9" spans="1:70" x14ac:dyDescent="0.25">
      <c r="A9" s="10"/>
      <c r="B9" s="11">
        <v>514</v>
      </c>
      <c r="C9" s="12" t="s">
        <v>9</v>
      </c>
      <c r="D9" s="13">
        <v>947392</v>
      </c>
      <c r="E9" s="13">
        <v>76523</v>
      </c>
      <c r="F9" s="13">
        <v>588634</v>
      </c>
      <c r="G9" s="13">
        <v>85941</v>
      </c>
      <c r="H9" s="13">
        <v>1398745</v>
      </c>
      <c r="I9" s="13">
        <v>7292000</v>
      </c>
      <c r="J9" s="13">
        <v>40096</v>
      </c>
      <c r="K9" s="13">
        <v>579394</v>
      </c>
      <c r="L9" s="13">
        <v>440367</v>
      </c>
      <c r="M9" s="13">
        <v>630885</v>
      </c>
      <c r="N9" s="13">
        <v>2431699</v>
      </c>
      <c r="O9" s="13">
        <v>118006</v>
      </c>
      <c r="P9" s="13">
        <v>287354</v>
      </c>
      <c r="Q9" s="13">
        <v>71618</v>
      </c>
      <c r="R9" s="13">
        <v>1319751</v>
      </c>
      <c r="S9" s="13">
        <v>478068</v>
      </c>
      <c r="T9" s="13">
        <v>83610</v>
      </c>
      <c r="U9" s="13">
        <v>113371</v>
      </c>
      <c r="V9" s="13">
        <v>70331</v>
      </c>
      <c r="W9" s="13">
        <v>83944</v>
      </c>
      <c r="X9" s="13">
        <v>170727</v>
      </c>
      <c r="Y9" s="13">
        <v>34656</v>
      </c>
      <c r="Z9" s="13">
        <v>86784</v>
      </c>
      <c r="AA9" s="13">
        <v>232126</v>
      </c>
      <c r="AB9" s="13">
        <v>1037898</v>
      </c>
      <c r="AC9" s="13">
        <v>282879</v>
      </c>
      <c r="AD9" s="13">
        <v>7486207</v>
      </c>
      <c r="AE9" s="13">
        <v>45226</v>
      </c>
      <c r="AF9" s="13">
        <v>709642</v>
      </c>
      <c r="AG9" s="13">
        <v>92736</v>
      </c>
      <c r="AH9" s="13">
        <v>27024</v>
      </c>
      <c r="AI9" s="13">
        <v>37968</v>
      </c>
      <c r="AJ9" s="13">
        <v>637715</v>
      </c>
      <c r="AK9" s="13">
        <v>2625215</v>
      </c>
      <c r="AL9" s="13">
        <v>1821899</v>
      </c>
      <c r="AM9" s="13">
        <v>245818</v>
      </c>
      <c r="AN9" s="13">
        <v>41519</v>
      </c>
      <c r="AO9" s="13">
        <v>61151</v>
      </c>
      <c r="AP9" s="13">
        <v>2236000</v>
      </c>
      <c r="AQ9" s="13">
        <v>696897</v>
      </c>
      <c r="AR9" s="13">
        <v>1582242</v>
      </c>
      <c r="AS9" s="13">
        <v>16709196</v>
      </c>
      <c r="AT9" s="13">
        <v>1707615</v>
      </c>
      <c r="AU9" s="13">
        <v>521455</v>
      </c>
      <c r="AV9" s="13">
        <v>498855</v>
      </c>
      <c r="AW9" s="13">
        <v>196705</v>
      </c>
      <c r="AX9" s="13">
        <v>4142209</v>
      </c>
      <c r="AY9" s="13">
        <v>1029973</v>
      </c>
      <c r="AZ9" s="13">
        <v>5385807</v>
      </c>
      <c r="BA9" s="13">
        <v>1499650</v>
      </c>
      <c r="BB9" s="13">
        <v>4636044</v>
      </c>
      <c r="BC9" s="13">
        <v>1225140</v>
      </c>
      <c r="BD9" s="13">
        <v>242124</v>
      </c>
      <c r="BE9" s="13">
        <v>1034710</v>
      </c>
      <c r="BF9" s="13">
        <v>1215200</v>
      </c>
      <c r="BG9" s="13">
        <v>362548</v>
      </c>
      <c r="BH9" s="13">
        <v>2949579</v>
      </c>
      <c r="BI9" s="13">
        <v>808874</v>
      </c>
      <c r="BJ9" s="13">
        <v>0</v>
      </c>
      <c r="BK9" s="13">
        <v>132959</v>
      </c>
      <c r="BL9" s="13">
        <v>28862</v>
      </c>
      <c r="BM9" s="13">
        <v>0</v>
      </c>
      <c r="BN9" s="13">
        <v>1887031</v>
      </c>
      <c r="BO9" s="13">
        <v>224906</v>
      </c>
      <c r="BP9" s="13">
        <v>455181</v>
      </c>
      <c r="BQ9" s="45">
        <v>113704</v>
      </c>
      <c r="BR9" s="46">
        <f t="shared" si="0"/>
        <v>84338385</v>
      </c>
    </row>
    <row r="10" spans="1:70" x14ac:dyDescent="0.25">
      <c r="A10" s="10"/>
      <c r="B10" s="11">
        <v>515</v>
      </c>
      <c r="C10" s="12" t="s">
        <v>10</v>
      </c>
      <c r="D10" s="13">
        <v>7201</v>
      </c>
      <c r="E10" s="13">
        <v>105688</v>
      </c>
      <c r="F10" s="13">
        <v>882242</v>
      </c>
      <c r="G10" s="13">
        <v>259011</v>
      </c>
      <c r="H10" s="13">
        <v>2353755</v>
      </c>
      <c r="I10" s="13">
        <v>13563000</v>
      </c>
      <c r="J10" s="13">
        <v>17694</v>
      </c>
      <c r="K10" s="13">
        <v>3307293</v>
      </c>
      <c r="L10" s="13">
        <v>856596</v>
      </c>
      <c r="M10" s="13">
        <v>2586675</v>
      </c>
      <c r="N10" s="13">
        <v>4518872</v>
      </c>
      <c r="O10" s="13">
        <v>0</v>
      </c>
      <c r="P10" s="13">
        <v>481657</v>
      </c>
      <c r="Q10" s="13">
        <v>13000</v>
      </c>
      <c r="R10" s="13">
        <v>2017396</v>
      </c>
      <c r="S10" s="13">
        <v>589899</v>
      </c>
      <c r="T10" s="13">
        <v>124485</v>
      </c>
      <c r="U10" s="13">
        <v>5000</v>
      </c>
      <c r="V10" s="13">
        <v>0</v>
      </c>
      <c r="W10" s="13">
        <v>126589</v>
      </c>
      <c r="X10" s="13">
        <v>116335</v>
      </c>
      <c r="Y10" s="13">
        <v>14683</v>
      </c>
      <c r="Z10" s="13">
        <v>242464</v>
      </c>
      <c r="AA10" s="13">
        <v>239378</v>
      </c>
      <c r="AB10" s="13">
        <v>719616</v>
      </c>
      <c r="AC10" s="13">
        <v>462671</v>
      </c>
      <c r="AD10" s="13">
        <v>15160065</v>
      </c>
      <c r="AE10" s="13">
        <v>30196</v>
      </c>
      <c r="AF10" s="13">
        <v>2328865</v>
      </c>
      <c r="AG10" s="13">
        <v>498177</v>
      </c>
      <c r="AH10" s="13">
        <v>161280</v>
      </c>
      <c r="AI10" s="13">
        <v>16609</v>
      </c>
      <c r="AJ10" s="13">
        <v>1451278</v>
      </c>
      <c r="AK10" s="13">
        <v>4564520</v>
      </c>
      <c r="AL10" s="13">
        <v>1136848</v>
      </c>
      <c r="AM10" s="13">
        <v>54665</v>
      </c>
      <c r="AN10" s="13">
        <v>0</v>
      </c>
      <c r="AO10" s="13">
        <v>56595</v>
      </c>
      <c r="AP10" s="13">
        <v>2568000</v>
      </c>
      <c r="AQ10" s="13">
        <v>1223668</v>
      </c>
      <c r="AR10" s="13">
        <v>2617958</v>
      </c>
      <c r="AS10" s="13">
        <v>725051</v>
      </c>
      <c r="AT10" s="13">
        <v>1589450</v>
      </c>
      <c r="AU10" s="13">
        <v>1280560</v>
      </c>
      <c r="AV10" s="13">
        <v>703538</v>
      </c>
      <c r="AW10" s="13">
        <v>350792</v>
      </c>
      <c r="AX10" s="13">
        <v>5851739</v>
      </c>
      <c r="AY10" s="13">
        <v>5639498</v>
      </c>
      <c r="AZ10" s="13">
        <v>7521284</v>
      </c>
      <c r="BA10" s="13">
        <v>4962897</v>
      </c>
      <c r="BB10" s="13">
        <v>5251450</v>
      </c>
      <c r="BC10" s="13">
        <v>3167436</v>
      </c>
      <c r="BD10" s="13">
        <v>585410</v>
      </c>
      <c r="BE10" s="13">
        <v>2918624</v>
      </c>
      <c r="BF10" s="13">
        <v>3812499</v>
      </c>
      <c r="BG10" s="13">
        <v>0</v>
      </c>
      <c r="BH10" s="13">
        <v>2896681</v>
      </c>
      <c r="BI10" s="13">
        <v>2655330</v>
      </c>
      <c r="BJ10" s="13">
        <v>859293</v>
      </c>
      <c r="BK10" s="13">
        <v>0</v>
      </c>
      <c r="BL10" s="13">
        <v>51126</v>
      </c>
      <c r="BM10" s="13">
        <v>11689</v>
      </c>
      <c r="BN10" s="13">
        <v>2706574</v>
      </c>
      <c r="BO10" s="13">
        <v>297433</v>
      </c>
      <c r="BP10" s="13">
        <v>1250324</v>
      </c>
      <c r="BQ10" s="45">
        <v>82661</v>
      </c>
      <c r="BR10" s="46">
        <f t="shared" si="0"/>
        <v>120651263</v>
      </c>
    </row>
    <row r="11" spans="1:70" x14ac:dyDescent="0.25">
      <c r="A11" s="10"/>
      <c r="B11" s="11">
        <v>516</v>
      </c>
      <c r="C11" s="12" t="s">
        <v>11</v>
      </c>
      <c r="D11" s="13">
        <v>0</v>
      </c>
      <c r="E11" s="13">
        <v>147803</v>
      </c>
      <c r="F11" s="13">
        <v>0</v>
      </c>
      <c r="G11" s="13">
        <v>125928</v>
      </c>
      <c r="H11" s="13">
        <v>0</v>
      </c>
      <c r="I11" s="13">
        <v>21823000</v>
      </c>
      <c r="J11" s="13">
        <v>0</v>
      </c>
      <c r="K11" s="13">
        <v>3247795</v>
      </c>
      <c r="L11" s="13">
        <v>0</v>
      </c>
      <c r="M11" s="13">
        <v>0</v>
      </c>
      <c r="N11" s="13">
        <v>0</v>
      </c>
      <c r="O11" s="13">
        <v>117055</v>
      </c>
      <c r="P11" s="13">
        <v>0</v>
      </c>
      <c r="Q11" s="13">
        <v>0</v>
      </c>
      <c r="R11" s="13">
        <v>502682</v>
      </c>
      <c r="S11" s="13">
        <v>0</v>
      </c>
      <c r="T11" s="13">
        <v>0</v>
      </c>
      <c r="U11" s="13">
        <v>0</v>
      </c>
      <c r="V11" s="13">
        <v>0</v>
      </c>
      <c r="W11" s="13">
        <v>10927</v>
      </c>
      <c r="X11" s="13">
        <v>119885</v>
      </c>
      <c r="Y11" s="13">
        <v>0</v>
      </c>
      <c r="Z11" s="13">
        <v>217895</v>
      </c>
      <c r="AA11" s="13">
        <v>0</v>
      </c>
      <c r="AB11" s="13">
        <v>0</v>
      </c>
      <c r="AC11" s="13">
        <v>0</v>
      </c>
      <c r="AD11" s="13">
        <v>21722665</v>
      </c>
      <c r="AE11" s="13">
        <v>71642</v>
      </c>
      <c r="AF11" s="13">
        <v>0</v>
      </c>
      <c r="AG11" s="13">
        <v>0</v>
      </c>
      <c r="AH11" s="13">
        <v>75448</v>
      </c>
      <c r="AI11" s="13">
        <v>0</v>
      </c>
      <c r="AJ11" s="13">
        <v>385197</v>
      </c>
      <c r="AK11" s="13">
        <v>8658843</v>
      </c>
      <c r="AL11" s="13">
        <v>452816</v>
      </c>
      <c r="AM11" s="13">
        <v>54324</v>
      </c>
      <c r="AN11" s="13">
        <v>0</v>
      </c>
      <c r="AO11" s="13">
        <v>9862</v>
      </c>
      <c r="AP11" s="13">
        <v>0</v>
      </c>
      <c r="AQ11" s="13">
        <v>3249866</v>
      </c>
      <c r="AR11" s="13">
        <v>154267</v>
      </c>
      <c r="AS11" s="13">
        <v>0</v>
      </c>
      <c r="AT11" s="13">
        <v>0</v>
      </c>
      <c r="AU11" s="13">
        <v>730967</v>
      </c>
      <c r="AV11" s="13">
        <v>0</v>
      </c>
      <c r="AW11" s="13">
        <v>0</v>
      </c>
      <c r="AX11" s="13">
        <v>24144436</v>
      </c>
      <c r="AY11" s="13">
        <v>2875</v>
      </c>
      <c r="AZ11" s="13">
        <v>0</v>
      </c>
      <c r="BA11" s="13">
        <v>5193892</v>
      </c>
      <c r="BB11" s="13">
        <v>38157642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3970503</v>
      </c>
      <c r="BJ11" s="13">
        <v>0</v>
      </c>
      <c r="BK11" s="13">
        <v>71469</v>
      </c>
      <c r="BL11" s="13">
        <v>0</v>
      </c>
      <c r="BM11" s="13">
        <v>1254</v>
      </c>
      <c r="BN11" s="13">
        <v>2913319</v>
      </c>
      <c r="BO11" s="13">
        <v>0</v>
      </c>
      <c r="BP11" s="13">
        <v>368253</v>
      </c>
      <c r="BQ11" s="45">
        <v>0</v>
      </c>
      <c r="BR11" s="46">
        <f t="shared" si="0"/>
        <v>136702510</v>
      </c>
    </row>
    <row r="12" spans="1:70" x14ac:dyDescent="0.25">
      <c r="A12" s="10"/>
      <c r="B12" s="11">
        <v>517</v>
      </c>
      <c r="C12" s="12" t="s">
        <v>12</v>
      </c>
      <c r="D12" s="13">
        <v>13542937</v>
      </c>
      <c r="E12" s="13">
        <v>586055</v>
      </c>
      <c r="F12" s="13">
        <v>0</v>
      </c>
      <c r="G12" s="13">
        <v>0</v>
      </c>
      <c r="H12" s="13">
        <v>31278599</v>
      </c>
      <c r="I12" s="13">
        <v>70052000</v>
      </c>
      <c r="J12" s="13">
        <v>0</v>
      </c>
      <c r="K12" s="13">
        <v>0</v>
      </c>
      <c r="L12" s="13">
        <v>1335207</v>
      </c>
      <c r="M12" s="13">
        <v>9463324</v>
      </c>
      <c r="N12" s="13">
        <v>34827057</v>
      </c>
      <c r="O12" s="13">
        <v>0</v>
      </c>
      <c r="P12" s="13">
        <v>1881318</v>
      </c>
      <c r="Q12" s="13">
        <v>360002</v>
      </c>
      <c r="R12" s="13">
        <v>7994412</v>
      </c>
      <c r="S12" s="13">
        <v>6290759</v>
      </c>
      <c r="T12" s="13">
        <v>1117</v>
      </c>
      <c r="U12" s="13">
        <v>0</v>
      </c>
      <c r="V12" s="13">
        <v>474515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61214394</v>
      </c>
      <c r="AE12" s="13">
        <v>0</v>
      </c>
      <c r="AF12" s="13">
        <v>5684616</v>
      </c>
      <c r="AG12" s="13">
        <v>259070</v>
      </c>
      <c r="AH12" s="13">
        <v>2048756</v>
      </c>
      <c r="AI12" s="13">
        <v>0</v>
      </c>
      <c r="AJ12" s="13">
        <v>9870571</v>
      </c>
      <c r="AK12" s="13">
        <v>17779131</v>
      </c>
      <c r="AL12" s="13">
        <v>0</v>
      </c>
      <c r="AM12" s="13">
        <v>678624</v>
      </c>
      <c r="AN12" s="13">
        <v>0</v>
      </c>
      <c r="AO12" s="13">
        <v>376512</v>
      </c>
      <c r="AP12" s="13">
        <v>25706000</v>
      </c>
      <c r="AQ12" s="13">
        <v>11216801</v>
      </c>
      <c r="AR12" s="13">
        <v>11689459</v>
      </c>
      <c r="AS12" s="13">
        <v>302353131</v>
      </c>
      <c r="AT12" s="13">
        <v>6181008</v>
      </c>
      <c r="AU12" s="13">
        <v>4437402</v>
      </c>
      <c r="AV12" s="13">
        <v>2990472</v>
      </c>
      <c r="AW12" s="13">
        <v>493296</v>
      </c>
      <c r="AX12" s="13">
        <v>80813477</v>
      </c>
      <c r="AY12" s="13">
        <v>44902970</v>
      </c>
      <c r="AZ12" s="13">
        <v>137009208</v>
      </c>
      <c r="BA12" s="13">
        <v>20644002</v>
      </c>
      <c r="BB12" s="13">
        <v>14179825</v>
      </c>
      <c r="BC12" s="13">
        <v>0</v>
      </c>
      <c r="BD12" s="13">
        <v>2437249</v>
      </c>
      <c r="BE12" s="13">
        <v>17978004</v>
      </c>
      <c r="BF12" s="13">
        <v>3182652</v>
      </c>
      <c r="BG12" s="13">
        <v>1467012</v>
      </c>
      <c r="BH12" s="13">
        <v>74761196</v>
      </c>
      <c r="BI12" s="13">
        <v>14014436</v>
      </c>
      <c r="BJ12" s="13">
        <v>4274914</v>
      </c>
      <c r="BK12" s="13">
        <v>0</v>
      </c>
      <c r="BL12" s="13">
        <v>0</v>
      </c>
      <c r="BM12" s="13">
        <v>203916</v>
      </c>
      <c r="BN12" s="13">
        <v>69798666</v>
      </c>
      <c r="BO12" s="13">
        <v>0</v>
      </c>
      <c r="BP12" s="13">
        <v>0</v>
      </c>
      <c r="BQ12" s="45">
        <v>1486379</v>
      </c>
      <c r="BR12" s="46">
        <f t="shared" si="0"/>
        <v>1128220451</v>
      </c>
    </row>
    <row r="13" spans="1:70" x14ac:dyDescent="0.25">
      <c r="A13" s="10"/>
      <c r="B13" s="11">
        <v>518</v>
      </c>
      <c r="C13" s="12" t="s">
        <v>13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39679000</v>
      </c>
      <c r="AT13" s="13">
        <v>28290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176781</v>
      </c>
      <c r="BO13" s="13">
        <v>0</v>
      </c>
      <c r="BP13" s="13">
        <v>0</v>
      </c>
      <c r="BQ13" s="45">
        <v>0</v>
      </c>
      <c r="BR13" s="46">
        <f t="shared" si="0"/>
        <v>39884071</v>
      </c>
    </row>
    <row r="14" spans="1:70" x14ac:dyDescent="0.25">
      <c r="A14" s="10"/>
      <c r="B14" s="11">
        <v>519</v>
      </c>
      <c r="C14" s="12" t="s">
        <v>14</v>
      </c>
      <c r="D14" s="13">
        <v>42175722</v>
      </c>
      <c r="E14" s="13">
        <v>697917</v>
      </c>
      <c r="F14" s="13">
        <v>4893524</v>
      </c>
      <c r="G14" s="13">
        <v>333146</v>
      </c>
      <c r="H14" s="13">
        <v>24901315</v>
      </c>
      <c r="I14" s="13">
        <v>189652000</v>
      </c>
      <c r="J14" s="13">
        <v>569351</v>
      </c>
      <c r="K14" s="13">
        <v>45229896</v>
      </c>
      <c r="L14" s="13">
        <v>9550889</v>
      </c>
      <c r="M14" s="13">
        <v>17367529</v>
      </c>
      <c r="N14" s="13">
        <v>96949471</v>
      </c>
      <c r="O14" s="13">
        <v>3116066</v>
      </c>
      <c r="P14" s="13">
        <v>1338379</v>
      </c>
      <c r="Q14" s="13">
        <v>306329</v>
      </c>
      <c r="R14" s="13">
        <v>19295468</v>
      </c>
      <c r="S14" s="13">
        <v>8977080</v>
      </c>
      <c r="T14" s="13">
        <v>350625</v>
      </c>
      <c r="U14" s="13">
        <v>5680778</v>
      </c>
      <c r="V14" s="13">
        <v>880934</v>
      </c>
      <c r="W14" s="13">
        <v>583750</v>
      </c>
      <c r="X14" s="13">
        <v>1306326</v>
      </c>
      <c r="Y14" s="13">
        <v>702589</v>
      </c>
      <c r="Z14" s="13">
        <v>7734815</v>
      </c>
      <c r="AA14" s="13">
        <v>1590935</v>
      </c>
      <c r="AB14" s="13">
        <v>23288030</v>
      </c>
      <c r="AC14" s="13">
        <v>7975236</v>
      </c>
      <c r="AD14" s="13">
        <v>239830485</v>
      </c>
      <c r="AE14" s="13">
        <v>2384</v>
      </c>
      <c r="AF14" s="13">
        <v>30530975</v>
      </c>
      <c r="AG14" s="13">
        <v>3530663</v>
      </c>
      <c r="AH14" s="13">
        <v>470891</v>
      </c>
      <c r="AI14" s="13">
        <v>2129403</v>
      </c>
      <c r="AJ14" s="13">
        <v>27677934</v>
      </c>
      <c r="AK14" s="13">
        <v>58058873</v>
      </c>
      <c r="AL14" s="13">
        <v>26062508</v>
      </c>
      <c r="AM14" s="13">
        <v>3751748</v>
      </c>
      <c r="AN14" s="13">
        <v>1549189</v>
      </c>
      <c r="AO14" s="13">
        <v>1598475</v>
      </c>
      <c r="AP14" s="13">
        <v>96242000</v>
      </c>
      <c r="AQ14" s="13">
        <v>46685518</v>
      </c>
      <c r="AR14" s="13">
        <v>21283863</v>
      </c>
      <c r="AS14" s="13">
        <v>769823608</v>
      </c>
      <c r="AT14" s="13">
        <v>11252954</v>
      </c>
      <c r="AU14" s="13">
        <v>3969973</v>
      </c>
      <c r="AV14" s="13">
        <v>28188789</v>
      </c>
      <c r="AW14" s="13">
        <v>1585002</v>
      </c>
      <c r="AX14" s="13">
        <v>81747220</v>
      </c>
      <c r="AY14" s="13">
        <v>22046238</v>
      </c>
      <c r="AZ14" s="13">
        <v>263111853</v>
      </c>
      <c r="BA14" s="13">
        <v>118971850</v>
      </c>
      <c r="BB14" s="13">
        <v>141531103</v>
      </c>
      <c r="BC14" s="13">
        <v>104104485</v>
      </c>
      <c r="BD14" s="13">
        <v>14197154</v>
      </c>
      <c r="BE14" s="13">
        <v>19996023</v>
      </c>
      <c r="BF14" s="13">
        <v>38271723</v>
      </c>
      <c r="BG14" s="13">
        <v>11353454</v>
      </c>
      <c r="BH14" s="13">
        <v>27523768</v>
      </c>
      <c r="BI14" s="13">
        <v>50425099</v>
      </c>
      <c r="BJ14" s="13">
        <v>19240838</v>
      </c>
      <c r="BK14" s="13">
        <v>1897138</v>
      </c>
      <c r="BL14" s="13">
        <v>872225</v>
      </c>
      <c r="BM14" s="13">
        <v>1088393</v>
      </c>
      <c r="BN14" s="13">
        <v>96914991</v>
      </c>
      <c r="BO14" s="13">
        <v>1006191</v>
      </c>
      <c r="BP14" s="13">
        <v>1800245</v>
      </c>
      <c r="BQ14" s="45">
        <v>1892118</v>
      </c>
      <c r="BR14" s="46">
        <f t="shared" si="0"/>
        <v>2907665444</v>
      </c>
    </row>
    <row r="15" spans="1:70" ht="15.75" x14ac:dyDescent="0.25">
      <c r="A15" s="15" t="s">
        <v>15</v>
      </c>
      <c r="B15" s="16"/>
      <c r="C15" s="17"/>
      <c r="D15" s="18">
        <v>104193739</v>
      </c>
      <c r="E15" s="18">
        <v>27748105</v>
      </c>
      <c r="F15" s="18">
        <v>64416773</v>
      </c>
      <c r="G15" s="18">
        <v>10160802</v>
      </c>
      <c r="H15" s="18">
        <v>175998581</v>
      </c>
      <c r="I15" s="18">
        <v>762770000</v>
      </c>
      <c r="J15" s="18">
        <v>3345392</v>
      </c>
      <c r="K15" s="18">
        <v>101820803</v>
      </c>
      <c r="L15" s="18">
        <v>67181790</v>
      </c>
      <c r="M15" s="18">
        <v>65757140</v>
      </c>
      <c r="N15" s="18">
        <v>212990808</v>
      </c>
      <c r="O15" s="18">
        <v>23394998</v>
      </c>
      <c r="P15" s="18">
        <v>15050274</v>
      </c>
      <c r="Q15" s="18">
        <v>9332531</v>
      </c>
      <c r="R15" s="18">
        <v>135380610</v>
      </c>
      <c r="S15" s="18">
        <v>35272984</v>
      </c>
      <c r="T15" s="18">
        <v>5856968</v>
      </c>
      <c r="U15" s="18">
        <v>13088739</v>
      </c>
      <c r="V15" s="18">
        <v>7226557</v>
      </c>
      <c r="W15" s="18">
        <v>12370032</v>
      </c>
      <c r="X15" s="18">
        <v>6971174</v>
      </c>
      <c r="Y15" s="18">
        <v>7252455</v>
      </c>
      <c r="Z15" s="18">
        <v>13237454</v>
      </c>
      <c r="AA15" s="18">
        <v>19306460</v>
      </c>
      <c r="AB15" s="18">
        <v>76141788</v>
      </c>
      <c r="AC15" s="18">
        <v>39678525</v>
      </c>
      <c r="AD15" s="18">
        <v>519098870</v>
      </c>
      <c r="AE15" s="18">
        <v>5491449</v>
      </c>
      <c r="AF15" s="18">
        <v>70805411</v>
      </c>
      <c r="AG15" s="18">
        <v>12859368</v>
      </c>
      <c r="AH15" s="18">
        <v>8300934</v>
      </c>
      <c r="AI15" s="18">
        <v>2799078</v>
      </c>
      <c r="AJ15" s="18">
        <v>113278815</v>
      </c>
      <c r="AK15" s="18">
        <v>232538923</v>
      </c>
      <c r="AL15" s="18">
        <v>93272203</v>
      </c>
      <c r="AM15" s="18">
        <v>19499379</v>
      </c>
      <c r="AN15" s="18">
        <v>3196505</v>
      </c>
      <c r="AO15" s="18">
        <v>9022191</v>
      </c>
      <c r="AP15" s="18">
        <v>146408000</v>
      </c>
      <c r="AQ15" s="18">
        <v>133528304</v>
      </c>
      <c r="AR15" s="18">
        <v>104905164</v>
      </c>
      <c r="AS15" s="18">
        <v>1328749723</v>
      </c>
      <c r="AT15" s="18">
        <v>102483183</v>
      </c>
      <c r="AU15" s="18">
        <v>34391972</v>
      </c>
      <c r="AV15" s="18">
        <v>61836609</v>
      </c>
      <c r="AW15" s="18">
        <v>19418326</v>
      </c>
      <c r="AX15" s="18">
        <v>516395059</v>
      </c>
      <c r="AY15" s="18">
        <v>144737271</v>
      </c>
      <c r="AZ15" s="18">
        <v>798685585</v>
      </c>
      <c r="BA15" s="18">
        <v>163277409</v>
      </c>
      <c r="BB15" s="18">
        <v>471856485</v>
      </c>
      <c r="BC15" s="18">
        <v>217153531</v>
      </c>
      <c r="BD15" s="18">
        <v>28849064</v>
      </c>
      <c r="BE15" s="18">
        <v>108778856</v>
      </c>
      <c r="BF15" s="18">
        <v>80431900</v>
      </c>
      <c r="BG15" s="18">
        <v>41376874</v>
      </c>
      <c r="BH15" s="18">
        <v>196220613</v>
      </c>
      <c r="BI15" s="18">
        <v>168728518</v>
      </c>
      <c r="BJ15" s="18">
        <v>44553768</v>
      </c>
      <c r="BK15" s="18">
        <v>13219556</v>
      </c>
      <c r="BL15" s="18">
        <v>8293849</v>
      </c>
      <c r="BM15" s="18">
        <v>4632468</v>
      </c>
      <c r="BN15" s="18">
        <v>161842280</v>
      </c>
      <c r="BO15" s="18">
        <v>15943583</v>
      </c>
      <c r="BP15" s="18">
        <v>36538161</v>
      </c>
      <c r="BQ15" s="47">
        <v>6457323</v>
      </c>
      <c r="BR15" s="48">
        <f t="shared" si="0"/>
        <v>8265802042</v>
      </c>
    </row>
    <row r="16" spans="1:70" x14ac:dyDescent="0.25">
      <c r="A16" s="10"/>
      <c r="B16" s="11">
        <v>521</v>
      </c>
      <c r="C16" s="12" t="s">
        <v>16</v>
      </c>
      <c r="D16" s="13">
        <v>33355233</v>
      </c>
      <c r="E16" s="13">
        <v>9186247</v>
      </c>
      <c r="F16" s="13">
        <v>25804630</v>
      </c>
      <c r="G16" s="13">
        <v>4310010</v>
      </c>
      <c r="H16" s="13">
        <v>61617742</v>
      </c>
      <c r="I16" s="13">
        <v>399972000</v>
      </c>
      <c r="J16" s="13">
        <v>1475071</v>
      </c>
      <c r="K16" s="13">
        <v>55585065</v>
      </c>
      <c r="L16" s="13">
        <v>31905272</v>
      </c>
      <c r="M16" s="13">
        <v>35850863</v>
      </c>
      <c r="N16" s="13">
        <v>162755842</v>
      </c>
      <c r="O16" s="13">
        <v>8863174</v>
      </c>
      <c r="P16" s="13">
        <v>5501953</v>
      </c>
      <c r="Q16" s="13">
        <v>3031300</v>
      </c>
      <c r="R16" s="13">
        <v>50377442</v>
      </c>
      <c r="S16" s="13">
        <v>15393394</v>
      </c>
      <c r="T16" s="13">
        <v>3213278</v>
      </c>
      <c r="U16" s="13">
        <v>7815560</v>
      </c>
      <c r="V16" s="13">
        <v>2601556</v>
      </c>
      <c r="W16" s="13">
        <v>3524783</v>
      </c>
      <c r="X16" s="13">
        <v>2950397</v>
      </c>
      <c r="Y16" s="13">
        <v>2416662</v>
      </c>
      <c r="Z16" s="13">
        <v>8311191</v>
      </c>
      <c r="AA16" s="13">
        <v>9365250</v>
      </c>
      <c r="AB16" s="13">
        <v>28395547</v>
      </c>
      <c r="AC16" s="13">
        <v>15671467</v>
      </c>
      <c r="AD16" s="13">
        <v>220791115</v>
      </c>
      <c r="AE16" s="13">
        <v>3357459</v>
      </c>
      <c r="AF16" s="13">
        <v>27449081</v>
      </c>
      <c r="AG16" s="13">
        <v>4911131</v>
      </c>
      <c r="AH16" s="13">
        <v>2767426</v>
      </c>
      <c r="AI16" s="13">
        <v>1284504</v>
      </c>
      <c r="AJ16" s="13">
        <v>40826011</v>
      </c>
      <c r="AK16" s="13">
        <v>125701346</v>
      </c>
      <c r="AL16" s="13">
        <v>30597748</v>
      </c>
      <c r="AM16" s="13">
        <v>6179017</v>
      </c>
      <c r="AN16" s="13">
        <v>1101549</v>
      </c>
      <c r="AO16" s="13">
        <v>3541999</v>
      </c>
      <c r="AP16" s="13">
        <v>84763000</v>
      </c>
      <c r="AQ16" s="13">
        <v>38840126</v>
      </c>
      <c r="AR16" s="13">
        <v>42177004</v>
      </c>
      <c r="AS16" s="13">
        <v>554890795</v>
      </c>
      <c r="AT16" s="13">
        <v>47833649</v>
      </c>
      <c r="AU16" s="13">
        <v>13064083</v>
      </c>
      <c r="AV16" s="13">
        <v>34622024</v>
      </c>
      <c r="AW16" s="13">
        <v>7679335</v>
      </c>
      <c r="AX16" s="13">
        <v>192979093</v>
      </c>
      <c r="AY16" s="13">
        <v>63178009</v>
      </c>
      <c r="AZ16" s="13">
        <v>355358686</v>
      </c>
      <c r="BA16" s="13">
        <v>92560485</v>
      </c>
      <c r="BB16" s="13">
        <v>197219951</v>
      </c>
      <c r="BC16" s="13">
        <v>92850933</v>
      </c>
      <c r="BD16" s="13">
        <v>13171396</v>
      </c>
      <c r="BE16" s="13">
        <v>63831727</v>
      </c>
      <c r="BF16" s="13">
        <v>41569144</v>
      </c>
      <c r="BG16" s="13">
        <v>32520262</v>
      </c>
      <c r="BH16" s="13">
        <v>63517010</v>
      </c>
      <c r="BI16" s="13">
        <v>74610002</v>
      </c>
      <c r="BJ16" s="13">
        <v>14913380</v>
      </c>
      <c r="BK16" s="13">
        <v>7940084</v>
      </c>
      <c r="BL16" s="13">
        <v>3710061</v>
      </c>
      <c r="BM16" s="13">
        <v>1729470</v>
      </c>
      <c r="BN16" s="13">
        <v>67561254</v>
      </c>
      <c r="BO16" s="13">
        <v>8742631</v>
      </c>
      <c r="BP16" s="13">
        <v>23447594</v>
      </c>
      <c r="BQ16" s="45">
        <v>2879289</v>
      </c>
      <c r="BR16" s="46">
        <f t="shared" si="0"/>
        <v>3695919792</v>
      </c>
    </row>
    <row r="17" spans="1:70" x14ac:dyDescent="0.25">
      <c r="A17" s="10"/>
      <c r="B17" s="11">
        <v>522</v>
      </c>
      <c r="C17" s="12" t="s">
        <v>17</v>
      </c>
      <c r="D17" s="13">
        <v>13363585</v>
      </c>
      <c r="E17" s="13">
        <v>203429</v>
      </c>
      <c r="F17" s="13">
        <v>6502222</v>
      </c>
      <c r="G17" s="13">
        <v>342397</v>
      </c>
      <c r="H17" s="13">
        <v>32252108</v>
      </c>
      <c r="I17" s="13">
        <v>110538000</v>
      </c>
      <c r="J17" s="13">
        <v>70967</v>
      </c>
      <c r="K17" s="13">
        <v>21904447</v>
      </c>
      <c r="L17" s="13">
        <v>9220342</v>
      </c>
      <c r="M17" s="13">
        <v>3736806</v>
      </c>
      <c r="N17" s="13">
        <v>3890846</v>
      </c>
      <c r="O17" s="13">
        <v>6447347</v>
      </c>
      <c r="P17" s="13">
        <v>150249</v>
      </c>
      <c r="Q17" s="13">
        <v>1157514</v>
      </c>
      <c r="R17" s="13">
        <v>12389435</v>
      </c>
      <c r="S17" s="13">
        <v>8917655</v>
      </c>
      <c r="T17" s="13">
        <v>519001</v>
      </c>
      <c r="U17" s="13">
        <v>990311</v>
      </c>
      <c r="V17" s="13">
        <v>1058311</v>
      </c>
      <c r="W17" s="13">
        <v>246845</v>
      </c>
      <c r="X17" s="13">
        <v>481320</v>
      </c>
      <c r="Y17" s="13">
        <v>394426</v>
      </c>
      <c r="Z17" s="13">
        <v>2302949</v>
      </c>
      <c r="AA17" s="13">
        <v>3377739</v>
      </c>
      <c r="AB17" s="13">
        <v>20399364</v>
      </c>
      <c r="AC17" s="13">
        <v>2462548</v>
      </c>
      <c r="AD17" s="13">
        <v>106601173</v>
      </c>
      <c r="AE17" s="13">
        <v>87554</v>
      </c>
      <c r="AF17" s="13">
        <v>26358791</v>
      </c>
      <c r="AG17" s="13">
        <v>41243</v>
      </c>
      <c r="AH17" s="13">
        <v>1480620</v>
      </c>
      <c r="AI17" s="13">
        <v>79859</v>
      </c>
      <c r="AJ17" s="13">
        <v>20120496</v>
      </c>
      <c r="AK17" s="13">
        <v>1029124</v>
      </c>
      <c r="AL17" s="13">
        <v>6889465</v>
      </c>
      <c r="AM17" s="13">
        <v>1645049</v>
      </c>
      <c r="AN17" s="13">
        <v>38701</v>
      </c>
      <c r="AO17" s="13">
        <v>288460</v>
      </c>
      <c r="AP17" s="13">
        <v>3000</v>
      </c>
      <c r="AQ17" s="13">
        <v>33743292</v>
      </c>
      <c r="AR17" s="13">
        <v>414120</v>
      </c>
      <c r="AS17" s="13">
        <v>350672674</v>
      </c>
      <c r="AT17" s="13">
        <v>6405364</v>
      </c>
      <c r="AU17" s="13">
        <v>6369088</v>
      </c>
      <c r="AV17" s="13">
        <v>0</v>
      </c>
      <c r="AW17" s="13">
        <v>2589400</v>
      </c>
      <c r="AX17" s="13">
        <v>134487155</v>
      </c>
      <c r="AY17" s="13">
        <v>42535483</v>
      </c>
      <c r="AZ17" s="13">
        <v>259782186</v>
      </c>
      <c r="BA17" s="13">
        <v>33144633</v>
      </c>
      <c r="BB17" s="13">
        <v>14371316</v>
      </c>
      <c r="BC17" s="13">
        <v>35008340</v>
      </c>
      <c r="BD17" s="13">
        <v>1994891</v>
      </c>
      <c r="BE17" s="13">
        <v>25351082</v>
      </c>
      <c r="BF17" s="13">
        <v>0</v>
      </c>
      <c r="BG17" s="13">
        <v>3806028</v>
      </c>
      <c r="BH17" s="13">
        <v>39653427</v>
      </c>
      <c r="BI17" s="13">
        <v>46681831</v>
      </c>
      <c r="BJ17" s="13">
        <v>15767579</v>
      </c>
      <c r="BK17" s="13">
        <v>476472</v>
      </c>
      <c r="BL17" s="13">
        <v>1335614</v>
      </c>
      <c r="BM17" s="13">
        <v>140738</v>
      </c>
      <c r="BN17" s="13">
        <v>21781865</v>
      </c>
      <c r="BO17" s="13">
        <v>0</v>
      </c>
      <c r="BP17" s="13">
        <v>285138</v>
      </c>
      <c r="BQ17" s="45">
        <v>349084</v>
      </c>
      <c r="BR17" s="46">
        <f t="shared" si="0"/>
        <v>1505130498</v>
      </c>
    </row>
    <row r="18" spans="1:70" x14ac:dyDescent="0.25">
      <c r="A18" s="10"/>
      <c r="B18" s="11">
        <v>523</v>
      </c>
      <c r="C18" s="12" t="s">
        <v>18</v>
      </c>
      <c r="D18" s="13">
        <v>33161682</v>
      </c>
      <c r="E18" s="13">
        <v>12465020</v>
      </c>
      <c r="F18" s="13">
        <v>16418006</v>
      </c>
      <c r="G18" s="13">
        <v>1850230</v>
      </c>
      <c r="H18" s="13">
        <v>40350877</v>
      </c>
      <c r="I18" s="13">
        <v>220683000</v>
      </c>
      <c r="J18" s="13">
        <v>769230</v>
      </c>
      <c r="K18" s="13">
        <v>3784619</v>
      </c>
      <c r="L18" s="13">
        <v>13262277</v>
      </c>
      <c r="M18" s="13">
        <v>9861073</v>
      </c>
      <c r="N18" s="13">
        <v>4318919</v>
      </c>
      <c r="O18" s="13">
        <v>4709691</v>
      </c>
      <c r="P18" s="13">
        <v>3555520</v>
      </c>
      <c r="Q18" s="13">
        <v>1749816</v>
      </c>
      <c r="R18" s="13">
        <v>43269971</v>
      </c>
      <c r="S18" s="13">
        <v>5310732</v>
      </c>
      <c r="T18" s="13">
        <v>1610980</v>
      </c>
      <c r="U18" s="13">
        <v>0</v>
      </c>
      <c r="V18" s="13">
        <v>1054683</v>
      </c>
      <c r="W18" s="13">
        <v>6076722</v>
      </c>
      <c r="X18" s="13">
        <v>1575215</v>
      </c>
      <c r="Y18" s="13">
        <v>2225961</v>
      </c>
      <c r="Z18" s="13">
        <v>0</v>
      </c>
      <c r="AA18" s="13">
        <v>3378727</v>
      </c>
      <c r="AB18" s="13">
        <v>11823468</v>
      </c>
      <c r="AC18" s="13">
        <v>11643285</v>
      </c>
      <c r="AD18" s="13">
        <v>135945092</v>
      </c>
      <c r="AE18" s="13">
        <v>266934</v>
      </c>
      <c r="AF18" s="13">
        <v>13471224</v>
      </c>
      <c r="AG18" s="13">
        <v>3157568</v>
      </c>
      <c r="AH18" s="13">
        <v>1245506</v>
      </c>
      <c r="AI18" s="13">
        <v>672140</v>
      </c>
      <c r="AJ18" s="13">
        <v>23899447</v>
      </c>
      <c r="AK18" s="13">
        <v>51861394</v>
      </c>
      <c r="AL18" s="13">
        <v>34863342</v>
      </c>
      <c r="AM18" s="13">
        <v>3805365</v>
      </c>
      <c r="AN18" s="13">
        <v>1204719</v>
      </c>
      <c r="AO18" s="13">
        <v>1854314</v>
      </c>
      <c r="AP18" s="13">
        <v>31939000</v>
      </c>
      <c r="AQ18" s="13">
        <v>28977980</v>
      </c>
      <c r="AR18" s="13">
        <v>19625026</v>
      </c>
      <c r="AS18" s="13">
        <v>309075625</v>
      </c>
      <c r="AT18" s="13">
        <v>3810313</v>
      </c>
      <c r="AU18" s="13">
        <v>5258371</v>
      </c>
      <c r="AV18" s="13">
        <v>13753394</v>
      </c>
      <c r="AW18" s="13">
        <v>5540691</v>
      </c>
      <c r="AX18" s="13">
        <v>149329579</v>
      </c>
      <c r="AY18" s="13">
        <v>34906679</v>
      </c>
      <c r="AZ18" s="13">
        <v>139756005</v>
      </c>
      <c r="BA18" s="13">
        <v>10190034</v>
      </c>
      <c r="BB18" s="13">
        <v>102152579</v>
      </c>
      <c r="BC18" s="13">
        <v>49078261</v>
      </c>
      <c r="BD18" s="13">
        <v>5926509</v>
      </c>
      <c r="BE18" s="13">
        <v>1104986</v>
      </c>
      <c r="BF18" s="13">
        <v>34777525</v>
      </c>
      <c r="BG18" s="13">
        <v>946711</v>
      </c>
      <c r="BH18" s="13">
        <v>27891453</v>
      </c>
      <c r="BI18" s="13">
        <v>35481767</v>
      </c>
      <c r="BJ18" s="13">
        <v>7978664</v>
      </c>
      <c r="BK18" s="13">
        <v>297314</v>
      </c>
      <c r="BL18" s="13">
        <v>2324681</v>
      </c>
      <c r="BM18" s="13">
        <v>369056</v>
      </c>
      <c r="BN18" s="13">
        <v>44190482</v>
      </c>
      <c r="BO18" s="13">
        <v>4986491</v>
      </c>
      <c r="BP18" s="13">
        <v>2865808</v>
      </c>
      <c r="BQ18" s="45">
        <v>1257688</v>
      </c>
      <c r="BR18" s="46">
        <f t="shared" si="0"/>
        <v>1800949421</v>
      </c>
    </row>
    <row r="19" spans="1:70" x14ac:dyDescent="0.25">
      <c r="A19" s="10"/>
      <c r="B19" s="11">
        <v>524</v>
      </c>
      <c r="C19" s="12" t="s">
        <v>19</v>
      </c>
      <c r="D19" s="13">
        <v>1600996</v>
      </c>
      <c r="E19" s="13">
        <v>477422</v>
      </c>
      <c r="F19" s="13">
        <v>2110928</v>
      </c>
      <c r="G19" s="13">
        <v>0</v>
      </c>
      <c r="H19" s="13">
        <v>3212860</v>
      </c>
      <c r="I19" s="13">
        <v>0</v>
      </c>
      <c r="J19" s="13">
        <v>53407</v>
      </c>
      <c r="K19" s="13">
        <v>4344604</v>
      </c>
      <c r="L19" s="13">
        <v>1451587</v>
      </c>
      <c r="M19" s="13">
        <v>1820178</v>
      </c>
      <c r="N19" s="13">
        <v>13506125</v>
      </c>
      <c r="O19" s="13">
        <v>519705</v>
      </c>
      <c r="P19" s="13">
        <v>465161</v>
      </c>
      <c r="Q19" s="13">
        <v>249109</v>
      </c>
      <c r="R19" s="13">
        <v>3743986</v>
      </c>
      <c r="S19" s="13">
        <v>476502</v>
      </c>
      <c r="T19" s="13">
        <v>168748</v>
      </c>
      <c r="U19" s="13">
        <v>372184</v>
      </c>
      <c r="V19" s="13">
        <v>259829</v>
      </c>
      <c r="W19" s="13">
        <v>119338</v>
      </c>
      <c r="X19" s="13">
        <v>256256</v>
      </c>
      <c r="Y19" s="13">
        <v>128595</v>
      </c>
      <c r="Z19" s="13">
        <v>313592</v>
      </c>
      <c r="AA19" s="13">
        <v>330312</v>
      </c>
      <c r="AB19" s="13">
        <v>2973382</v>
      </c>
      <c r="AC19" s="13">
        <v>1012169</v>
      </c>
      <c r="AD19" s="13">
        <v>17487579</v>
      </c>
      <c r="AE19" s="13">
        <v>77867</v>
      </c>
      <c r="AF19" s="13">
        <v>2138779</v>
      </c>
      <c r="AG19" s="13">
        <v>273658</v>
      </c>
      <c r="AH19" s="13">
        <v>127948</v>
      </c>
      <c r="AI19" s="13">
        <v>119635</v>
      </c>
      <c r="AJ19" s="13">
        <v>2160130</v>
      </c>
      <c r="AK19" s="13">
        <v>7663643</v>
      </c>
      <c r="AL19" s="13">
        <v>1319489</v>
      </c>
      <c r="AM19" s="13">
        <v>537268</v>
      </c>
      <c r="AN19" s="13">
        <v>69086</v>
      </c>
      <c r="AO19" s="13">
        <v>660441</v>
      </c>
      <c r="AP19" s="13">
        <v>8739000</v>
      </c>
      <c r="AQ19" s="13">
        <v>2865791</v>
      </c>
      <c r="AR19" s="13">
        <v>3010292</v>
      </c>
      <c r="AS19" s="13">
        <v>555113</v>
      </c>
      <c r="AT19" s="13">
        <v>3944629</v>
      </c>
      <c r="AU19" s="13">
        <v>649113</v>
      </c>
      <c r="AV19" s="13">
        <v>1662280</v>
      </c>
      <c r="AW19" s="13">
        <v>581499</v>
      </c>
      <c r="AX19" s="13">
        <v>22247556</v>
      </c>
      <c r="AY19" s="13">
        <v>2405379</v>
      </c>
      <c r="AZ19" s="13">
        <v>15135983</v>
      </c>
      <c r="BA19" s="13">
        <v>3370797</v>
      </c>
      <c r="BB19" s="13">
        <v>5542551</v>
      </c>
      <c r="BC19" s="13">
        <v>5713355</v>
      </c>
      <c r="BD19" s="13">
        <v>1120443</v>
      </c>
      <c r="BE19" s="13">
        <v>4522226</v>
      </c>
      <c r="BF19" s="13">
        <v>1826160</v>
      </c>
      <c r="BG19" s="13">
        <v>1668503</v>
      </c>
      <c r="BH19" s="13">
        <v>8770612</v>
      </c>
      <c r="BI19" s="13">
        <v>2261683</v>
      </c>
      <c r="BJ19" s="13">
        <v>2989125</v>
      </c>
      <c r="BK19" s="13">
        <v>314308</v>
      </c>
      <c r="BL19" s="13">
        <v>138209</v>
      </c>
      <c r="BM19" s="13">
        <v>49445</v>
      </c>
      <c r="BN19" s="13">
        <v>2499965</v>
      </c>
      <c r="BO19" s="13">
        <v>399726</v>
      </c>
      <c r="BP19" s="13">
        <v>993758</v>
      </c>
      <c r="BQ19" s="45">
        <v>124942</v>
      </c>
      <c r="BR19" s="46">
        <f t="shared" si="0"/>
        <v>176704941</v>
      </c>
    </row>
    <row r="20" spans="1:70" x14ac:dyDescent="0.25">
      <c r="A20" s="10"/>
      <c r="B20" s="11">
        <v>525</v>
      </c>
      <c r="C20" s="12" t="s">
        <v>20</v>
      </c>
      <c r="D20" s="13">
        <v>8223968</v>
      </c>
      <c r="E20" s="13">
        <v>255235</v>
      </c>
      <c r="F20" s="13">
        <v>2248029</v>
      </c>
      <c r="G20" s="13">
        <v>633011</v>
      </c>
      <c r="H20" s="13">
        <v>12636234</v>
      </c>
      <c r="I20" s="13">
        <v>20484000</v>
      </c>
      <c r="J20" s="13">
        <v>378756</v>
      </c>
      <c r="K20" s="13">
        <v>1391945</v>
      </c>
      <c r="L20" s="13">
        <v>189524</v>
      </c>
      <c r="M20" s="13">
        <v>0</v>
      </c>
      <c r="N20" s="13">
        <v>3214380</v>
      </c>
      <c r="O20" s="13">
        <v>2512595</v>
      </c>
      <c r="P20" s="13">
        <v>254159</v>
      </c>
      <c r="Q20" s="13">
        <v>241277</v>
      </c>
      <c r="R20" s="13">
        <v>12696563</v>
      </c>
      <c r="S20" s="13">
        <v>446063</v>
      </c>
      <c r="T20" s="13">
        <v>286080</v>
      </c>
      <c r="U20" s="13">
        <v>369642</v>
      </c>
      <c r="V20" s="13">
        <v>194891</v>
      </c>
      <c r="W20" s="13">
        <v>2358769</v>
      </c>
      <c r="X20" s="13">
        <v>493703</v>
      </c>
      <c r="Y20" s="13">
        <v>920229</v>
      </c>
      <c r="Z20" s="13">
        <v>216859</v>
      </c>
      <c r="AA20" s="13">
        <v>439442</v>
      </c>
      <c r="AB20" s="13">
        <v>2502544</v>
      </c>
      <c r="AC20" s="13">
        <v>3035881</v>
      </c>
      <c r="AD20" s="13">
        <v>2076449</v>
      </c>
      <c r="AE20" s="13">
        <v>167663</v>
      </c>
      <c r="AF20" s="13">
        <v>1094774</v>
      </c>
      <c r="AG20" s="13">
        <v>448051</v>
      </c>
      <c r="AH20" s="13">
        <v>1498818</v>
      </c>
      <c r="AI20" s="13">
        <v>1409</v>
      </c>
      <c r="AJ20" s="13">
        <v>1427996</v>
      </c>
      <c r="AK20" s="13">
        <v>1856922</v>
      </c>
      <c r="AL20" s="13">
        <v>1194822</v>
      </c>
      <c r="AM20" s="13">
        <v>991398</v>
      </c>
      <c r="AN20" s="13">
        <v>157876</v>
      </c>
      <c r="AO20" s="13">
        <v>684532</v>
      </c>
      <c r="AP20" s="13">
        <v>4249000</v>
      </c>
      <c r="AQ20" s="13">
        <v>2211718</v>
      </c>
      <c r="AR20" s="13">
        <v>1835978</v>
      </c>
      <c r="AS20" s="13">
        <v>13924729</v>
      </c>
      <c r="AT20" s="13">
        <v>647193</v>
      </c>
      <c r="AU20" s="13">
        <v>2007702</v>
      </c>
      <c r="AV20" s="13">
        <v>2426417</v>
      </c>
      <c r="AW20" s="13">
        <v>166645</v>
      </c>
      <c r="AX20" s="13">
        <v>10833852</v>
      </c>
      <c r="AY20" s="13">
        <v>1055679</v>
      </c>
      <c r="AZ20" s="13">
        <v>14031617</v>
      </c>
      <c r="BA20" s="13">
        <v>3831670</v>
      </c>
      <c r="BB20" s="13">
        <v>14848163</v>
      </c>
      <c r="BC20" s="13">
        <v>2789919</v>
      </c>
      <c r="BD20" s="13">
        <v>792416</v>
      </c>
      <c r="BE20" s="13">
        <v>576658</v>
      </c>
      <c r="BF20" s="13">
        <v>1346411</v>
      </c>
      <c r="BG20" s="13">
        <v>2279235</v>
      </c>
      <c r="BH20" s="13">
        <v>15421151</v>
      </c>
      <c r="BI20" s="13">
        <v>5967606</v>
      </c>
      <c r="BJ20" s="13">
        <v>1625045</v>
      </c>
      <c r="BK20" s="13">
        <v>205795</v>
      </c>
      <c r="BL20" s="13">
        <v>268021</v>
      </c>
      <c r="BM20" s="13">
        <v>0</v>
      </c>
      <c r="BN20" s="13">
        <v>3115314</v>
      </c>
      <c r="BO20" s="13">
        <v>0</v>
      </c>
      <c r="BP20" s="13">
        <v>194743</v>
      </c>
      <c r="BQ20" s="45">
        <v>1747984</v>
      </c>
      <c r="BR20" s="46">
        <f t="shared" si="0"/>
        <v>196625150</v>
      </c>
    </row>
    <row r="21" spans="1:70" x14ac:dyDescent="0.25">
      <c r="A21" s="10"/>
      <c r="B21" s="11">
        <v>526</v>
      </c>
      <c r="C21" s="12" t="s">
        <v>21</v>
      </c>
      <c r="D21" s="13">
        <v>10076582</v>
      </c>
      <c r="E21" s="13">
        <v>918390</v>
      </c>
      <c r="F21" s="13">
        <v>6936226</v>
      </c>
      <c r="G21" s="13">
        <v>2817896</v>
      </c>
      <c r="H21" s="13">
        <v>21221197</v>
      </c>
      <c r="I21" s="13">
        <v>0</v>
      </c>
      <c r="J21" s="13">
        <v>240000</v>
      </c>
      <c r="K21" s="13">
        <v>13968369</v>
      </c>
      <c r="L21" s="13">
        <v>8866251</v>
      </c>
      <c r="M21" s="13">
        <v>11240960</v>
      </c>
      <c r="N21" s="13">
        <v>24060589</v>
      </c>
      <c r="O21" s="13">
        <v>0</v>
      </c>
      <c r="P21" s="13">
        <v>345544</v>
      </c>
      <c r="Q21" s="13">
        <v>2543262</v>
      </c>
      <c r="R21" s="13">
        <v>11957104</v>
      </c>
      <c r="S21" s="13">
        <v>8691</v>
      </c>
      <c r="T21" s="13">
        <v>0</v>
      </c>
      <c r="U21" s="13">
        <v>2986328</v>
      </c>
      <c r="V21" s="13">
        <v>1530094</v>
      </c>
      <c r="W21" s="13">
        <v>0</v>
      </c>
      <c r="X21" s="13">
        <v>1041012</v>
      </c>
      <c r="Y21" s="13">
        <v>1122640</v>
      </c>
      <c r="Z21" s="13">
        <v>1508993</v>
      </c>
      <c r="AA21" s="13">
        <v>2295848</v>
      </c>
      <c r="AB21" s="13">
        <v>9600225</v>
      </c>
      <c r="AC21" s="13">
        <v>5172435</v>
      </c>
      <c r="AD21" s="13">
        <v>19476795</v>
      </c>
      <c r="AE21" s="13">
        <v>1283874</v>
      </c>
      <c r="AF21" s="13">
        <v>0</v>
      </c>
      <c r="AG21" s="13">
        <v>3867099</v>
      </c>
      <c r="AH21" s="13">
        <v>1160011</v>
      </c>
      <c r="AI21" s="13">
        <v>541342</v>
      </c>
      <c r="AJ21" s="13">
        <v>21880967</v>
      </c>
      <c r="AK21" s="13">
        <v>33658810</v>
      </c>
      <c r="AL21" s="13">
        <v>15317143</v>
      </c>
      <c r="AM21" s="13">
        <v>4986877</v>
      </c>
      <c r="AN21" s="13">
        <v>418899</v>
      </c>
      <c r="AO21" s="13">
        <v>1941617</v>
      </c>
      <c r="AP21" s="13">
        <v>14766000</v>
      </c>
      <c r="AQ21" s="13">
        <v>15272196</v>
      </c>
      <c r="AR21" s="13">
        <v>36658725</v>
      </c>
      <c r="AS21" s="13">
        <v>10228385</v>
      </c>
      <c r="AT21" s="13">
        <v>6570385</v>
      </c>
      <c r="AU21" s="13">
        <v>6410537</v>
      </c>
      <c r="AV21" s="13">
        <v>7587947</v>
      </c>
      <c r="AW21" s="13">
        <v>2242669</v>
      </c>
      <c r="AX21" s="13">
        <v>0</v>
      </c>
      <c r="AY21" s="13">
        <v>0</v>
      </c>
      <c r="AZ21" s="13">
        <v>0</v>
      </c>
      <c r="BA21" s="13">
        <v>15319106</v>
      </c>
      <c r="BB21" s="13">
        <v>90485865</v>
      </c>
      <c r="BC21" s="13">
        <v>18511259</v>
      </c>
      <c r="BD21" s="13">
        <v>5379522</v>
      </c>
      <c r="BE21" s="13">
        <v>7488664</v>
      </c>
      <c r="BF21" s="13">
        <v>60967</v>
      </c>
      <c r="BG21" s="13">
        <v>0</v>
      </c>
      <c r="BH21" s="13">
        <v>35498244</v>
      </c>
      <c r="BI21" s="13">
        <v>0</v>
      </c>
      <c r="BJ21" s="13">
        <v>1008898</v>
      </c>
      <c r="BK21" s="13">
        <v>3685426</v>
      </c>
      <c r="BL21" s="13">
        <v>452631</v>
      </c>
      <c r="BM21" s="13">
        <v>1734657</v>
      </c>
      <c r="BN21" s="13">
        <v>17169913</v>
      </c>
      <c r="BO21" s="13">
        <v>1758307</v>
      </c>
      <c r="BP21" s="13">
        <v>8338867</v>
      </c>
      <c r="BQ21" s="45">
        <v>0</v>
      </c>
      <c r="BR21" s="46">
        <f t="shared" si="0"/>
        <v>551621240</v>
      </c>
    </row>
    <row r="22" spans="1:70" x14ac:dyDescent="0.25">
      <c r="A22" s="10"/>
      <c r="B22" s="11">
        <v>527</v>
      </c>
      <c r="C22" s="12" t="s">
        <v>22</v>
      </c>
      <c r="D22" s="13">
        <v>877600</v>
      </c>
      <c r="E22" s="13">
        <v>65004</v>
      </c>
      <c r="F22" s="13">
        <v>822520</v>
      </c>
      <c r="G22" s="13">
        <v>66879</v>
      </c>
      <c r="H22" s="13">
        <v>1437025</v>
      </c>
      <c r="I22" s="13">
        <v>6050000</v>
      </c>
      <c r="J22" s="13">
        <v>39145</v>
      </c>
      <c r="K22" s="13">
        <v>497616</v>
      </c>
      <c r="L22" s="13">
        <v>363677</v>
      </c>
      <c r="M22" s="13">
        <v>317157</v>
      </c>
      <c r="N22" s="13">
        <v>1066322</v>
      </c>
      <c r="O22" s="13">
        <v>203808</v>
      </c>
      <c r="P22" s="13">
        <v>130910</v>
      </c>
      <c r="Q22" s="13">
        <v>53655</v>
      </c>
      <c r="R22" s="13">
        <v>830422</v>
      </c>
      <c r="S22" s="13">
        <v>260657</v>
      </c>
      <c r="T22" s="13">
        <v>58881</v>
      </c>
      <c r="U22" s="13">
        <v>0</v>
      </c>
      <c r="V22" s="13">
        <v>45957</v>
      </c>
      <c r="W22" s="13">
        <v>43575</v>
      </c>
      <c r="X22" s="13">
        <v>40101</v>
      </c>
      <c r="Y22" s="13">
        <v>43942</v>
      </c>
      <c r="Z22" s="13">
        <v>80323</v>
      </c>
      <c r="AA22" s="13">
        <v>95649</v>
      </c>
      <c r="AB22" s="13">
        <v>447240</v>
      </c>
      <c r="AC22" s="13">
        <v>290619</v>
      </c>
      <c r="AD22" s="13">
        <v>4646383</v>
      </c>
      <c r="AE22" s="13">
        <v>51372</v>
      </c>
      <c r="AF22" s="13">
        <v>275689</v>
      </c>
      <c r="AG22" s="13">
        <v>129009</v>
      </c>
      <c r="AH22" s="13">
        <v>20605</v>
      </c>
      <c r="AI22" s="13">
        <v>22076</v>
      </c>
      <c r="AJ22" s="13">
        <v>774261</v>
      </c>
      <c r="AK22" s="13">
        <v>2687693</v>
      </c>
      <c r="AL22" s="13">
        <v>408697</v>
      </c>
      <c r="AM22" s="13">
        <v>122736</v>
      </c>
      <c r="AN22" s="13">
        <v>14802</v>
      </c>
      <c r="AO22" s="13">
        <v>50828</v>
      </c>
      <c r="AP22" s="13">
        <v>1409000</v>
      </c>
      <c r="AQ22" s="13">
        <v>2939008</v>
      </c>
      <c r="AR22" s="13">
        <v>274834</v>
      </c>
      <c r="AS22" s="13">
        <v>11891252</v>
      </c>
      <c r="AT22" s="13">
        <v>662030</v>
      </c>
      <c r="AU22" s="13">
        <v>196498</v>
      </c>
      <c r="AV22" s="13">
        <v>426592</v>
      </c>
      <c r="AW22" s="13">
        <v>59923</v>
      </c>
      <c r="AX22" s="13">
        <v>4414607</v>
      </c>
      <c r="AY22" s="13">
        <v>656042</v>
      </c>
      <c r="AZ22" s="13">
        <v>2660029</v>
      </c>
      <c r="BA22" s="13">
        <v>1254588</v>
      </c>
      <c r="BB22" s="13">
        <v>4912387</v>
      </c>
      <c r="BC22" s="13">
        <v>1228770</v>
      </c>
      <c r="BD22" s="13">
        <v>255544</v>
      </c>
      <c r="BE22" s="13">
        <v>407709</v>
      </c>
      <c r="BF22" s="13">
        <v>457702</v>
      </c>
      <c r="BG22" s="13">
        <v>0</v>
      </c>
      <c r="BH22" s="13">
        <v>2576583</v>
      </c>
      <c r="BI22" s="13">
        <v>576000</v>
      </c>
      <c r="BJ22" s="13">
        <v>258877</v>
      </c>
      <c r="BK22" s="13">
        <v>128196</v>
      </c>
      <c r="BL22" s="13">
        <v>64632</v>
      </c>
      <c r="BM22" s="13">
        <v>31121</v>
      </c>
      <c r="BN22" s="13">
        <v>1658422</v>
      </c>
      <c r="BO22" s="13">
        <v>56428</v>
      </c>
      <c r="BP22" s="13">
        <v>178403</v>
      </c>
      <c r="BQ22" s="45">
        <v>67466</v>
      </c>
      <c r="BR22" s="46">
        <f t="shared" si="0"/>
        <v>63135478</v>
      </c>
    </row>
    <row r="23" spans="1:70" x14ac:dyDescent="0.25">
      <c r="A23" s="10"/>
      <c r="B23" s="11">
        <v>528</v>
      </c>
      <c r="C23" s="12" t="s">
        <v>23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1935000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268511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715389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55567361</v>
      </c>
      <c r="AT23" s="13">
        <v>0</v>
      </c>
      <c r="AU23" s="13">
        <v>0</v>
      </c>
      <c r="AV23" s="13">
        <v>0</v>
      </c>
      <c r="AW23" s="13">
        <v>0</v>
      </c>
      <c r="AX23" s="13">
        <v>258540</v>
      </c>
      <c r="AY23" s="13">
        <v>0</v>
      </c>
      <c r="AZ23" s="13">
        <v>1000285</v>
      </c>
      <c r="BA23" s="13">
        <v>0</v>
      </c>
      <c r="BB23" s="13">
        <v>1070062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45">
        <v>0</v>
      </c>
      <c r="BR23" s="46">
        <f t="shared" si="0"/>
        <v>60815148</v>
      </c>
    </row>
    <row r="24" spans="1:70" x14ac:dyDescent="0.25">
      <c r="A24" s="10"/>
      <c r="B24" s="11">
        <v>529</v>
      </c>
      <c r="C24" s="12" t="s">
        <v>24</v>
      </c>
      <c r="D24" s="13">
        <v>3534093</v>
      </c>
      <c r="E24" s="13">
        <v>4177358</v>
      </c>
      <c r="F24" s="13">
        <v>3574212</v>
      </c>
      <c r="G24" s="13">
        <v>140379</v>
      </c>
      <c r="H24" s="13">
        <v>3270538</v>
      </c>
      <c r="I24" s="13">
        <v>3108000</v>
      </c>
      <c r="J24" s="13">
        <v>318816</v>
      </c>
      <c r="K24" s="13">
        <v>344138</v>
      </c>
      <c r="L24" s="13">
        <v>1922860</v>
      </c>
      <c r="M24" s="13">
        <v>2930103</v>
      </c>
      <c r="N24" s="13">
        <v>177785</v>
      </c>
      <c r="O24" s="13">
        <v>138678</v>
      </c>
      <c r="P24" s="13">
        <v>4646778</v>
      </c>
      <c r="Q24" s="13">
        <v>38087</v>
      </c>
      <c r="R24" s="13">
        <v>115687</v>
      </c>
      <c r="S24" s="13">
        <v>4459290</v>
      </c>
      <c r="T24" s="13">
        <v>0</v>
      </c>
      <c r="U24" s="13">
        <v>554714</v>
      </c>
      <c r="V24" s="13">
        <v>481236</v>
      </c>
      <c r="W24" s="13">
        <v>0</v>
      </c>
      <c r="X24" s="13">
        <v>133170</v>
      </c>
      <c r="Y24" s="13">
        <v>0</v>
      </c>
      <c r="Z24" s="13">
        <v>503547</v>
      </c>
      <c r="AA24" s="13">
        <v>23493</v>
      </c>
      <c r="AB24" s="13">
        <v>18</v>
      </c>
      <c r="AC24" s="13">
        <v>390121</v>
      </c>
      <c r="AD24" s="13">
        <v>11358895</v>
      </c>
      <c r="AE24" s="13">
        <v>198726</v>
      </c>
      <c r="AF24" s="13">
        <v>17073</v>
      </c>
      <c r="AG24" s="13">
        <v>31609</v>
      </c>
      <c r="AH24" s="13">
        <v>0</v>
      </c>
      <c r="AI24" s="13">
        <v>78113</v>
      </c>
      <c r="AJ24" s="13">
        <v>2189507</v>
      </c>
      <c r="AK24" s="13">
        <v>8079991</v>
      </c>
      <c r="AL24" s="13">
        <v>2681497</v>
      </c>
      <c r="AM24" s="13">
        <v>1231669</v>
      </c>
      <c r="AN24" s="13">
        <v>190873</v>
      </c>
      <c r="AO24" s="13">
        <v>0</v>
      </c>
      <c r="AP24" s="13">
        <v>540000</v>
      </c>
      <c r="AQ24" s="13">
        <v>8678193</v>
      </c>
      <c r="AR24" s="13">
        <v>909185</v>
      </c>
      <c r="AS24" s="13">
        <v>21943789</v>
      </c>
      <c r="AT24" s="13">
        <v>32609620</v>
      </c>
      <c r="AU24" s="13">
        <v>436580</v>
      </c>
      <c r="AV24" s="13">
        <v>1357955</v>
      </c>
      <c r="AW24" s="13">
        <v>558164</v>
      </c>
      <c r="AX24" s="13">
        <v>1844677</v>
      </c>
      <c r="AY24" s="13">
        <v>0</v>
      </c>
      <c r="AZ24" s="13">
        <v>10960794</v>
      </c>
      <c r="BA24" s="13">
        <v>3606096</v>
      </c>
      <c r="BB24" s="13">
        <v>41253611</v>
      </c>
      <c r="BC24" s="13">
        <v>11972694</v>
      </c>
      <c r="BD24" s="13">
        <v>208343</v>
      </c>
      <c r="BE24" s="13">
        <v>5495804</v>
      </c>
      <c r="BF24" s="13">
        <v>393991</v>
      </c>
      <c r="BG24" s="13">
        <v>156135</v>
      </c>
      <c r="BH24" s="13">
        <v>2892133</v>
      </c>
      <c r="BI24" s="13">
        <v>3149629</v>
      </c>
      <c r="BJ24" s="13">
        <v>12200</v>
      </c>
      <c r="BK24" s="13">
        <v>171961</v>
      </c>
      <c r="BL24" s="13">
        <v>0</v>
      </c>
      <c r="BM24" s="13">
        <v>577981</v>
      </c>
      <c r="BN24" s="13">
        <v>3865065</v>
      </c>
      <c r="BO24" s="13">
        <v>0</v>
      </c>
      <c r="BP24" s="13">
        <v>233850</v>
      </c>
      <c r="BQ24" s="45">
        <v>30870</v>
      </c>
      <c r="BR24" s="46">
        <f t="shared" si="0"/>
        <v>214900374</v>
      </c>
    </row>
    <row r="25" spans="1:70" ht="15.75" x14ac:dyDescent="0.25">
      <c r="A25" s="15" t="s">
        <v>25</v>
      </c>
      <c r="B25" s="16"/>
      <c r="C25" s="17"/>
      <c r="D25" s="18">
        <v>20613141</v>
      </c>
      <c r="E25" s="18">
        <v>851738</v>
      </c>
      <c r="F25" s="18">
        <v>41780771</v>
      </c>
      <c r="G25" s="18">
        <v>1266464</v>
      </c>
      <c r="H25" s="18">
        <v>80381366</v>
      </c>
      <c r="I25" s="18">
        <v>145229000</v>
      </c>
      <c r="J25" s="18">
        <v>626618</v>
      </c>
      <c r="K25" s="18">
        <v>90519735</v>
      </c>
      <c r="L25" s="18">
        <v>22339882</v>
      </c>
      <c r="M25" s="18">
        <v>19643659</v>
      </c>
      <c r="N25" s="18">
        <v>137412698</v>
      </c>
      <c r="O25" s="18">
        <v>9326000</v>
      </c>
      <c r="P25" s="18">
        <v>9870927</v>
      </c>
      <c r="Q25" s="18">
        <v>1694810</v>
      </c>
      <c r="R25" s="18">
        <v>16045917</v>
      </c>
      <c r="S25" s="18">
        <v>2474311</v>
      </c>
      <c r="T25" s="18">
        <v>1615234</v>
      </c>
      <c r="U25" s="18">
        <v>406352</v>
      </c>
      <c r="V25" s="18">
        <v>1186405</v>
      </c>
      <c r="W25" s="18">
        <v>991173</v>
      </c>
      <c r="X25" s="18">
        <v>1078058</v>
      </c>
      <c r="Y25" s="18">
        <v>1134648</v>
      </c>
      <c r="Z25" s="18">
        <v>3926400</v>
      </c>
      <c r="AA25" s="18">
        <v>4533223</v>
      </c>
      <c r="AB25" s="18">
        <v>34628135</v>
      </c>
      <c r="AC25" s="18">
        <v>10287161</v>
      </c>
      <c r="AD25" s="18">
        <v>339251909</v>
      </c>
      <c r="AE25" s="18">
        <v>302425</v>
      </c>
      <c r="AF25" s="18">
        <v>49893042</v>
      </c>
      <c r="AG25" s="18">
        <v>1555033</v>
      </c>
      <c r="AH25" s="18">
        <v>2193299</v>
      </c>
      <c r="AI25" s="18">
        <v>732884</v>
      </c>
      <c r="AJ25" s="18">
        <v>17695771</v>
      </c>
      <c r="AK25" s="18">
        <v>166347921</v>
      </c>
      <c r="AL25" s="18">
        <v>26065718</v>
      </c>
      <c r="AM25" s="18">
        <v>3160729</v>
      </c>
      <c r="AN25" s="18">
        <v>1083313</v>
      </c>
      <c r="AO25" s="18">
        <v>2306817</v>
      </c>
      <c r="AP25" s="18">
        <v>152197000</v>
      </c>
      <c r="AQ25" s="18">
        <v>35761516</v>
      </c>
      <c r="AR25" s="18">
        <v>63205433</v>
      </c>
      <c r="AS25" s="18">
        <v>853358753</v>
      </c>
      <c r="AT25" s="18">
        <v>77876080</v>
      </c>
      <c r="AU25" s="18">
        <v>3838162</v>
      </c>
      <c r="AV25" s="18">
        <v>34868086</v>
      </c>
      <c r="AW25" s="18">
        <v>2926316</v>
      </c>
      <c r="AX25" s="18">
        <v>276542196</v>
      </c>
      <c r="AY25" s="18">
        <v>21764679</v>
      </c>
      <c r="AZ25" s="18">
        <v>382617098</v>
      </c>
      <c r="BA25" s="18">
        <v>147792427</v>
      </c>
      <c r="BB25" s="18">
        <v>264717399</v>
      </c>
      <c r="BC25" s="18">
        <v>89962954</v>
      </c>
      <c r="BD25" s="18">
        <v>7105209</v>
      </c>
      <c r="BE25" s="18">
        <v>62734190</v>
      </c>
      <c r="BF25" s="18">
        <v>36560611</v>
      </c>
      <c r="BG25" s="18">
        <v>8837354</v>
      </c>
      <c r="BH25" s="18">
        <v>149188084</v>
      </c>
      <c r="BI25" s="18">
        <v>69558896</v>
      </c>
      <c r="BJ25" s="18">
        <v>1497146</v>
      </c>
      <c r="BK25" s="18">
        <v>3432291</v>
      </c>
      <c r="BL25" s="18">
        <v>1948408</v>
      </c>
      <c r="BM25" s="18">
        <v>1020335</v>
      </c>
      <c r="BN25" s="18">
        <v>39823238</v>
      </c>
      <c r="BO25" s="18">
        <v>4251771</v>
      </c>
      <c r="BP25" s="18">
        <v>9451630</v>
      </c>
      <c r="BQ25" s="47">
        <v>335370</v>
      </c>
      <c r="BR25" s="48">
        <f t="shared" si="0"/>
        <v>4073625319</v>
      </c>
    </row>
    <row r="26" spans="1:70" x14ac:dyDescent="0.25">
      <c r="A26" s="10"/>
      <c r="B26" s="11">
        <v>531</v>
      </c>
      <c r="C26" s="12" t="s">
        <v>26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47310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64743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4400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285548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45">
        <v>0</v>
      </c>
      <c r="BR26" s="46">
        <f t="shared" si="0"/>
        <v>402001</v>
      </c>
    </row>
    <row r="27" spans="1:70" x14ac:dyDescent="0.25">
      <c r="A27" s="10"/>
      <c r="B27" s="11">
        <v>533</v>
      </c>
      <c r="C27" s="12" t="s">
        <v>27</v>
      </c>
      <c r="D27" s="13">
        <v>13048</v>
      </c>
      <c r="E27" s="13">
        <v>0</v>
      </c>
      <c r="F27" s="13">
        <v>11942948</v>
      </c>
      <c r="G27" s="13">
        <v>0</v>
      </c>
      <c r="H27" s="13">
        <v>0</v>
      </c>
      <c r="I27" s="13">
        <v>0</v>
      </c>
      <c r="J27" s="13">
        <v>104620</v>
      </c>
      <c r="K27" s="13">
        <v>16493839</v>
      </c>
      <c r="L27" s="13">
        <v>596431</v>
      </c>
      <c r="M27" s="13">
        <v>0</v>
      </c>
      <c r="N27" s="13">
        <v>190204</v>
      </c>
      <c r="O27" s="13">
        <v>0</v>
      </c>
      <c r="P27" s="13">
        <v>1653249</v>
      </c>
      <c r="Q27" s="13">
        <v>0</v>
      </c>
      <c r="R27" s="13">
        <v>0</v>
      </c>
      <c r="S27" s="13">
        <v>675084</v>
      </c>
      <c r="T27" s="13">
        <v>0</v>
      </c>
      <c r="U27" s="13">
        <v>0</v>
      </c>
      <c r="V27" s="13">
        <v>0</v>
      </c>
      <c r="W27" s="13">
        <v>0</v>
      </c>
      <c r="X27" s="13">
        <v>14300</v>
      </c>
      <c r="Y27" s="13">
        <v>0</v>
      </c>
      <c r="Z27" s="13">
        <v>487717</v>
      </c>
      <c r="AA27" s="13">
        <v>0</v>
      </c>
      <c r="AB27" s="13">
        <v>6534510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387</v>
      </c>
      <c r="AK27" s="13">
        <v>0</v>
      </c>
      <c r="AL27" s="13">
        <v>0</v>
      </c>
      <c r="AM27" s="13">
        <v>119020</v>
      </c>
      <c r="AN27" s="13">
        <v>446389</v>
      </c>
      <c r="AO27" s="13">
        <v>0</v>
      </c>
      <c r="AP27" s="13">
        <v>16662000</v>
      </c>
      <c r="AQ27" s="13">
        <v>4046094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2431</v>
      </c>
      <c r="AX27" s="13">
        <v>0</v>
      </c>
      <c r="AY27" s="13">
        <v>0</v>
      </c>
      <c r="AZ27" s="13">
        <v>0</v>
      </c>
      <c r="BA27" s="13">
        <v>60287798</v>
      </c>
      <c r="BB27" s="13">
        <v>87062819</v>
      </c>
      <c r="BC27" s="13">
        <v>0</v>
      </c>
      <c r="BD27" s="13">
        <v>1356164</v>
      </c>
      <c r="BE27" s="13">
        <v>0</v>
      </c>
      <c r="BF27" s="13">
        <v>0</v>
      </c>
      <c r="BG27" s="13">
        <v>0</v>
      </c>
      <c r="BH27" s="13">
        <v>63455853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259645</v>
      </c>
      <c r="BQ27" s="45">
        <v>0</v>
      </c>
      <c r="BR27" s="46">
        <f t="shared" si="0"/>
        <v>272404550</v>
      </c>
    </row>
    <row r="28" spans="1:70" x14ac:dyDescent="0.25">
      <c r="A28" s="10"/>
      <c r="B28" s="11">
        <v>534</v>
      </c>
      <c r="C28" s="12" t="s">
        <v>28</v>
      </c>
      <c r="D28" s="13">
        <v>16077616</v>
      </c>
      <c r="E28" s="13">
        <v>125131</v>
      </c>
      <c r="F28" s="13">
        <v>16273120</v>
      </c>
      <c r="G28" s="13">
        <v>1036490</v>
      </c>
      <c r="H28" s="13">
        <v>34223835</v>
      </c>
      <c r="I28" s="13">
        <v>23448000</v>
      </c>
      <c r="J28" s="13">
        <v>0</v>
      </c>
      <c r="K28" s="13">
        <v>17743087</v>
      </c>
      <c r="L28" s="13">
        <v>3235707</v>
      </c>
      <c r="M28" s="13">
        <v>18545903</v>
      </c>
      <c r="N28" s="13">
        <v>32796313</v>
      </c>
      <c r="O28" s="13">
        <v>7750223</v>
      </c>
      <c r="P28" s="13">
        <v>3167830</v>
      </c>
      <c r="Q28" s="13">
        <v>1535616</v>
      </c>
      <c r="R28" s="13">
        <v>9912416</v>
      </c>
      <c r="S28" s="13">
        <v>1476597</v>
      </c>
      <c r="T28" s="13">
        <v>1538429</v>
      </c>
      <c r="U28" s="13">
        <v>144636</v>
      </c>
      <c r="V28" s="13">
        <v>881417</v>
      </c>
      <c r="W28" s="13">
        <v>492223</v>
      </c>
      <c r="X28" s="13">
        <v>498873</v>
      </c>
      <c r="Y28" s="13">
        <v>563522</v>
      </c>
      <c r="Z28" s="13">
        <v>2267553</v>
      </c>
      <c r="AA28" s="13">
        <v>1887048</v>
      </c>
      <c r="AB28" s="13">
        <v>6918242</v>
      </c>
      <c r="AC28" s="13">
        <v>6423289</v>
      </c>
      <c r="AD28" s="13">
        <v>97924387</v>
      </c>
      <c r="AE28" s="13">
        <v>154258</v>
      </c>
      <c r="AF28" s="13">
        <v>10941950</v>
      </c>
      <c r="AG28" s="13">
        <v>313054</v>
      </c>
      <c r="AH28" s="13">
        <v>1886854</v>
      </c>
      <c r="AI28" s="13">
        <v>562736</v>
      </c>
      <c r="AJ28" s="13">
        <v>13836465</v>
      </c>
      <c r="AK28" s="13">
        <v>72212501</v>
      </c>
      <c r="AL28" s="13">
        <v>10865511</v>
      </c>
      <c r="AM28" s="13">
        <v>2480348</v>
      </c>
      <c r="AN28" s="13">
        <v>548137</v>
      </c>
      <c r="AO28" s="13">
        <v>2141551</v>
      </c>
      <c r="AP28" s="13">
        <v>33637000</v>
      </c>
      <c r="AQ28" s="13">
        <v>7385261</v>
      </c>
      <c r="AR28" s="13">
        <v>18961257</v>
      </c>
      <c r="AS28" s="13">
        <v>227219539</v>
      </c>
      <c r="AT28" s="13">
        <v>17121183</v>
      </c>
      <c r="AU28" s="13">
        <v>870768</v>
      </c>
      <c r="AV28" s="13">
        <v>8565991</v>
      </c>
      <c r="AW28" s="13">
        <v>2669465</v>
      </c>
      <c r="AX28" s="13">
        <v>66756256</v>
      </c>
      <c r="AY28" s="13">
        <v>12790652</v>
      </c>
      <c r="AZ28" s="13">
        <v>196381270</v>
      </c>
      <c r="BA28" s="13">
        <v>30603173</v>
      </c>
      <c r="BB28" s="13">
        <v>86437872</v>
      </c>
      <c r="BC28" s="13">
        <v>29764848</v>
      </c>
      <c r="BD28" s="13">
        <v>5263018</v>
      </c>
      <c r="BE28" s="13">
        <v>19950180</v>
      </c>
      <c r="BF28" s="13">
        <v>15306490</v>
      </c>
      <c r="BG28" s="13">
        <v>4206152</v>
      </c>
      <c r="BH28" s="13">
        <v>37230898</v>
      </c>
      <c r="BI28" s="13">
        <v>25457269</v>
      </c>
      <c r="BJ28" s="13">
        <v>470254</v>
      </c>
      <c r="BK28" s="13">
        <v>2725083</v>
      </c>
      <c r="BL28" s="13">
        <v>1612951</v>
      </c>
      <c r="BM28" s="13">
        <v>893799</v>
      </c>
      <c r="BN28" s="13">
        <v>21151081</v>
      </c>
      <c r="BO28" s="13">
        <v>2340493</v>
      </c>
      <c r="BP28" s="13">
        <v>8732661</v>
      </c>
      <c r="BQ28" s="45">
        <v>170490</v>
      </c>
      <c r="BR28" s="46">
        <f t="shared" si="0"/>
        <v>1307506222</v>
      </c>
    </row>
    <row r="29" spans="1:70" x14ac:dyDescent="0.25">
      <c r="A29" s="10"/>
      <c r="B29" s="11">
        <v>535</v>
      </c>
      <c r="C29" s="12" t="s">
        <v>29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11572852</v>
      </c>
      <c r="L29" s="13">
        <v>144446</v>
      </c>
      <c r="M29" s="13">
        <v>0</v>
      </c>
      <c r="N29" s="13">
        <v>75466616</v>
      </c>
      <c r="O29" s="13">
        <v>432655</v>
      </c>
      <c r="P29" s="13">
        <v>1013360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179571</v>
      </c>
      <c r="X29" s="13">
        <v>0</v>
      </c>
      <c r="Y29" s="13">
        <v>0</v>
      </c>
      <c r="Z29" s="13">
        <v>898640</v>
      </c>
      <c r="AA29" s="13">
        <v>0</v>
      </c>
      <c r="AB29" s="13">
        <v>7142726</v>
      </c>
      <c r="AC29" s="13">
        <v>4984</v>
      </c>
      <c r="AD29" s="13">
        <v>750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224265</v>
      </c>
      <c r="AM29" s="13">
        <v>0</v>
      </c>
      <c r="AN29" s="13">
        <v>0</v>
      </c>
      <c r="AO29" s="13">
        <v>0</v>
      </c>
      <c r="AP29" s="13">
        <v>27312000</v>
      </c>
      <c r="AQ29" s="13">
        <v>2955967</v>
      </c>
      <c r="AR29" s="13">
        <v>0</v>
      </c>
      <c r="AS29" s="13">
        <v>0</v>
      </c>
      <c r="AT29" s="13">
        <v>58867333</v>
      </c>
      <c r="AU29" s="13">
        <v>44708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39830940</v>
      </c>
      <c r="BB29" s="13">
        <v>58308267</v>
      </c>
      <c r="BC29" s="13">
        <v>0</v>
      </c>
      <c r="BD29" s="13">
        <v>122961</v>
      </c>
      <c r="BE29" s="13">
        <v>0</v>
      </c>
      <c r="BF29" s="13">
        <v>2138058</v>
      </c>
      <c r="BG29" s="13">
        <v>125470</v>
      </c>
      <c r="BH29" s="13">
        <v>19757903</v>
      </c>
      <c r="BI29" s="13">
        <v>0</v>
      </c>
      <c r="BJ29" s="13">
        <v>56000</v>
      </c>
      <c r="BK29" s="13">
        <v>0</v>
      </c>
      <c r="BL29" s="13">
        <v>0</v>
      </c>
      <c r="BM29" s="13">
        <v>0</v>
      </c>
      <c r="BN29" s="13">
        <v>0</v>
      </c>
      <c r="BO29" s="13">
        <v>1715132</v>
      </c>
      <c r="BP29" s="13">
        <v>0</v>
      </c>
      <c r="BQ29" s="45">
        <v>0</v>
      </c>
      <c r="BR29" s="46">
        <f t="shared" si="0"/>
        <v>308315604</v>
      </c>
    </row>
    <row r="30" spans="1:70" x14ac:dyDescent="0.25">
      <c r="A30" s="10"/>
      <c r="B30" s="11">
        <v>536</v>
      </c>
      <c r="C30" s="12" t="s">
        <v>30</v>
      </c>
      <c r="D30" s="13">
        <v>0</v>
      </c>
      <c r="E30" s="13">
        <v>0</v>
      </c>
      <c r="F30" s="13">
        <v>11153222</v>
      </c>
      <c r="G30" s="13">
        <v>0</v>
      </c>
      <c r="H30" s="13">
        <v>26009991</v>
      </c>
      <c r="I30" s="13">
        <v>98982000</v>
      </c>
      <c r="J30" s="13">
        <v>0</v>
      </c>
      <c r="K30" s="13">
        <v>30801955</v>
      </c>
      <c r="L30" s="13">
        <v>15298470</v>
      </c>
      <c r="M30" s="13">
        <v>0</v>
      </c>
      <c r="N30" s="13">
        <v>0</v>
      </c>
      <c r="O30" s="13">
        <v>0</v>
      </c>
      <c r="P30" s="13">
        <v>3851903</v>
      </c>
      <c r="Q30" s="13">
        <v>0</v>
      </c>
      <c r="R30" s="13">
        <v>76911</v>
      </c>
      <c r="S30" s="13">
        <v>2358</v>
      </c>
      <c r="T30" s="13">
        <v>0</v>
      </c>
      <c r="U30" s="13">
        <v>0</v>
      </c>
      <c r="V30" s="13">
        <v>0</v>
      </c>
      <c r="W30" s="13">
        <v>0</v>
      </c>
      <c r="X30" s="13">
        <v>6736</v>
      </c>
      <c r="Y30" s="13">
        <v>417565</v>
      </c>
      <c r="Z30" s="13">
        <v>0</v>
      </c>
      <c r="AA30" s="13">
        <v>184899</v>
      </c>
      <c r="AB30" s="13">
        <v>11870316</v>
      </c>
      <c r="AC30" s="13">
        <v>0</v>
      </c>
      <c r="AD30" s="13">
        <v>202152355</v>
      </c>
      <c r="AE30" s="13">
        <v>0</v>
      </c>
      <c r="AF30" s="13">
        <v>35821287</v>
      </c>
      <c r="AG30" s="13">
        <v>895354</v>
      </c>
      <c r="AH30" s="13">
        <v>0</v>
      </c>
      <c r="AI30" s="13">
        <v>0</v>
      </c>
      <c r="AJ30" s="13">
        <v>0</v>
      </c>
      <c r="AK30" s="13">
        <v>74110540</v>
      </c>
      <c r="AL30" s="13">
        <v>0</v>
      </c>
      <c r="AM30" s="13">
        <v>0</v>
      </c>
      <c r="AN30" s="13">
        <v>0</v>
      </c>
      <c r="AO30" s="13">
        <v>0</v>
      </c>
      <c r="AP30" s="13">
        <v>55533000</v>
      </c>
      <c r="AQ30" s="13">
        <v>16834054</v>
      </c>
      <c r="AR30" s="13">
        <v>30094953</v>
      </c>
      <c r="AS30" s="13">
        <v>538252914</v>
      </c>
      <c r="AT30" s="13">
        <v>0</v>
      </c>
      <c r="AU30" s="13">
        <v>2012171</v>
      </c>
      <c r="AV30" s="13">
        <v>25032536</v>
      </c>
      <c r="AW30" s="13">
        <v>0</v>
      </c>
      <c r="AX30" s="13">
        <v>180874639</v>
      </c>
      <c r="AY30" s="13">
        <v>0</v>
      </c>
      <c r="AZ30" s="13">
        <v>154191402</v>
      </c>
      <c r="BA30" s="13">
        <v>7656433</v>
      </c>
      <c r="BB30" s="13">
        <v>0</v>
      </c>
      <c r="BC30" s="13">
        <v>53657565</v>
      </c>
      <c r="BD30" s="13">
        <v>0</v>
      </c>
      <c r="BE30" s="13">
        <v>41186248</v>
      </c>
      <c r="BF30" s="13">
        <v>5484674</v>
      </c>
      <c r="BG30" s="13">
        <v>1959739</v>
      </c>
      <c r="BH30" s="13">
        <v>141985</v>
      </c>
      <c r="BI30" s="13">
        <v>40539716</v>
      </c>
      <c r="BJ30" s="13">
        <v>0</v>
      </c>
      <c r="BK30" s="13">
        <v>0</v>
      </c>
      <c r="BL30" s="13">
        <v>0</v>
      </c>
      <c r="BM30" s="13">
        <v>0</v>
      </c>
      <c r="BN30" s="13">
        <v>12692014</v>
      </c>
      <c r="BO30" s="13">
        <v>0</v>
      </c>
      <c r="BP30" s="13">
        <v>0</v>
      </c>
      <c r="BQ30" s="45">
        <v>0</v>
      </c>
      <c r="BR30" s="46">
        <f t="shared" si="0"/>
        <v>1677779905</v>
      </c>
    </row>
    <row r="31" spans="1:70" x14ac:dyDescent="0.25">
      <c r="A31" s="10"/>
      <c r="B31" s="11">
        <v>537</v>
      </c>
      <c r="C31" s="12" t="s">
        <v>31</v>
      </c>
      <c r="D31" s="13">
        <v>4522477</v>
      </c>
      <c r="E31" s="13">
        <v>158339</v>
      </c>
      <c r="F31" s="13">
        <v>524644</v>
      </c>
      <c r="G31" s="13">
        <v>184269</v>
      </c>
      <c r="H31" s="13">
        <v>12717091</v>
      </c>
      <c r="I31" s="13">
        <v>16769000</v>
      </c>
      <c r="J31" s="13">
        <v>78725</v>
      </c>
      <c r="K31" s="13">
        <v>5116737</v>
      </c>
      <c r="L31" s="13">
        <v>2504407</v>
      </c>
      <c r="M31" s="13">
        <v>0</v>
      </c>
      <c r="N31" s="13">
        <v>8345036</v>
      </c>
      <c r="O31" s="13">
        <v>1137342</v>
      </c>
      <c r="P31" s="13">
        <v>137275</v>
      </c>
      <c r="Q31" s="13">
        <v>159194</v>
      </c>
      <c r="R31" s="13">
        <v>1645372</v>
      </c>
      <c r="S31" s="13">
        <v>320272</v>
      </c>
      <c r="T31" s="13">
        <v>73305</v>
      </c>
      <c r="U31" s="13">
        <v>261716</v>
      </c>
      <c r="V31" s="13">
        <v>304988</v>
      </c>
      <c r="W31" s="13">
        <v>295809</v>
      </c>
      <c r="X31" s="13">
        <v>158972</v>
      </c>
      <c r="Y31" s="13">
        <v>153561</v>
      </c>
      <c r="Z31" s="13">
        <v>35526</v>
      </c>
      <c r="AA31" s="13">
        <v>343895</v>
      </c>
      <c r="AB31" s="13">
        <v>874247</v>
      </c>
      <c r="AC31" s="13">
        <v>978455</v>
      </c>
      <c r="AD31" s="13">
        <v>23219383</v>
      </c>
      <c r="AE31" s="13">
        <v>148167</v>
      </c>
      <c r="AF31" s="13">
        <v>269250</v>
      </c>
      <c r="AG31" s="13">
        <v>339605</v>
      </c>
      <c r="AH31" s="13">
        <v>256342</v>
      </c>
      <c r="AI31" s="13">
        <v>170148</v>
      </c>
      <c r="AJ31" s="13">
        <v>2918880</v>
      </c>
      <c r="AK31" s="13">
        <v>19467793</v>
      </c>
      <c r="AL31" s="13">
        <v>3977028</v>
      </c>
      <c r="AM31" s="13">
        <v>561361</v>
      </c>
      <c r="AN31" s="13">
        <v>88787</v>
      </c>
      <c r="AO31" s="13">
        <v>165266</v>
      </c>
      <c r="AP31" s="13">
        <v>3562000</v>
      </c>
      <c r="AQ31" s="13">
        <v>1035481</v>
      </c>
      <c r="AR31" s="13">
        <v>7836386</v>
      </c>
      <c r="AS31" s="13">
        <v>12779697</v>
      </c>
      <c r="AT31" s="13">
        <v>1787750</v>
      </c>
      <c r="AU31" s="13">
        <v>337867</v>
      </c>
      <c r="AV31" s="13">
        <v>378266</v>
      </c>
      <c r="AW31" s="13">
        <v>254420</v>
      </c>
      <c r="AX31" s="13">
        <v>11904219</v>
      </c>
      <c r="AY31" s="13">
        <v>6930398</v>
      </c>
      <c r="AZ31" s="13">
        <v>32037280</v>
      </c>
      <c r="BA31" s="13">
        <v>3510635</v>
      </c>
      <c r="BB31" s="13">
        <v>11359241</v>
      </c>
      <c r="BC31" s="13">
        <v>3882496</v>
      </c>
      <c r="BD31" s="13">
        <v>318066</v>
      </c>
      <c r="BE31" s="13">
        <v>1597762</v>
      </c>
      <c r="BF31" s="13">
        <v>10410209</v>
      </c>
      <c r="BG31" s="13">
        <v>733595</v>
      </c>
      <c r="BH31" s="13">
        <v>11445017</v>
      </c>
      <c r="BI31" s="13">
        <v>49846</v>
      </c>
      <c r="BJ31" s="13">
        <v>377341</v>
      </c>
      <c r="BK31" s="13">
        <v>707208</v>
      </c>
      <c r="BL31" s="13">
        <v>273476</v>
      </c>
      <c r="BM31" s="13">
        <v>113698</v>
      </c>
      <c r="BN31" s="13">
        <v>5195584</v>
      </c>
      <c r="BO31" s="13">
        <v>0</v>
      </c>
      <c r="BP31" s="13">
        <v>349491</v>
      </c>
      <c r="BQ31" s="45">
        <v>128082</v>
      </c>
      <c r="BR31" s="46">
        <f t="shared" si="0"/>
        <v>238678175</v>
      </c>
    </row>
    <row r="32" spans="1:70" x14ac:dyDescent="0.25">
      <c r="A32" s="10"/>
      <c r="B32" s="11">
        <v>538</v>
      </c>
      <c r="C32" s="12" t="s">
        <v>32</v>
      </c>
      <c r="D32" s="13">
        <v>0</v>
      </c>
      <c r="E32" s="13">
        <v>0</v>
      </c>
      <c r="F32" s="13">
        <v>1126340</v>
      </c>
      <c r="G32" s="13">
        <v>0</v>
      </c>
      <c r="H32" s="13">
        <v>7430449</v>
      </c>
      <c r="I32" s="13">
        <v>5404000</v>
      </c>
      <c r="J32" s="13">
        <v>333019</v>
      </c>
      <c r="K32" s="13">
        <v>998271</v>
      </c>
      <c r="L32" s="13">
        <v>0</v>
      </c>
      <c r="M32" s="13">
        <v>0</v>
      </c>
      <c r="N32" s="13">
        <v>3799666</v>
      </c>
      <c r="O32" s="13">
        <v>0</v>
      </c>
      <c r="P32" s="13">
        <v>0</v>
      </c>
      <c r="Q32" s="13">
        <v>0</v>
      </c>
      <c r="R32" s="13">
        <v>658722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21419</v>
      </c>
      <c r="Y32" s="13">
        <v>0</v>
      </c>
      <c r="Z32" s="13">
        <v>0</v>
      </c>
      <c r="AA32" s="13">
        <v>1055438</v>
      </c>
      <c r="AB32" s="13">
        <v>1276198</v>
      </c>
      <c r="AC32" s="13">
        <v>0</v>
      </c>
      <c r="AD32" s="13">
        <v>15687086</v>
      </c>
      <c r="AE32" s="13">
        <v>0</v>
      </c>
      <c r="AF32" s="13">
        <v>2756838</v>
      </c>
      <c r="AG32" s="13">
        <v>0</v>
      </c>
      <c r="AH32" s="13">
        <v>50103</v>
      </c>
      <c r="AI32" s="13">
        <v>0</v>
      </c>
      <c r="AJ32" s="13">
        <v>940039</v>
      </c>
      <c r="AK32" s="13">
        <v>3150</v>
      </c>
      <c r="AL32" s="13">
        <v>8788682</v>
      </c>
      <c r="AM32" s="13">
        <v>0</v>
      </c>
      <c r="AN32" s="13">
        <v>0</v>
      </c>
      <c r="AO32" s="13">
        <v>0</v>
      </c>
      <c r="AP32" s="13">
        <v>4566000</v>
      </c>
      <c r="AQ32" s="13">
        <v>3504659</v>
      </c>
      <c r="AR32" s="13">
        <v>6296334</v>
      </c>
      <c r="AS32" s="13">
        <v>2938960</v>
      </c>
      <c r="AT32" s="13">
        <v>0</v>
      </c>
      <c r="AU32" s="13">
        <v>0</v>
      </c>
      <c r="AV32" s="13">
        <v>891293</v>
      </c>
      <c r="AW32" s="13">
        <v>0</v>
      </c>
      <c r="AX32" s="13">
        <v>14952606</v>
      </c>
      <c r="AY32" s="13">
        <v>2043629</v>
      </c>
      <c r="AZ32" s="13">
        <v>0</v>
      </c>
      <c r="BA32" s="13">
        <v>552043</v>
      </c>
      <c r="BB32" s="13">
        <v>21549200</v>
      </c>
      <c r="BC32" s="13">
        <v>2575847</v>
      </c>
      <c r="BD32" s="13">
        <v>0</v>
      </c>
      <c r="BE32" s="13">
        <v>0</v>
      </c>
      <c r="BF32" s="13">
        <v>0</v>
      </c>
      <c r="BG32" s="13">
        <v>479269</v>
      </c>
      <c r="BH32" s="13">
        <v>17135618</v>
      </c>
      <c r="BI32" s="13">
        <v>2422478</v>
      </c>
      <c r="BJ32" s="13">
        <v>593551</v>
      </c>
      <c r="BK32" s="13">
        <v>0</v>
      </c>
      <c r="BL32" s="13">
        <v>55424</v>
      </c>
      <c r="BM32" s="13">
        <v>0</v>
      </c>
      <c r="BN32" s="13">
        <v>0</v>
      </c>
      <c r="BO32" s="13">
        <v>0</v>
      </c>
      <c r="BP32" s="13">
        <v>0</v>
      </c>
      <c r="BQ32" s="45">
        <v>0</v>
      </c>
      <c r="BR32" s="46">
        <f t="shared" si="0"/>
        <v>130886331</v>
      </c>
    </row>
    <row r="33" spans="1:70" x14ac:dyDescent="0.25">
      <c r="A33" s="10"/>
      <c r="B33" s="11">
        <v>539</v>
      </c>
      <c r="C33" s="12" t="s">
        <v>33</v>
      </c>
      <c r="D33" s="13">
        <v>0</v>
      </c>
      <c r="E33" s="13">
        <v>568268</v>
      </c>
      <c r="F33" s="13">
        <v>760497</v>
      </c>
      <c r="G33" s="13">
        <v>45705</v>
      </c>
      <c r="H33" s="13">
        <v>0</v>
      </c>
      <c r="I33" s="13">
        <v>626000</v>
      </c>
      <c r="J33" s="13">
        <v>110254</v>
      </c>
      <c r="K33" s="13">
        <v>7792994</v>
      </c>
      <c r="L33" s="13">
        <v>560421</v>
      </c>
      <c r="M33" s="13">
        <v>1097756</v>
      </c>
      <c r="N33" s="13">
        <v>16814863</v>
      </c>
      <c r="O33" s="13">
        <v>5780</v>
      </c>
      <c r="P33" s="13">
        <v>0</v>
      </c>
      <c r="Q33" s="13">
        <v>0</v>
      </c>
      <c r="R33" s="13">
        <v>3752496</v>
      </c>
      <c r="S33" s="13">
        <v>0</v>
      </c>
      <c r="T33" s="13">
        <v>3500</v>
      </c>
      <c r="U33" s="13">
        <v>0</v>
      </c>
      <c r="V33" s="13">
        <v>0</v>
      </c>
      <c r="W33" s="13">
        <v>23570</v>
      </c>
      <c r="X33" s="13">
        <v>377758</v>
      </c>
      <c r="Y33" s="13">
        <v>0</v>
      </c>
      <c r="Z33" s="13">
        <v>236964</v>
      </c>
      <c r="AA33" s="13">
        <v>997200</v>
      </c>
      <c r="AB33" s="13">
        <v>11896</v>
      </c>
      <c r="AC33" s="13">
        <v>2880433</v>
      </c>
      <c r="AD33" s="13">
        <v>267948</v>
      </c>
      <c r="AE33" s="13">
        <v>0</v>
      </c>
      <c r="AF33" s="13">
        <v>103717</v>
      </c>
      <c r="AG33" s="13">
        <v>2620</v>
      </c>
      <c r="AH33" s="13">
        <v>0</v>
      </c>
      <c r="AI33" s="13">
        <v>0</v>
      </c>
      <c r="AJ33" s="13">
        <v>0</v>
      </c>
      <c r="AK33" s="13">
        <v>553937</v>
      </c>
      <c r="AL33" s="13">
        <v>2210232</v>
      </c>
      <c r="AM33" s="13">
        <v>0</v>
      </c>
      <c r="AN33" s="13">
        <v>0</v>
      </c>
      <c r="AO33" s="13">
        <v>0</v>
      </c>
      <c r="AP33" s="13">
        <v>10925000</v>
      </c>
      <c r="AQ33" s="13">
        <v>0</v>
      </c>
      <c r="AR33" s="13">
        <v>16503</v>
      </c>
      <c r="AS33" s="13">
        <v>72167643</v>
      </c>
      <c r="AT33" s="13">
        <v>99814</v>
      </c>
      <c r="AU33" s="13">
        <v>572648</v>
      </c>
      <c r="AV33" s="13">
        <v>0</v>
      </c>
      <c r="AW33" s="13">
        <v>0</v>
      </c>
      <c r="AX33" s="13">
        <v>2054476</v>
      </c>
      <c r="AY33" s="13">
        <v>0</v>
      </c>
      <c r="AZ33" s="13">
        <v>7146</v>
      </c>
      <c r="BA33" s="13">
        <v>5351405</v>
      </c>
      <c r="BB33" s="13">
        <v>0</v>
      </c>
      <c r="BC33" s="13">
        <v>82198</v>
      </c>
      <c r="BD33" s="13">
        <v>45000</v>
      </c>
      <c r="BE33" s="13">
        <v>0</v>
      </c>
      <c r="BF33" s="13">
        <v>3221180</v>
      </c>
      <c r="BG33" s="13">
        <v>1047581</v>
      </c>
      <c r="BH33" s="13">
        <v>20810</v>
      </c>
      <c r="BI33" s="13">
        <v>1089587</v>
      </c>
      <c r="BJ33" s="13">
        <v>0</v>
      </c>
      <c r="BK33" s="13">
        <v>0</v>
      </c>
      <c r="BL33" s="13">
        <v>6557</v>
      </c>
      <c r="BM33" s="13">
        <v>12838</v>
      </c>
      <c r="BN33" s="13">
        <v>784559</v>
      </c>
      <c r="BO33" s="13">
        <v>196146</v>
      </c>
      <c r="BP33" s="13">
        <v>109833</v>
      </c>
      <c r="BQ33" s="45">
        <v>36798</v>
      </c>
      <c r="BR33" s="46">
        <f t="shared" si="0"/>
        <v>137652531</v>
      </c>
    </row>
    <row r="34" spans="1:70" ht="15.75" x14ac:dyDescent="0.25">
      <c r="A34" s="15" t="s">
        <v>34</v>
      </c>
      <c r="B34" s="16"/>
      <c r="C34" s="17"/>
      <c r="D34" s="18">
        <v>14605636</v>
      </c>
      <c r="E34" s="18">
        <v>2901744</v>
      </c>
      <c r="F34" s="18">
        <v>23821852</v>
      </c>
      <c r="G34" s="18">
        <v>4226717</v>
      </c>
      <c r="H34" s="18">
        <v>55023175</v>
      </c>
      <c r="I34" s="18">
        <v>501195000</v>
      </c>
      <c r="J34" s="18">
        <v>3661143</v>
      </c>
      <c r="K34" s="18">
        <v>74844317</v>
      </c>
      <c r="L34" s="18">
        <v>20629347</v>
      </c>
      <c r="M34" s="18">
        <v>18807904</v>
      </c>
      <c r="N34" s="18">
        <v>78054029</v>
      </c>
      <c r="O34" s="18">
        <v>20659901</v>
      </c>
      <c r="P34" s="18">
        <v>3410545</v>
      </c>
      <c r="Q34" s="18">
        <v>2123092</v>
      </c>
      <c r="R34" s="18">
        <v>42137302</v>
      </c>
      <c r="S34" s="18">
        <v>17449330</v>
      </c>
      <c r="T34" s="18">
        <v>6669675</v>
      </c>
      <c r="U34" s="18">
        <v>14162579</v>
      </c>
      <c r="V34" s="18">
        <v>3222510</v>
      </c>
      <c r="W34" s="18">
        <v>2927352</v>
      </c>
      <c r="X34" s="18">
        <v>3342276</v>
      </c>
      <c r="Y34" s="18">
        <v>5220262</v>
      </c>
      <c r="Z34" s="18">
        <v>9261241</v>
      </c>
      <c r="AA34" s="18">
        <v>7711983</v>
      </c>
      <c r="AB34" s="18">
        <v>27319833</v>
      </c>
      <c r="AC34" s="18">
        <v>16141703</v>
      </c>
      <c r="AD34" s="18">
        <v>102692867</v>
      </c>
      <c r="AE34" s="18">
        <v>3428023</v>
      </c>
      <c r="AF34" s="18">
        <v>34859058</v>
      </c>
      <c r="AG34" s="18">
        <v>12162570</v>
      </c>
      <c r="AH34" s="18">
        <v>4521971</v>
      </c>
      <c r="AI34" s="18">
        <v>2464142</v>
      </c>
      <c r="AJ34" s="18">
        <v>39860945</v>
      </c>
      <c r="AK34" s="18">
        <v>186866801</v>
      </c>
      <c r="AL34" s="18">
        <v>20564617</v>
      </c>
      <c r="AM34" s="18">
        <v>7475018</v>
      </c>
      <c r="AN34" s="18">
        <v>5624202</v>
      </c>
      <c r="AO34" s="18">
        <v>6673618</v>
      </c>
      <c r="AP34" s="18">
        <v>70970000</v>
      </c>
      <c r="AQ34" s="18">
        <v>38961407</v>
      </c>
      <c r="AR34" s="18">
        <v>19875675</v>
      </c>
      <c r="AS34" s="18">
        <v>1466377034</v>
      </c>
      <c r="AT34" s="18">
        <v>19152953</v>
      </c>
      <c r="AU34" s="18">
        <v>14149730</v>
      </c>
      <c r="AV34" s="18">
        <v>28259257</v>
      </c>
      <c r="AW34" s="18">
        <v>4605064</v>
      </c>
      <c r="AX34" s="18">
        <v>200429955</v>
      </c>
      <c r="AY34" s="18">
        <v>65200184</v>
      </c>
      <c r="AZ34" s="18">
        <v>235487659</v>
      </c>
      <c r="BA34" s="18">
        <v>70975635</v>
      </c>
      <c r="BB34" s="18">
        <v>71778348</v>
      </c>
      <c r="BC34" s="18">
        <v>89916220</v>
      </c>
      <c r="BD34" s="18">
        <v>10583669</v>
      </c>
      <c r="BE34" s="18">
        <v>31332589</v>
      </c>
      <c r="BF34" s="18">
        <v>24811685</v>
      </c>
      <c r="BG34" s="18">
        <v>17876763</v>
      </c>
      <c r="BH34" s="18">
        <v>80747453</v>
      </c>
      <c r="BI34" s="18">
        <v>48751226</v>
      </c>
      <c r="BJ34" s="18">
        <v>24773434</v>
      </c>
      <c r="BK34" s="18">
        <v>7272158</v>
      </c>
      <c r="BL34" s="18">
        <v>7070913</v>
      </c>
      <c r="BM34" s="18">
        <v>1252186</v>
      </c>
      <c r="BN34" s="18">
        <v>81213844</v>
      </c>
      <c r="BO34" s="18">
        <v>5933017</v>
      </c>
      <c r="BP34" s="18">
        <v>25092551</v>
      </c>
      <c r="BQ34" s="47">
        <v>8996602</v>
      </c>
      <c r="BR34" s="48">
        <f t="shared" si="0"/>
        <v>4178571491</v>
      </c>
    </row>
    <row r="35" spans="1:70" x14ac:dyDescent="0.25">
      <c r="A35" s="10"/>
      <c r="B35" s="11">
        <v>541</v>
      </c>
      <c r="C35" s="12" t="s">
        <v>35</v>
      </c>
      <c r="D35" s="13">
        <v>13506707</v>
      </c>
      <c r="E35" s="13">
        <v>2901744</v>
      </c>
      <c r="F35" s="13">
        <v>19376818</v>
      </c>
      <c r="G35" s="13">
        <v>4226717</v>
      </c>
      <c r="H35" s="13">
        <v>35099038</v>
      </c>
      <c r="I35" s="13">
        <v>50467000</v>
      </c>
      <c r="J35" s="13">
        <v>2552570</v>
      </c>
      <c r="K35" s="13">
        <v>74844317</v>
      </c>
      <c r="L35" s="13">
        <v>17032109</v>
      </c>
      <c r="M35" s="13">
        <v>15115599</v>
      </c>
      <c r="N35" s="13">
        <v>66431224</v>
      </c>
      <c r="O35" s="13">
        <v>20659901</v>
      </c>
      <c r="P35" s="13">
        <v>3410545</v>
      </c>
      <c r="Q35" s="13">
        <v>1890574</v>
      </c>
      <c r="R35" s="13">
        <v>29691346</v>
      </c>
      <c r="S35" s="13">
        <v>13151074</v>
      </c>
      <c r="T35" s="13">
        <v>6669675</v>
      </c>
      <c r="U35" s="13">
        <v>14069699</v>
      </c>
      <c r="V35" s="13">
        <v>3222510</v>
      </c>
      <c r="W35" s="13">
        <v>2927352</v>
      </c>
      <c r="X35" s="13">
        <v>1908716</v>
      </c>
      <c r="Y35" s="13">
        <v>5220262</v>
      </c>
      <c r="Z35" s="13">
        <v>9261241</v>
      </c>
      <c r="AA35" s="13">
        <v>5496103</v>
      </c>
      <c r="AB35" s="13">
        <v>24051460</v>
      </c>
      <c r="AC35" s="13">
        <v>16141703</v>
      </c>
      <c r="AD35" s="13">
        <v>102032155</v>
      </c>
      <c r="AE35" s="13">
        <v>3357798</v>
      </c>
      <c r="AF35" s="13">
        <v>34859058</v>
      </c>
      <c r="AG35" s="13">
        <v>12153890</v>
      </c>
      <c r="AH35" s="13">
        <v>4521971</v>
      </c>
      <c r="AI35" s="13">
        <v>2464142</v>
      </c>
      <c r="AJ35" s="13">
        <v>33427075</v>
      </c>
      <c r="AK35" s="13">
        <v>59451234</v>
      </c>
      <c r="AL35" s="13">
        <v>20564617</v>
      </c>
      <c r="AM35" s="13">
        <v>5696134</v>
      </c>
      <c r="AN35" s="13">
        <v>5069628</v>
      </c>
      <c r="AO35" s="13">
        <v>6662649</v>
      </c>
      <c r="AP35" s="13">
        <v>42347000</v>
      </c>
      <c r="AQ35" s="13">
        <v>37141860</v>
      </c>
      <c r="AR35" s="13">
        <v>15941692</v>
      </c>
      <c r="AS35" s="13">
        <v>92664599</v>
      </c>
      <c r="AT35" s="13">
        <v>9290562</v>
      </c>
      <c r="AU35" s="13">
        <v>13428745</v>
      </c>
      <c r="AV35" s="13">
        <v>11385618</v>
      </c>
      <c r="AW35" s="13">
        <v>4334583</v>
      </c>
      <c r="AX35" s="13">
        <v>157277951</v>
      </c>
      <c r="AY35" s="13">
        <v>59757290</v>
      </c>
      <c r="AZ35" s="13">
        <v>71870375</v>
      </c>
      <c r="BA35" s="13">
        <v>61008864</v>
      </c>
      <c r="BB35" s="13">
        <v>54275287</v>
      </c>
      <c r="BC35" s="13">
        <v>69924017</v>
      </c>
      <c r="BD35" s="13">
        <v>10259253</v>
      </c>
      <c r="BE35" s="13">
        <v>29749820</v>
      </c>
      <c r="BF35" s="13">
        <v>13899864</v>
      </c>
      <c r="BG35" s="13">
        <v>17364800</v>
      </c>
      <c r="BH35" s="13">
        <v>50119565</v>
      </c>
      <c r="BI35" s="13">
        <v>41470368</v>
      </c>
      <c r="BJ35" s="13">
        <v>23379993</v>
      </c>
      <c r="BK35" s="13">
        <v>6345752</v>
      </c>
      <c r="BL35" s="13">
        <v>6558401</v>
      </c>
      <c r="BM35" s="13">
        <v>1250231</v>
      </c>
      <c r="BN35" s="13">
        <v>37154938</v>
      </c>
      <c r="BO35" s="13">
        <v>5915529</v>
      </c>
      <c r="BP35" s="13">
        <v>25092551</v>
      </c>
      <c r="BQ35" s="45">
        <v>8933376</v>
      </c>
      <c r="BR35" s="46">
        <f t="shared" si="0"/>
        <v>1727729239</v>
      </c>
    </row>
    <row r="36" spans="1:70" x14ac:dyDescent="0.25">
      <c r="A36" s="10"/>
      <c r="B36" s="11">
        <v>542</v>
      </c>
      <c r="C36" s="12" t="s">
        <v>36</v>
      </c>
      <c r="D36" s="13">
        <v>0</v>
      </c>
      <c r="E36" s="13">
        <v>0</v>
      </c>
      <c r="F36" s="13">
        <v>0</v>
      </c>
      <c r="G36" s="13">
        <v>0</v>
      </c>
      <c r="H36" s="13">
        <v>6201365</v>
      </c>
      <c r="I36" s="13">
        <v>188643000</v>
      </c>
      <c r="J36" s="13">
        <v>1108573</v>
      </c>
      <c r="K36" s="13">
        <v>0</v>
      </c>
      <c r="L36" s="13">
        <v>1534765</v>
      </c>
      <c r="M36" s="13">
        <v>0</v>
      </c>
      <c r="N36" s="13">
        <v>2804741</v>
      </c>
      <c r="O36" s="13">
        <v>0</v>
      </c>
      <c r="P36" s="13">
        <v>0</v>
      </c>
      <c r="Q36" s="13">
        <v>228174</v>
      </c>
      <c r="R36" s="13">
        <v>0</v>
      </c>
      <c r="S36" s="13">
        <v>2718395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2215880</v>
      </c>
      <c r="AB36" s="13">
        <v>2960387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103403045</v>
      </c>
      <c r="AL36" s="13">
        <v>0</v>
      </c>
      <c r="AM36" s="13">
        <v>166976</v>
      </c>
      <c r="AN36" s="13">
        <v>0</v>
      </c>
      <c r="AO36" s="13">
        <v>2500</v>
      </c>
      <c r="AP36" s="13">
        <v>0</v>
      </c>
      <c r="AQ36" s="13">
        <v>830398</v>
      </c>
      <c r="AR36" s="13">
        <v>2685000</v>
      </c>
      <c r="AS36" s="13">
        <v>652933000</v>
      </c>
      <c r="AT36" s="13">
        <v>9506186</v>
      </c>
      <c r="AU36" s="13">
        <v>0</v>
      </c>
      <c r="AV36" s="13">
        <v>13315576</v>
      </c>
      <c r="AW36" s="13">
        <v>225550</v>
      </c>
      <c r="AX36" s="13">
        <v>0</v>
      </c>
      <c r="AY36" s="13">
        <v>0</v>
      </c>
      <c r="AZ36" s="13">
        <v>69256689</v>
      </c>
      <c r="BA36" s="13">
        <v>0</v>
      </c>
      <c r="BB36" s="13">
        <v>12981902</v>
      </c>
      <c r="BC36" s="13">
        <v>0</v>
      </c>
      <c r="BD36" s="13">
        <v>0</v>
      </c>
      <c r="BE36" s="13">
        <v>0</v>
      </c>
      <c r="BF36" s="13">
        <v>2698095</v>
      </c>
      <c r="BG36" s="13">
        <v>448747</v>
      </c>
      <c r="BH36" s="13">
        <v>0</v>
      </c>
      <c r="BI36" s="13">
        <v>0</v>
      </c>
      <c r="BJ36" s="13">
        <v>0</v>
      </c>
      <c r="BK36" s="13">
        <v>926406</v>
      </c>
      <c r="BL36" s="13">
        <v>447360</v>
      </c>
      <c r="BM36" s="13">
        <v>0</v>
      </c>
      <c r="BN36" s="13">
        <v>16292484</v>
      </c>
      <c r="BO36" s="13">
        <v>17488</v>
      </c>
      <c r="BP36" s="13">
        <v>0</v>
      </c>
      <c r="BQ36" s="45">
        <v>0</v>
      </c>
      <c r="BR36" s="46">
        <f t="shared" ref="BR36:BR65" si="1">SUM(D36:BQ36)</f>
        <v>1094552682</v>
      </c>
    </row>
    <row r="37" spans="1:70" x14ac:dyDescent="0.25">
      <c r="A37" s="10"/>
      <c r="B37" s="11">
        <v>543</v>
      </c>
      <c r="C37" s="12" t="s">
        <v>37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108019000</v>
      </c>
      <c r="J37" s="13">
        <v>0</v>
      </c>
      <c r="K37" s="13">
        <v>0</v>
      </c>
      <c r="L37" s="13">
        <v>82886</v>
      </c>
      <c r="M37" s="13">
        <v>0</v>
      </c>
      <c r="N37" s="13">
        <v>0</v>
      </c>
      <c r="O37" s="13">
        <v>0</v>
      </c>
      <c r="P37" s="13">
        <v>0</v>
      </c>
      <c r="Q37" s="13">
        <v>4344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306711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15057000</v>
      </c>
      <c r="AQ37" s="13">
        <v>0</v>
      </c>
      <c r="AR37" s="13">
        <v>0</v>
      </c>
      <c r="AS37" s="13">
        <v>91888153</v>
      </c>
      <c r="AT37" s="13">
        <v>230616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294416</v>
      </c>
      <c r="BE37" s="13">
        <v>1582769</v>
      </c>
      <c r="BF37" s="13">
        <v>1488710</v>
      </c>
      <c r="BG37" s="13">
        <v>52899</v>
      </c>
      <c r="BH37" s="13">
        <v>0</v>
      </c>
      <c r="BI37" s="13">
        <v>1134437</v>
      </c>
      <c r="BJ37" s="13">
        <v>0</v>
      </c>
      <c r="BK37" s="13">
        <v>0</v>
      </c>
      <c r="BL37" s="13">
        <v>0</v>
      </c>
      <c r="BM37" s="13">
        <v>0</v>
      </c>
      <c r="BN37" s="13">
        <v>1364284</v>
      </c>
      <c r="BO37" s="13">
        <v>0</v>
      </c>
      <c r="BP37" s="13">
        <v>0</v>
      </c>
      <c r="BQ37" s="45">
        <v>0</v>
      </c>
      <c r="BR37" s="46">
        <f t="shared" si="1"/>
        <v>221506225</v>
      </c>
    </row>
    <row r="38" spans="1:70" x14ac:dyDescent="0.25">
      <c r="A38" s="10"/>
      <c r="B38" s="11">
        <v>544</v>
      </c>
      <c r="C38" s="12" t="s">
        <v>38</v>
      </c>
      <c r="D38" s="13">
        <v>1098929</v>
      </c>
      <c r="E38" s="13">
        <v>0</v>
      </c>
      <c r="F38" s="13">
        <v>4445034</v>
      </c>
      <c r="G38" s="13">
        <v>0</v>
      </c>
      <c r="H38" s="13">
        <v>13722772</v>
      </c>
      <c r="I38" s="13">
        <v>154066000</v>
      </c>
      <c r="J38" s="13">
        <v>0</v>
      </c>
      <c r="K38" s="13">
        <v>0</v>
      </c>
      <c r="L38" s="13">
        <v>1939275</v>
      </c>
      <c r="M38" s="13">
        <v>47155</v>
      </c>
      <c r="N38" s="13">
        <v>8818064</v>
      </c>
      <c r="O38" s="13">
        <v>0</v>
      </c>
      <c r="P38" s="13">
        <v>0</v>
      </c>
      <c r="Q38" s="13">
        <v>0</v>
      </c>
      <c r="R38" s="13">
        <v>12445956</v>
      </c>
      <c r="S38" s="13">
        <v>1579861</v>
      </c>
      <c r="T38" s="13">
        <v>0</v>
      </c>
      <c r="U38" s="13">
        <v>92880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1275</v>
      </c>
      <c r="AC38" s="13">
        <v>0</v>
      </c>
      <c r="AD38" s="13">
        <v>151642</v>
      </c>
      <c r="AE38" s="13">
        <v>0</v>
      </c>
      <c r="AF38" s="13">
        <v>0</v>
      </c>
      <c r="AG38" s="13">
        <v>8680</v>
      </c>
      <c r="AH38" s="13">
        <v>0</v>
      </c>
      <c r="AI38" s="13">
        <v>0</v>
      </c>
      <c r="AJ38" s="13">
        <v>0</v>
      </c>
      <c r="AK38" s="13">
        <v>24012522</v>
      </c>
      <c r="AL38" s="13">
        <v>0</v>
      </c>
      <c r="AM38" s="13">
        <v>1611908</v>
      </c>
      <c r="AN38" s="13">
        <v>554574</v>
      </c>
      <c r="AO38" s="13">
        <v>0</v>
      </c>
      <c r="AP38" s="13">
        <v>12999000</v>
      </c>
      <c r="AQ38" s="13">
        <v>989149</v>
      </c>
      <c r="AR38" s="13">
        <v>1248983</v>
      </c>
      <c r="AS38" s="13">
        <v>558107000</v>
      </c>
      <c r="AT38" s="13">
        <v>0</v>
      </c>
      <c r="AU38" s="13">
        <v>0</v>
      </c>
      <c r="AV38" s="13">
        <v>3558063</v>
      </c>
      <c r="AW38" s="13">
        <v>0</v>
      </c>
      <c r="AX38" s="13">
        <v>40962116</v>
      </c>
      <c r="AY38" s="13">
        <v>5442894</v>
      </c>
      <c r="AZ38" s="13">
        <v>94360595</v>
      </c>
      <c r="BA38" s="13">
        <v>9766379</v>
      </c>
      <c r="BB38" s="13">
        <v>0</v>
      </c>
      <c r="BC38" s="13">
        <v>10145597</v>
      </c>
      <c r="BD38" s="13">
        <v>30000</v>
      </c>
      <c r="BE38" s="13">
        <v>0</v>
      </c>
      <c r="BF38" s="13">
        <v>0</v>
      </c>
      <c r="BG38" s="13">
        <v>0</v>
      </c>
      <c r="BH38" s="13">
        <v>30579245</v>
      </c>
      <c r="BI38" s="13">
        <v>6146421</v>
      </c>
      <c r="BJ38" s="13">
        <v>0</v>
      </c>
      <c r="BK38" s="13">
        <v>0</v>
      </c>
      <c r="BL38" s="13">
        <v>0</v>
      </c>
      <c r="BM38" s="13">
        <v>0</v>
      </c>
      <c r="BN38" s="13">
        <v>24380566</v>
      </c>
      <c r="BO38" s="13">
        <v>0</v>
      </c>
      <c r="BP38" s="13">
        <v>0</v>
      </c>
      <c r="BQ38" s="45">
        <v>0</v>
      </c>
      <c r="BR38" s="46">
        <f t="shared" si="1"/>
        <v>1023312535</v>
      </c>
    </row>
    <row r="39" spans="1:70" x14ac:dyDescent="0.25">
      <c r="A39" s="10"/>
      <c r="B39" s="11">
        <v>545</v>
      </c>
      <c r="C39" s="12" t="s">
        <v>39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5603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200392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2021572</v>
      </c>
      <c r="BO39" s="13">
        <v>0</v>
      </c>
      <c r="BP39" s="13">
        <v>0</v>
      </c>
      <c r="BQ39" s="45">
        <v>0</v>
      </c>
      <c r="BR39" s="46">
        <f t="shared" si="1"/>
        <v>2227567</v>
      </c>
    </row>
    <row r="40" spans="1:70" x14ac:dyDescent="0.25">
      <c r="A40" s="10"/>
      <c r="B40" s="11">
        <v>549</v>
      </c>
      <c r="C40" s="12" t="s">
        <v>40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40312</v>
      </c>
      <c r="M40" s="13">
        <v>3645150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1433560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503467</v>
      </c>
      <c r="AE40" s="13">
        <v>70225</v>
      </c>
      <c r="AF40" s="13">
        <v>0</v>
      </c>
      <c r="AG40" s="13">
        <v>0</v>
      </c>
      <c r="AH40" s="13">
        <v>0</v>
      </c>
      <c r="AI40" s="13">
        <v>0</v>
      </c>
      <c r="AJ40" s="13">
        <v>6433870</v>
      </c>
      <c r="AK40" s="13">
        <v>0</v>
      </c>
      <c r="AL40" s="13">
        <v>0</v>
      </c>
      <c r="AM40" s="13">
        <v>0</v>
      </c>
      <c r="AN40" s="13">
        <v>0</v>
      </c>
      <c r="AO40" s="13">
        <v>8469</v>
      </c>
      <c r="AP40" s="13">
        <v>567000</v>
      </c>
      <c r="AQ40" s="13">
        <v>0</v>
      </c>
      <c r="AR40" s="13">
        <v>0</v>
      </c>
      <c r="AS40" s="13">
        <v>70784282</v>
      </c>
      <c r="AT40" s="13">
        <v>125589</v>
      </c>
      <c r="AU40" s="13">
        <v>720985</v>
      </c>
      <c r="AV40" s="13">
        <v>0</v>
      </c>
      <c r="AW40" s="13">
        <v>44931</v>
      </c>
      <c r="AX40" s="13">
        <v>2189888</v>
      </c>
      <c r="AY40" s="13">
        <v>0</v>
      </c>
      <c r="AZ40" s="13">
        <v>0</v>
      </c>
      <c r="BA40" s="13">
        <v>0</v>
      </c>
      <c r="BB40" s="13">
        <v>4521159</v>
      </c>
      <c r="BC40" s="13">
        <v>9846606</v>
      </c>
      <c r="BD40" s="13">
        <v>0</v>
      </c>
      <c r="BE40" s="13">
        <v>0</v>
      </c>
      <c r="BF40" s="13">
        <v>6725016</v>
      </c>
      <c r="BG40" s="13">
        <v>10317</v>
      </c>
      <c r="BH40" s="13">
        <v>48643</v>
      </c>
      <c r="BI40" s="13">
        <v>0</v>
      </c>
      <c r="BJ40" s="13">
        <v>1393441</v>
      </c>
      <c r="BK40" s="13">
        <v>0</v>
      </c>
      <c r="BL40" s="13">
        <v>65152</v>
      </c>
      <c r="BM40" s="13">
        <v>1955</v>
      </c>
      <c r="BN40" s="13">
        <v>0</v>
      </c>
      <c r="BO40" s="13">
        <v>0</v>
      </c>
      <c r="BP40" s="13">
        <v>0</v>
      </c>
      <c r="BQ40" s="45">
        <v>63226</v>
      </c>
      <c r="BR40" s="46">
        <f t="shared" si="1"/>
        <v>109243243</v>
      </c>
    </row>
    <row r="41" spans="1:70" ht="15.75" x14ac:dyDescent="0.25">
      <c r="A41" s="15" t="s">
        <v>41</v>
      </c>
      <c r="B41" s="16"/>
      <c r="C41" s="17"/>
      <c r="D41" s="18">
        <v>5968126</v>
      </c>
      <c r="E41" s="18">
        <v>902860</v>
      </c>
      <c r="F41" s="18">
        <v>32157078</v>
      </c>
      <c r="G41" s="18">
        <v>560102</v>
      </c>
      <c r="H41" s="18">
        <v>17568186</v>
      </c>
      <c r="I41" s="18">
        <v>21038000</v>
      </c>
      <c r="J41" s="18">
        <v>466434</v>
      </c>
      <c r="K41" s="18">
        <v>3381350</v>
      </c>
      <c r="L41" s="18">
        <v>1889744</v>
      </c>
      <c r="M41" s="18">
        <v>1701067</v>
      </c>
      <c r="N41" s="18">
        <v>10014055</v>
      </c>
      <c r="O41" s="18">
        <v>2259347</v>
      </c>
      <c r="P41" s="18">
        <v>400581</v>
      </c>
      <c r="Q41" s="18">
        <v>122246</v>
      </c>
      <c r="R41" s="18">
        <v>21026715</v>
      </c>
      <c r="S41" s="18">
        <v>1922407</v>
      </c>
      <c r="T41" s="18">
        <v>1472586</v>
      </c>
      <c r="U41" s="18">
        <v>666387</v>
      </c>
      <c r="V41" s="18">
        <v>449079</v>
      </c>
      <c r="W41" s="18">
        <v>396620</v>
      </c>
      <c r="X41" s="18">
        <v>2537849</v>
      </c>
      <c r="Y41" s="18">
        <v>1047277</v>
      </c>
      <c r="Z41" s="18">
        <v>355787</v>
      </c>
      <c r="AA41" s="18">
        <v>701169</v>
      </c>
      <c r="AB41" s="18">
        <v>1639382</v>
      </c>
      <c r="AC41" s="18">
        <v>1964019</v>
      </c>
      <c r="AD41" s="18">
        <v>53737841</v>
      </c>
      <c r="AE41" s="18">
        <v>316660</v>
      </c>
      <c r="AF41" s="18">
        <v>1106886</v>
      </c>
      <c r="AG41" s="18">
        <v>771353</v>
      </c>
      <c r="AH41" s="18">
        <v>333793</v>
      </c>
      <c r="AI41" s="18">
        <v>567759</v>
      </c>
      <c r="AJ41" s="18">
        <v>8349251</v>
      </c>
      <c r="AK41" s="18">
        <v>27027456</v>
      </c>
      <c r="AL41" s="18">
        <v>5488347</v>
      </c>
      <c r="AM41" s="18">
        <v>907153</v>
      </c>
      <c r="AN41" s="18">
        <v>182822</v>
      </c>
      <c r="AO41" s="18">
        <v>642536</v>
      </c>
      <c r="AP41" s="18">
        <v>14192000</v>
      </c>
      <c r="AQ41" s="18">
        <v>6242635</v>
      </c>
      <c r="AR41" s="18">
        <v>2872508</v>
      </c>
      <c r="AS41" s="18">
        <v>441692252</v>
      </c>
      <c r="AT41" s="18">
        <v>30270689</v>
      </c>
      <c r="AU41" s="18">
        <v>3575047</v>
      </c>
      <c r="AV41" s="18">
        <v>7663415</v>
      </c>
      <c r="AW41" s="18">
        <v>1837008</v>
      </c>
      <c r="AX41" s="18">
        <v>231730207</v>
      </c>
      <c r="AY41" s="18">
        <v>32617262</v>
      </c>
      <c r="AZ41" s="18">
        <v>73735213</v>
      </c>
      <c r="BA41" s="18">
        <v>13882499</v>
      </c>
      <c r="BB41" s="18">
        <v>57366366</v>
      </c>
      <c r="BC41" s="18">
        <v>18389216</v>
      </c>
      <c r="BD41" s="18">
        <v>1989812</v>
      </c>
      <c r="BE41" s="18">
        <v>4825266</v>
      </c>
      <c r="BF41" s="18">
        <v>8072462</v>
      </c>
      <c r="BG41" s="18">
        <v>3607948</v>
      </c>
      <c r="BH41" s="18">
        <v>12744873</v>
      </c>
      <c r="BI41" s="18">
        <v>8479205</v>
      </c>
      <c r="BJ41" s="18">
        <v>832632</v>
      </c>
      <c r="BK41" s="18">
        <v>5130950</v>
      </c>
      <c r="BL41" s="18">
        <v>714925</v>
      </c>
      <c r="BM41" s="18">
        <v>366685</v>
      </c>
      <c r="BN41" s="18">
        <v>20665473</v>
      </c>
      <c r="BO41" s="18">
        <v>2682365</v>
      </c>
      <c r="BP41" s="18">
        <v>16521626</v>
      </c>
      <c r="BQ41" s="47">
        <v>1040744</v>
      </c>
      <c r="BR41" s="48">
        <f t="shared" si="1"/>
        <v>1255781593</v>
      </c>
    </row>
    <row r="42" spans="1:70" x14ac:dyDescent="0.25">
      <c r="A42" s="10"/>
      <c r="B42" s="11">
        <v>551</v>
      </c>
      <c r="C42" s="12" t="s">
        <v>42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1612000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216364</v>
      </c>
      <c r="AB42" s="13">
        <v>0</v>
      </c>
      <c r="AC42" s="13">
        <v>0</v>
      </c>
      <c r="AD42" s="13">
        <v>83852</v>
      </c>
      <c r="AE42" s="13">
        <v>0</v>
      </c>
      <c r="AF42" s="13">
        <v>0</v>
      </c>
      <c r="AG42" s="13">
        <v>2254</v>
      </c>
      <c r="AH42" s="13">
        <v>0</v>
      </c>
      <c r="AI42" s="13">
        <v>0</v>
      </c>
      <c r="AJ42" s="13">
        <v>0</v>
      </c>
      <c r="AK42" s="13">
        <v>0</v>
      </c>
      <c r="AL42" s="13">
        <v>68008</v>
      </c>
      <c r="AM42" s="13">
        <v>54967</v>
      </c>
      <c r="AN42" s="13">
        <v>0</v>
      </c>
      <c r="AO42" s="13">
        <v>0</v>
      </c>
      <c r="AP42" s="13">
        <v>303000</v>
      </c>
      <c r="AQ42" s="13">
        <v>0</v>
      </c>
      <c r="AR42" s="13">
        <v>0</v>
      </c>
      <c r="AS42" s="13">
        <v>62458612</v>
      </c>
      <c r="AT42" s="13">
        <v>10000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565519</v>
      </c>
      <c r="BA42" s="13">
        <v>0</v>
      </c>
      <c r="BB42" s="13">
        <v>684031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45">
        <v>0</v>
      </c>
      <c r="BR42" s="46">
        <f t="shared" si="1"/>
        <v>66058607</v>
      </c>
    </row>
    <row r="43" spans="1:70" x14ac:dyDescent="0.25">
      <c r="A43" s="10"/>
      <c r="B43" s="11">
        <v>552</v>
      </c>
      <c r="C43" s="12" t="s">
        <v>43</v>
      </c>
      <c r="D43" s="13">
        <v>3168554</v>
      </c>
      <c r="E43" s="13">
        <v>49500</v>
      </c>
      <c r="F43" s="13">
        <v>14031150</v>
      </c>
      <c r="G43" s="13">
        <v>74663</v>
      </c>
      <c r="H43" s="13">
        <v>9636703</v>
      </c>
      <c r="I43" s="13">
        <v>4050000</v>
      </c>
      <c r="J43" s="13">
        <v>26656</v>
      </c>
      <c r="K43" s="13">
        <v>1122496</v>
      </c>
      <c r="L43" s="13">
        <v>759247</v>
      </c>
      <c r="M43" s="13">
        <v>559342</v>
      </c>
      <c r="N43" s="13">
        <v>0</v>
      </c>
      <c r="O43" s="13">
        <v>1512923</v>
      </c>
      <c r="P43" s="13">
        <v>53341</v>
      </c>
      <c r="Q43" s="13">
        <v>83436</v>
      </c>
      <c r="R43" s="13">
        <v>1839476</v>
      </c>
      <c r="S43" s="13">
        <v>0</v>
      </c>
      <c r="T43" s="13">
        <v>980699</v>
      </c>
      <c r="U43" s="13">
        <v>222987</v>
      </c>
      <c r="V43" s="13">
        <v>22785</v>
      </c>
      <c r="W43" s="13">
        <v>154398</v>
      </c>
      <c r="X43" s="13">
        <v>1397205</v>
      </c>
      <c r="Y43" s="13">
        <v>592440</v>
      </c>
      <c r="Z43" s="13">
        <v>0</v>
      </c>
      <c r="AA43" s="13">
        <v>0</v>
      </c>
      <c r="AB43" s="13">
        <v>652393</v>
      </c>
      <c r="AC43" s="13">
        <v>1298902</v>
      </c>
      <c r="AD43" s="13">
        <v>35406658</v>
      </c>
      <c r="AE43" s="13">
        <v>58145</v>
      </c>
      <c r="AF43" s="13">
        <v>42119</v>
      </c>
      <c r="AG43" s="13">
        <v>605688</v>
      </c>
      <c r="AH43" s="13">
        <v>0</v>
      </c>
      <c r="AI43" s="13">
        <v>30991</v>
      </c>
      <c r="AJ43" s="13">
        <v>3211237</v>
      </c>
      <c r="AK43" s="13">
        <v>17722745</v>
      </c>
      <c r="AL43" s="13">
        <v>3613821</v>
      </c>
      <c r="AM43" s="13">
        <v>175811</v>
      </c>
      <c r="AN43" s="13">
        <v>1000</v>
      </c>
      <c r="AO43" s="13">
        <v>122591</v>
      </c>
      <c r="AP43" s="13">
        <v>9724000</v>
      </c>
      <c r="AQ43" s="13">
        <v>2011159</v>
      </c>
      <c r="AR43" s="13">
        <v>380000</v>
      </c>
      <c r="AS43" s="13">
        <v>0</v>
      </c>
      <c r="AT43" s="13">
        <v>28395043</v>
      </c>
      <c r="AU43" s="13">
        <v>3325026</v>
      </c>
      <c r="AV43" s="13">
        <v>6199828</v>
      </c>
      <c r="AW43" s="13">
        <v>139323</v>
      </c>
      <c r="AX43" s="13">
        <v>188672721</v>
      </c>
      <c r="AY43" s="13">
        <v>20763856</v>
      </c>
      <c r="AZ43" s="13">
        <v>22190172</v>
      </c>
      <c r="BA43" s="13">
        <v>893699</v>
      </c>
      <c r="BB43" s="13">
        <v>38053122</v>
      </c>
      <c r="BC43" s="13">
        <v>7891650</v>
      </c>
      <c r="BD43" s="13">
        <v>651808</v>
      </c>
      <c r="BE43" s="13">
        <v>416003</v>
      </c>
      <c r="BF43" s="13">
        <v>3540925</v>
      </c>
      <c r="BG43" s="13">
        <v>1468911</v>
      </c>
      <c r="BH43" s="13">
        <v>8280733</v>
      </c>
      <c r="BI43" s="13">
        <v>8284526</v>
      </c>
      <c r="BJ43" s="13">
        <v>23661</v>
      </c>
      <c r="BK43" s="13">
        <v>4725235</v>
      </c>
      <c r="BL43" s="13">
        <v>406631</v>
      </c>
      <c r="BM43" s="13">
        <v>0</v>
      </c>
      <c r="BN43" s="13">
        <v>10112113</v>
      </c>
      <c r="BO43" s="13">
        <v>90</v>
      </c>
      <c r="BP43" s="13">
        <v>14387918</v>
      </c>
      <c r="BQ43" s="45">
        <v>224060</v>
      </c>
      <c r="BR43" s="46">
        <f t="shared" si="1"/>
        <v>484442315</v>
      </c>
    </row>
    <row r="44" spans="1:70" x14ac:dyDescent="0.25">
      <c r="A44" s="10"/>
      <c r="B44" s="11">
        <v>553</v>
      </c>
      <c r="C44" s="12" t="s">
        <v>44</v>
      </c>
      <c r="D44" s="13">
        <v>190148</v>
      </c>
      <c r="E44" s="13">
        <v>31121</v>
      </c>
      <c r="F44" s="13">
        <v>244991</v>
      </c>
      <c r="G44" s="13">
        <v>27105</v>
      </c>
      <c r="H44" s="13">
        <v>234664</v>
      </c>
      <c r="I44" s="13">
        <v>518000</v>
      </c>
      <c r="J44" s="13">
        <v>22288</v>
      </c>
      <c r="K44" s="13">
        <v>254452</v>
      </c>
      <c r="L44" s="13">
        <v>170367</v>
      </c>
      <c r="M44" s="13">
        <v>59187</v>
      </c>
      <c r="N44" s="13">
        <v>260699</v>
      </c>
      <c r="O44" s="13">
        <v>15869</v>
      </c>
      <c r="P44" s="13">
        <v>59658</v>
      </c>
      <c r="Q44" s="13">
        <v>22381</v>
      </c>
      <c r="R44" s="13">
        <v>0</v>
      </c>
      <c r="S44" s="13">
        <v>115019</v>
      </c>
      <c r="T44" s="13">
        <v>78427</v>
      </c>
      <c r="U44" s="13">
        <v>186620</v>
      </c>
      <c r="V44" s="13">
        <v>36061</v>
      </c>
      <c r="W44" s="13">
        <v>1553</v>
      </c>
      <c r="X44" s="13">
        <v>32431</v>
      </c>
      <c r="Y44" s="13">
        <v>87014</v>
      </c>
      <c r="Z44" s="13">
        <v>0</v>
      </c>
      <c r="AA44" s="13">
        <v>52371</v>
      </c>
      <c r="AB44" s="13">
        <v>107599</v>
      </c>
      <c r="AC44" s="13">
        <v>161232</v>
      </c>
      <c r="AD44" s="13">
        <v>525288</v>
      </c>
      <c r="AE44" s="13">
        <v>49879</v>
      </c>
      <c r="AF44" s="13">
        <v>362385</v>
      </c>
      <c r="AG44" s="13">
        <v>47564</v>
      </c>
      <c r="AH44" s="13">
        <v>24686</v>
      </c>
      <c r="AI44" s="13">
        <v>6154</v>
      </c>
      <c r="AJ44" s="13">
        <v>133739</v>
      </c>
      <c r="AK44" s="13">
        <v>114353</v>
      </c>
      <c r="AL44" s="13">
        <v>242628</v>
      </c>
      <c r="AM44" s="13">
        <v>86397</v>
      </c>
      <c r="AN44" s="13">
        <v>10227</v>
      </c>
      <c r="AO44" s="13">
        <v>59150</v>
      </c>
      <c r="AP44" s="13">
        <v>211000</v>
      </c>
      <c r="AQ44" s="13">
        <v>494641</v>
      </c>
      <c r="AR44" s="13">
        <v>168937</v>
      </c>
      <c r="AS44" s="13">
        <v>0</v>
      </c>
      <c r="AT44" s="13">
        <v>586303</v>
      </c>
      <c r="AU44" s="13">
        <v>52451</v>
      </c>
      <c r="AV44" s="13">
        <v>142289</v>
      </c>
      <c r="AW44" s="13">
        <v>70085</v>
      </c>
      <c r="AX44" s="13">
        <v>327767</v>
      </c>
      <c r="AY44" s="13">
        <v>150967</v>
      </c>
      <c r="AZ44" s="13">
        <v>233637</v>
      </c>
      <c r="BA44" s="13">
        <v>216808</v>
      </c>
      <c r="BB44" s="13">
        <v>0</v>
      </c>
      <c r="BC44" s="13">
        <v>296121</v>
      </c>
      <c r="BD44" s="13">
        <v>98771</v>
      </c>
      <c r="BE44" s="13">
        <v>234545</v>
      </c>
      <c r="BF44" s="13">
        <v>386386</v>
      </c>
      <c r="BG44" s="13">
        <v>94655</v>
      </c>
      <c r="BH44" s="13">
        <v>559154</v>
      </c>
      <c r="BI44" s="13">
        <v>194679</v>
      </c>
      <c r="BJ44" s="13">
        <v>243499</v>
      </c>
      <c r="BK44" s="13">
        <v>49577</v>
      </c>
      <c r="BL44" s="13">
        <v>23790</v>
      </c>
      <c r="BM44" s="13">
        <v>6108</v>
      </c>
      <c r="BN44" s="13">
        <v>561135</v>
      </c>
      <c r="BO44" s="13">
        <v>23798</v>
      </c>
      <c r="BP44" s="13">
        <v>113016</v>
      </c>
      <c r="BQ44" s="45">
        <v>32755</v>
      </c>
      <c r="BR44" s="46">
        <f t="shared" si="1"/>
        <v>10204581</v>
      </c>
    </row>
    <row r="45" spans="1:70" x14ac:dyDescent="0.25">
      <c r="A45" s="10"/>
      <c r="B45" s="11">
        <v>554</v>
      </c>
      <c r="C45" s="12" t="s">
        <v>45</v>
      </c>
      <c r="D45" s="13">
        <v>2609424</v>
      </c>
      <c r="E45" s="13">
        <v>645716</v>
      </c>
      <c r="F45" s="13">
        <v>97892</v>
      </c>
      <c r="G45" s="13">
        <v>424766</v>
      </c>
      <c r="H45" s="13">
        <v>5664032</v>
      </c>
      <c r="I45" s="13">
        <v>14858000</v>
      </c>
      <c r="J45" s="13">
        <v>417490</v>
      </c>
      <c r="K45" s="13">
        <v>2004402</v>
      </c>
      <c r="L45" s="13">
        <v>960130</v>
      </c>
      <c r="M45" s="13">
        <v>1048652</v>
      </c>
      <c r="N45" s="13">
        <v>6256602</v>
      </c>
      <c r="O45" s="13">
        <v>730555</v>
      </c>
      <c r="P45" s="13">
        <v>287582</v>
      </c>
      <c r="Q45" s="13">
        <v>0</v>
      </c>
      <c r="R45" s="13">
        <v>4095435</v>
      </c>
      <c r="S45" s="13">
        <v>0</v>
      </c>
      <c r="T45" s="13">
        <v>0</v>
      </c>
      <c r="U45" s="13">
        <v>256780</v>
      </c>
      <c r="V45" s="13">
        <v>390233</v>
      </c>
      <c r="W45" s="13">
        <v>222676</v>
      </c>
      <c r="X45" s="13">
        <v>663530</v>
      </c>
      <c r="Y45" s="13">
        <v>367823</v>
      </c>
      <c r="Z45" s="13">
        <v>355787</v>
      </c>
      <c r="AA45" s="13">
        <v>432434</v>
      </c>
      <c r="AB45" s="13">
        <v>879390</v>
      </c>
      <c r="AC45" s="13">
        <v>415357</v>
      </c>
      <c r="AD45" s="13">
        <v>14429273</v>
      </c>
      <c r="AE45" s="13">
        <v>500</v>
      </c>
      <c r="AF45" s="13">
        <v>702382</v>
      </c>
      <c r="AG45" s="13">
        <v>115847</v>
      </c>
      <c r="AH45" s="13">
        <v>309107</v>
      </c>
      <c r="AI45" s="13">
        <v>0</v>
      </c>
      <c r="AJ45" s="13">
        <v>5004275</v>
      </c>
      <c r="AK45" s="13">
        <v>8635720</v>
      </c>
      <c r="AL45" s="13">
        <v>252011</v>
      </c>
      <c r="AM45" s="13">
        <v>589978</v>
      </c>
      <c r="AN45" s="13">
        <v>167845</v>
      </c>
      <c r="AO45" s="13">
        <v>405177</v>
      </c>
      <c r="AP45" s="13">
        <v>3411000</v>
      </c>
      <c r="AQ45" s="13">
        <v>3736835</v>
      </c>
      <c r="AR45" s="13">
        <v>606052</v>
      </c>
      <c r="AS45" s="13">
        <v>342246005</v>
      </c>
      <c r="AT45" s="13">
        <v>1279343</v>
      </c>
      <c r="AU45" s="13">
        <v>197570</v>
      </c>
      <c r="AV45" s="13">
        <v>0</v>
      </c>
      <c r="AW45" s="13">
        <v>1627600</v>
      </c>
      <c r="AX45" s="13">
        <v>37816210</v>
      </c>
      <c r="AY45" s="13">
        <v>11631016</v>
      </c>
      <c r="AZ45" s="13">
        <v>19363899</v>
      </c>
      <c r="BA45" s="13">
        <v>12771894</v>
      </c>
      <c r="BB45" s="13">
        <v>18629213</v>
      </c>
      <c r="BC45" s="13">
        <v>10201368</v>
      </c>
      <c r="BD45" s="13">
        <v>876921</v>
      </c>
      <c r="BE45" s="13">
        <v>4173589</v>
      </c>
      <c r="BF45" s="13">
        <v>4145151</v>
      </c>
      <c r="BG45" s="13">
        <v>544636</v>
      </c>
      <c r="BH45" s="13">
        <v>3468374</v>
      </c>
      <c r="BI45" s="13">
        <v>0</v>
      </c>
      <c r="BJ45" s="13">
        <v>565472</v>
      </c>
      <c r="BK45" s="13">
        <v>0</v>
      </c>
      <c r="BL45" s="13">
        <v>278077</v>
      </c>
      <c r="BM45" s="13">
        <v>360350</v>
      </c>
      <c r="BN45" s="13">
        <v>8382183</v>
      </c>
      <c r="BO45" s="13">
        <v>2129692</v>
      </c>
      <c r="BP45" s="13">
        <v>2020692</v>
      </c>
      <c r="BQ45" s="45">
        <v>664864</v>
      </c>
      <c r="BR45" s="46">
        <f t="shared" si="1"/>
        <v>565824809</v>
      </c>
    </row>
    <row r="46" spans="1:70" x14ac:dyDescent="0.25">
      <c r="A46" s="10"/>
      <c r="B46" s="11">
        <v>559</v>
      </c>
      <c r="C46" s="12" t="s">
        <v>46</v>
      </c>
      <c r="D46" s="13">
        <v>0</v>
      </c>
      <c r="E46" s="13">
        <v>176523</v>
      </c>
      <c r="F46" s="13">
        <v>17783045</v>
      </c>
      <c r="G46" s="13">
        <v>33568</v>
      </c>
      <c r="H46" s="13">
        <v>2032787</v>
      </c>
      <c r="I46" s="13">
        <v>0</v>
      </c>
      <c r="J46" s="13">
        <v>0</v>
      </c>
      <c r="K46" s="13">
        <v>0</v>
      </c>
      <c r="L46" s="13">
        <v>0</v>
      </c>
      <c r="M46" s="13">
        <v>33886</v>
      </c>
      <c r="N46" s="13">
        <v>3496754</v>
      </c>
      <c r="O46" s="13">
        <v>0</v>
      </c>
      <c r="P46" s="13">
        <v>0</v>
      </c>
      <c r="Q46" s="13">
        <v>16429</v>
      </c>
      <c r="R46" s="13">
        <v>15091804</v>
      </c>
      <c r="S46" s="13">
        <v>1807388</v>
      </c>
      <c r="T46" s="13">
        <v>413460</v>
      </c>
      <c r="U46" s="13">
        <v>0</v>
      </c>
      <c r="V46" s="13">
        <v>0</v>
      </c>
      <c r="W46" s="13">
        <v>17993</v>
      </c>
      <c r="X46" s="13">
        <v>444683</v>
      </c>
      <c r="Y46" s="13">
        <v>0</v>
      </c>
      <c r="Z46" s="13">
        <v>0</v>
      </c>
      <c r="AA46" s="13">
        <v>0</v>
      </c>
      <c r="AB46" s="13">
        <v>0</v>
      </c>
      <c r="AC46" s="13">
        <v>88528</v>
      </c>
      <c r="AD46" s="13">
        <v>3292770</v>
      </c>
      <c r="AE46" s="13">
        <v>208136</v>
      </c>
      <c r="AF46" s="13">
        <v>0</v>
      </c>
      <c r="AG46" s="13">
        <v>0</v>
      </c>
      <c r="AH46" s="13">
        <v>0</v>
      </c>
      <c r="AI46" s="13">
        <v>530614</v>
      </c>
      <c r="AJ46" s="13">
        <v>0</v>
      </c>
      <c r="AK46" s="13">
        <v>554638</v>
      </c>
      <c r="AL46" s="13">
        <v>1311879</v>
      </c>
      <c r="AM46" s="13">
        <v>0</v>
      </c>
      <c r="AN46" s="13">
        <v>3750</v>
      </c>
      <c r="AO46" s="13">
        <v>55618</v>
      </c>
      <c r="AP46" s="13">
        <v>543000</v>
      </c>
      <c r="AQ46" s="13">
        <v>0</v>
      </c>
      <c r="AR46" s="13">
        <v>1717519</v>
      </c>
      <c r="AS46" s="13">
        <v>36987635</v>
      </c>
      <c r="AT46" s="13">
        <v>0</v>
      </c>
      <c r="AU46" s="13">
        <v>0</v>
      </c>
      <c r="AV46" s="13">
        <v>1321298</v>
      </c>
      <c r="AW46" s="13">
        <v>0</v>
      </c>
      <c r="AX46" s="13">
        <v>4913509</v>
      </c>
      <c r="AY46" s="13">
        <v>71423</v>
      </c>
      <c r="AZ46" s="13">
        <v>31381986</v>
      </c>
      <c r="BA46" s="13">
        <v>98</v>
      </c>
      <c r="BB46" s="13">
        <v>0</v>
      </c>
      <c r="BC46" s="13">
        <v>77</v>
      </c>
      <c r="BD46" s="13">
        <v>362312</v>
      </c>
      <c r="BE46" s="13">
        <v>1129</v>
      </c>
      <c r="BF46" s="13">
        <v>0</v>
      </c>
      <c r="BG46" s="13">
        <v>1499746</v>
      </c>
      <c r="BH46" s="13">
        <v>436612</v>
      </c>
      <c r="BI46" s="13">
        <v>0</v>
      </c>
      <c r="BJ46" s="13">
        <v>0</v>
      </c>
      <c r="BK46" s="13">
        <v>356138</v>
      </c>
      <c r="BL46" s="13">
        <v>6427</v>
      </c>
      <c r="BM46" s="13">
        <v>227</v>
      </c>
      <c r="BN46" s="13">
        <v>1610042</v>
      </c>
      <c r="BO46" s="13">
        <v>528785</v>
      </c>
      <c r="BP46" s="13">
        <v>0</v>
      </c>
      <c r="BQ46" s="45">
        <v>119065</v>
      </c>
      <c r="BR46" s="46">
        <f t="shared" si="1"/>
        <v>129251281</v>
      </c>
    </row>
    <row r="47" spans="1:70" ht="15.75" x14ac:dyDescent="0.25">
      <c r="A47" s="15" t="s">
        <v>47</v>
      </c>
      <c r="B47" s="16"/>
      <c r="C47" s="17"/>
      <c r="D47" s="18">
        <v>18725864</v>
      </c>
      <c r="E47" s="18">
        <v>732110</v>
      </c>
      <c r="F47" s="18">
        <v>5232500</v>
      </c>
      <c r="G47" s="18">
        <v>821456</v>
      </c>
      <c r="H47" s="18">
        <v>31573346</v>
      </c>
      <c r="I47" s="18">
        <v>133695000</v>
      </c>
      <c r="J47" s="18">
        <v>345559</v>
      </c>
      <c r="K47" s="18">
        <v>14256698</v>
      </c>
      <c r="L47" s="18">
        <v>8923914</v>
      </c>
      <c r="M47" s="18">
        <v>5399952</v>
      </c>
      <c r="N47" s="18">
        <v>12993258</v>
      </c>
      <c r="O47" s="18">
        <v>2541872</v>
      </c>
      <c r="P47" s="18">
        <v>1516482</v>
      </c>
      <c r="Q47" s="18">
        <v>537291</v>
      </c>
      <c r="R47" s="18">
        <v>2382644</v>
      </c>
      <c r="S47" s="18">
        <v>4111909</v>
      </c>
      <c r="T47" s="18">
        <v>819095</v>
      </c>
      <c r="U47" s="18">
        <v>3114432</v>
      </c>
      <c r="V47" s="18">
        <v>603678</v>
      </c>
      <c r="W47" s="18">
        <v>368565</v>
      </c>
      <c r="X47" s="18">
        <v>1264915</v>
      </c>
      <c r="Y47" s="18">
        <v>823074</v>
      </c>
      <c r="Z47" s="18">
        <v>1056215</v>
      </c>
      <c r="AA47" s="18">
        <v>849648</v>
      </c>
      <c r="AB47" s="18">
        <v>8572944</v>
      </c>
      <c r="AC47" s="18">
        <v>5073317</v>
      </c>
      <c r="AD47" s="18">
        <v>193277089</v>
      </c>
      <c r="AE47" s="18">
        <v>427181</v>
      </c>
      <c r="AF47" s="18">
        <v>7178542</v>
      </c>
      <c r="AG47" s="18">
        <v>1118975</v>
      </c>
      <c r="AH47" s="18">
        <v>327933</v>
      </c>
      <c r="AI47" s="18">
        <v>99546</v>
      </c>
      <c r="AJ47" s="18">
        <v>9977557</v>
      </c>
      <c r="AK47" s="18">
        <v>19927851</v>
      </c>
      <c r="AL47" s="18">
        <v>8923881</v>
      </c>
      <c r="AM47" s="18">
        <v>1786180</v>
      </c>
      <c r="AN47" s="18">
        <v>265588</v>
      </c>
      <c r="AO47" s="18">
        <v>459690</v>
      </c>
      <c r="AP47" s="18">
        <v>33278000</v>
      </c>
      <c r="AQ47" s="18">
        <v>12844872</v>
      </c>
      <c r="AR47" s="18">
        <v>6430100</v>
      </c>
      <c r="AS47" s="18">
        <v>1747590911</v>
      </c>
      <c r="AT47" s="18">
        <v>25313779</v>
      </c>
      <c r="AU47" s="18">
        <v>3575775</v>
      </c>
      <c r="AV47" s="18">
        <v>4323294</v>
      </c>
      <c r="AW47" s="18">
        <v>1922798</v>
      </c>
      <c r="AX47" s="18">
        <v>159956552</v>
      </c>
      <c r="AY47" s="18">
        <v>16165798</v>
      </c>
      <c r="AZ47" s="18">
        <v>90311085</v>
      </c>
      <c r="BA47" s="18">
        <v>14889670</v>
      </c>
      <c r="BB47" s="18">
        <v>64530967</v>
      </c>
      <c r="BC47" s="18">
        <v>48422545</v>
      </c>
      <c r="BD47" s="18">
        <v>2195787</v>
      </c>
      <c r="BE47" s="18">
        <v>20295352</v>
      </c>
      <c r="BF47" s="18">
        <v>10217972</v>
      </c>
      <c r="BG47" s="18">
        <v>5449681</v>
      </c>
      <c r="BH47" s="18">
        <v>21306663</v>
      </c>
      <c r="BI47" s="18">
        <v>21474178</v>
      </c>
      <c r="BJ47" s="18">
        <v>2457585</v>
      </c>
      <c r="BK47" s="18">
        <v>1589701</v>
      </c>
      <c r="BL47" s="18">
        <v>1683871</v>
      </c>
      <c r="BM47" s="18">
        <v>364941</v>
      </c>
      <c r="BN47" s="18">
        <v>21355172</v>
      </c>
      <c r="BO47" s="18">
        <v>655407</v>
      </c>
      <c r="BP47" s="18">
        <v>2444343</v>
      </c>
      <c r="BQ47" s="47">
        <v>522896</v>
      </c>
      <c r="BR47" s="48">
        <f t="shared" si="1"/>
        <v>2851675446</v>
      </c>
    </row>
    <row r="48" spans="1:70" x14ac:dyDescent="0.25">
      <c r="A48" s="10"/>
      <c r="B48" s="11">
        <v>561</v>
      </c>
      <c r="C48" s="12" t="s">
        <v>48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484208</v>
      </c>
      <c r="Q48" s="13">
        <v>0</v>
      </c>
      <c r="R48" s="13">
        <v>0</v>
      </c>
      <c r="S48" s="13">
        <v>1172293</v>
      </c>
      <c r="T48" s="13">
        <v>248142</v>
      </c>
      <c r="U48" s="13">
        <v>822182</v>
      </c>
      <c r="V48" s="13">
        <v>0</v>
      </c>
      <c r="W48" s="13">
        <v>0</v>
      </c>
      <c r="X48" s="13">
        <v>417604</v>
      </c>
      <c r="Y48" s="13">
        <v>0</v>
      </c>
      <c r="Z48" s="13">
        <v>0</v>
      </c>
      <c r="AA48" s="13">
        <v>0</v>
      </c>
      <c r="AB48" s="13">
        <v>783480</v>
      </c>
      <c r="AC48" s="13">
        <v>59637</v>
      </c>
      <c r="AD48" s="13">
        <v>38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5033042</v>
      </c>
      <c r="AL48" s="13">
        <v>0</v>
      </c>
      <c r="AM48" s="13">
        <v>0</v>
      </c>
      <c r="AN48" s="13">
        <v>0</v>
      </c>
      <c r="AO48" s="13">
        <v>0</v>
      </c>
      <c r="AP48" s="13">
        <v>1225000</v>
      </c>
      <c r="AQ48" s="13">
        <v>0</v>
      </c>
      <c r="AR48" s="13">
        <v>0</v>
      </c>
      <c r="AS48" s="13">
        <v>1560220618</v>
      </c>
      <c r="AT48" s="13">
        <v>976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21670983</v>
      </c>
      <c r="BD48" s="13">
        <v>0</v>
      </c>
      <c r="BE48" s="13">
        <v>1275388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1044794</v>
      </c>
      <c r="BM48" s="13">
        <v>0</v>
      </c>
      <c r="BN48" s="13">
        <v>0</v>
      </c>
      <c r="BO48" s="13">
        <v>0</v>
      </c>
      <c r="BP48" s="13">
        <v>0</v>
      </c>
      <c r="BQ48" s="45">
        <v>0</v>
      </c>
      <c r="BR48" s="46">
        <f t="shared" si="1"/>
        <v>1594458385</v>
      </c>
    </row>
    <row r="49" spans="1:70" x14ac:dyDescent="0.25">
      <c r="A49" s="10"/>
      <c r="B49" s="11">
        <v>562</v>
      </c>
      <c r="C49" s="12" t="s">
        <v>49</v>
      </c>
      <c r="D49" s="13">
        <v>12110775</v>
      </c>
      <c r="E49" s="13">
        <v>121597</v>
      </c>
      <c r="F49" s="13">
        <v>1242686</v>
      </c>
      <c r="G49" s="13">
        <v>97882</v>
      </c>
      <c r="H49" s="13">
        <v>15099717</v>
      </c>
      <c r="I49" s="13">
        <v>73076000</v>
      </c>
      <c r="J49" s="13">
        <v>312538</v>
      </c>
      <c r="K49" s="13">
        <v>4423015</v>
      </c>
      <c r="L49" s="13">
        <v>1471158</v>
      </c>
      <c r="M49" s="13">
        <v>3316240</v>
      </c>
      <c r="N49" s="13">
        <v>4077061</v>
      </c>
      <c r="O49" s="13">
        <v>2090363</v>
      </c>
      <c r="P49" s="13">
        <v>327994</v>
      </c>
      <c r="Q49" s="13">
        <v>393334</v>
      </c>
      <c r="R49" s="13">
        <v>1515877</v>
      </c>
      <c r="S49" s="13">
        <v>660827</v>
      </c>
      <c r="T49" s="13">
        <v>381109</v>
      </c>
      <c r="U49" s="13">
        <v>2148807</v>
      </c>
      <c r="V49" s="13">
        <v>219660</v>
      </c>
      <c r="W49" s="13">
        <v>200571</v>
      </c>
      <c r="X49" s="13">
        <v>524817</v>
      </c>
      <c r="Y49" s="13">
        <v>705582</v>
      </c>
      <c r="Z49" s="13">
        <v>442994</v>
      </c>
      <c r="AA49" s="13">
        <v>165493</v>
      </c>
      <c r="AB49" s="13">
        <v>6902221</v>
      </c>
      <c r="AC49" s="13">
        <v>570190</v>
      </c>
      <c r="AD49" s="13">
        <v>102164470</v>
      </c>
      <c r="AE49" s="13">
        <v>396283</v>
      </c>
      <c r="AF49" s="13">
        <v>781069</v>
      </c>
      <c r="AG49" s="13">
        <v>1063562</v>
      </c>
      <c r="AH49" s="13">
        <v>64150</v>
      </c>
      <c r="AI49" s="13">
        <v>34215</v>
      </c>
      <c r="AJ49" s="13">
        <v>3301668</v>
      </c>
      <c r="AK49" s="13">
        <v>6880147</v>
      </c>
      <c r="AL49" s="13">
        <v>3495534</v>
      </c>
      <c r="AM49" s="13">
        <v>709582</v>
      </c>
      <c r="AN49" s="13">
        <v>89507</v>
      </c>
      <c r="AO49" s="13">
        <v>184043</v>
      </c>
      <c r="AP49" s="13">
        <v>8529000</v>
      </c>
      <c r="AQ49" s="13">
        <v>5139769</v>
      </c>
      <c r="AR49" s="13">
        <v>995626</v>
      </c>
      <c r="AS49" s="13">
        <v>22485063</v>
      </c>
      <c r="AT49" s="13">
        <v>18934681</v>
      </c>
      <c r="AU49" s="13">
        <v>2823548</v>
      </c>
      <c r="AV49" s="13">
        <v>1960988</v>
      </c>
      <c r="AW49" s="13">
        <v>269899</v>
      </c>
      <c r="AX49" s="13">
        <v>46403992</v>
      </c>
      <c r="AY49" s="13">
        <v>8409965</v>
      </c>
      <c r="AZ49" s="13">
        <v>34460298</v>
      </c>
      <c r="BA49" s="13">
        <v>2153733</v>
      </c>
      <c r="BB49" s="13">
        <v>52704184</v>
      </c>
      <c r="BC49" s="13">
        <v>7198499</v>
      </c>
      <c r="BD49" s="13">
        <v>1770016</v>
      </c>
      <c r="BE49" s="13">
        <v>10868858</v>
      </c>
      <c r="BF49" s="13">
        <v>4739005</v>
      </c>
      <c r="BG49" s="13">
        <v>5346669</v>
      </c>
      <c r="BH49" s="13">
        <v>6653970</v>
      </c>
      <c r="BI49" s="13">
        <v>8334720</v>
      </c>
      <c r="BJ49" s="13">
        <v>1590813</v>
      </c>
      <c r="BK49" s="13">
        <v>569890</v>
      </c>
      <c r="BL49" s="13">
        <v>277832</v>
      </c>
      <c r="BM49" s="13">
        <v>0</v>
      </c>
      <c r="BN49" s="13">
        <v>7937496</v>
      </c>
      <c r="BO49" s="13">
        <v>376697</v>
      </c>
      <c r="BP49" s="13">
        <v>2328568</v>
      </c>
      <c r="BQ49" s="45">
        <v>432949</v>
      </c>
      <c r="BR49" s="46">
        <f t="shared" si="1"/>
        <v>515459466</v>
      </c>
    </row>
    <row r="50" spans="1:70" x14ac:dyDescent="0.25">
      <c r="A50" s="10"/>
      <c r="B50" s="11">
        <v>563</v>
      </c>
      <c r="C50" s="12" t="s">
        <v>50</v>
      </c>
      <c r="D50" s="13">
        <v>1011165</v>
      </c>
      <c r="E50" s="13">
        <v>0</v>
      </c>
      <c r="F50" s="13">
        <v>0</v>
      </c>
      <c r="G50" s="13">
        <v>0</v>
      </c>
      <c r="H50" s="13">
        <v>2312971</v>
      </c>
      <c r="I50" s="13">
        <v>5124000</v>
      </c>
      <c r="J50" s="13">
        <v>4621</v>
      </c>
      <c r="K50" s="13">
        <v>1483396</v>
      </c>
      <c r="L50" s="13">
        <v>405344</v>
      </c>
      <c r="M50" s="13">
        <v>0</v>
      </c>
      <c r="N50" s="13">
        <v>1043418</v>
      </c>
      <c r="O50" s="13">
        <v>204750</v>
      </c>
      <c r="P50" s="13">
        <v>5345</v>
      </c>
      <c r="Q50" s="13">
        <v>42000</v>
      </c>
      <c r="R50" s="13">
        <v>82141</v>
      </c>
      <c r="S50" s="13">
        <v>0</v>
      </c>
      <c r="T50" s="13">
        <v>24400</v>
      </c>
      <c r="U50" s="13">
        <v>2925</v>
      </c>
      <c r="V50" s="13">
        <v>50000</v>
      </c>
      <c r="W50" s="13">
        <v>0</v>
      </c>
      <c r="X50" s="13">
        <v>95681</v>
      </c>
      <c r="Y50" s="13">
        <v>22500</v>
      </c>
      <c r="Z50" s="13">
        <v>40000</v>
      </c>
      <c r="AA50" s="13">
        <v>0</v>
      </c>
      <c r="AB50" s="13">
        <v>600000</v>
      </c>
      <c r="AC50" s="13">
        <v>430414</v>
      </c>
      <c r="AD50" s="13">
        <v>2695322</v>
      </c>
      <c r="AE50" s="13">
        <v>0</v>
      </c>
      <c r="AF50" s="13">
        <v>293754</v>
      </c>
      <c r="AG50" s="13">
        <v>25538</v>
      </c>
      <c r="AH50" s="13">
        <v>46345</v>
      </c>
      <c r="AI50" s="13">
        <v>12000</v>
      </c>
      <c r="AJ50" s="13">
        <v>873987</v>
      </c>
      <c r="AK50" s="13">
        <v>0</v>
      </c>
      <c r="AL50" s="13">
        <v>691336</v>
      </c>
      <c r="AM50" s="13">
        <v>50000</v>
      </c>
      <c r="AN50" s="13">
        <v>8174</v>
      </c>
      <c r="AO50" s="13">
        <v>42200</v>
      </c>
      <c r="AP50" s="13">
        <v>2273000</v>
      </c>
      <c r="AQ50" s="13">
        <v>1051471</v>
      </c>
      <c r="AR50" s="13">
        <v>0</v>
      </c>
      <c r="AS50" s="13">
        <v>74849</v>
      </c>
      <c r="AT50" s="13">
        <v>1279724</v>
      </c>
      <c r="AU50" s="13">
        <v>33121</v>
      </c>
      <c r="AV50" s="13">
        <v>409151</v>
      </c>
      <c r="AW50" s="13">
        <v>45500</v>
      </c>
      <c r="AX50" s="13">
        <v>10836891</v>
      </c>
      <c r="AY50" s="13">
        <v>83661</v>
      </c>
      <c r="AZ50" s="13">
        <v>5304221</v>
      </c>
      <c r="BA50" s="13">
        <v>0</v>
      </c>
      <c r="BB50" s="13">
        <v>2501923</v>
      </c>
      <c r="BC50" s="13">
        <v>240211</v>
      </c>
      <c r="BD50" s="13">
        <v>370693</v>
      </c>
      <c r="BE50" s="13">
        <v>5073</v>
      </c>
      <c r="BF50" s="13">
        <v>0</v>
      </c>
      <c r="BG50" s="13">
        <v>0</v>
      </c>
      <c r="BH50" s="13">
        <v>531182</v>
      </c>
      <c r="BI50" s="13">
        <v>0</v>
      </c>
      <c r="BJ50" s="13">
        <v>112461</v>
      </c>
      <c r="BK50" s="13">
        <v>28000</v>
      </c>
      <c r="BL50" s="13">
        <v>52900</v>
      </c>
      <c r="BM50" s="13">
        <v>28648</v>
      </c>
      <c r="BN50" s="13">
        <v>0</v>
      </c>
      <c r="BO50" s="13">
        <v>55000</v>
      </c>
      <c r="BP50" s="13">
        <v>64063</v>
      </c>
      <c r="BQ50" s="45">
        <v>89947</v>
      </c>
      <c r="BR50" s="46">
        <f t="shared" si="1"/>
        <v>43195417</v>
      </c>
    </row>
    <row r="51" spans="1:70" x14ac:dyDescent="0.25">
      <c r="A51" s="10"/>
      <c r="B51" s="11">
        <v>564</v>
      </c>
      <c r="C51" s="12" t="s">
        <v>51</v>
      </c>
      <c r="D51" s="13">
        <v>2331550</v>
      </c>
      <c r="E51" s="13">
        <v>610513</v>
      </c>
      <c r="F51" s="13">
        <v>0</v>
      </c>
      <c r="G51" s="13">
        <v>0</v>
      </c>
      <c r="H51" s="13">
        <v>5410029</v>
      </c>
      <c r="I51" s="13">
        <v>53125000</v>
      </c>
      <c r="J51" s="13">
        <v>26400</v>
      </c>
      <c r="K51" s="13">
        <v>8148058</v>
      </c>
      <c r="L51" s="13">
        <v>1939742</v>
      </c>
      <c r="M51" s="13">
        <v>0</v>
      </c>
      <c r="N51" s="13">
        <v>6882760</v>
      </c>
      <c r="O51" s="13">
        <v>166759</v>
      </c>
      <c r="P51" s="13">
        <v>642435</v>
      </c>
      <c r="Q51" s="13">
        <v>0</v>
      </c>
      <c r="R51" s="13">
        <v>47268</v>
      </c>
      <c r="S51" s="13">
        <v>569292</v>
      </c>
      <c r="T51" s="13">
        <v>10198</v>
      </c>
      <c r="U51" s="13">
        <v>140518</v>
      </c>
      <c r="V51" s="13">
        <v>239421</v>
      </c>
      <c r="W51" s="13">
        <v>0</v>
      </c>
      <c r="X51" s="13">
        <v>226813</v>
      </c>
      <c r="Y51" s="13">
        <v>67000</v>
      </c>
      <c r="Z51" s="13">
        <v>205890</v>
      </c>
      <c r="AA51" s="13">
        <v>684155</v>
      </c>
      <c r="AB51" s="13">
        <v>237143</v>
      </c>
      <c r="AC51" s="13">
        <v>1677425</v>
      </c>
      <c r="AD51" s="13">
        <v>5848335</v>
      </c>
      <c r="AE51" s="13">
        <v>21600</v>
      </c>
      <c r="AF51" s="13">
        <v>4287374</v>
      </c>
      <c r="AG51" s="13">
        <v>26586</v>
      </c>
      <c r="AH51" s="13">
        <v>217438</v>
      </c>
      <c r="AI51" s="13">
        <v>50331</v>
      </c>
      <c r="AJ51" s="13">
        <v>4755522</v>
      </c>
      <c r="AK51" s="13">
        <v>3906735</v>
      </c>
      <c r="AL51" s="13">
        <v>2566918</v>
      </c>
      <c r="AM51" s="13">
        <v>984187</v>
      </c>
      <c r="AN51" s="13">
        <v>163705</v>
      </c>
      <c r="AO51" s="13">
        <v>233447</v>
      </c>
      <c r="AP51" s="13">
        <v>7660000</v>
      </c>
      <c r="AQ51" s="13">
        <v>6446619</v>
      </c>
      <c r="AR51" s="13">
        <v>4365814</v>
      </c>
      <c r="AS51" s="13">
        <v>0</v>
      </c>
      <c r="AT51" s="13">
        <v>2274214</v>
      </c>
      <c r="AU51" s="13">
        <v>407851</v>
      </c>
      <c r="AV51" s="13">
        <v>1702417</v>
      </c>
      <c r="AW51" s="13">
        <v>639357</v>
      </c>
      <c r="AX51" s="13">
        <v>12011987</v>
      </c>
      <c r="AY51" s="13">
        <v>5839796</v>
      </c>
      <c r="AZ51" s="13">
        <v>4775553</v>
      </c>
      <c r="BA51" s="13">
        <v>10543410</v>
      </c>
      <c r="BB51" s="13">
        <v>2602266</v>
      </c>
      <c r="BC51" s="13">
        <v>17288608</v>
      </c>
      <c r="BD51" s="13">
        <v>25750</v>
      </c>
      <c r="BE51" s="13">
        <v>7714534</v>
      </c>
      <c r="BF51" s="13">
        <v>4434764</v>
      </c>
      <c r="BG51" s="13">
        <v>0</v>
      </c>
      <c r="BH51" s="13">
        <v>198387</v>
      </c>
      <c r="BI51" s="13">
        <v>12732138</v>
      </c>
      <c r="BJ51" s="13">
        <v>655257</v>
      </c>
      <c r="BK51" s="13">
        <v>991811</v>
      </c>
      <c r="BL51" s="13">
        <v>300620</v>
      </c>
      <c r="BM51" s="13">
        <v>49756</v>
      </c>
      <c r="BN51" s="13">
        <v>4539470</v>
      </c>
      <c r="BO51" s="13">
        <v>0</v>
      </c>
      <c r="BP51" s="13">
        <v>32755</v>
      </c>
      <c r="BQ51" s="45">
        <v>0</v>
      </c>
      <c r="BR51" s="46">
        <f t="shared" si="1"/>
        <v>214683681</v>
      </c>
    </row>
    <row r="52" spans="1:70" x14ac:dyDescent="0.25">
      <c r="A52" s="10"/>
      <c r="B52" s="11">
        <v>565</v>
      </c>
      <c r="C52" s="12" t="s">
        <v>52</v>
      </c>
      <c r="D52" s="13">
        <v>0</v>
      </c>
      <c r="E52" s="13">
        <v>0</v>
      </c>
      <c r="F52" s="13">
        <v>0</v>
      </c>
      <c r="G52" s="13">
        <v>0</v>
      </c>
      <c r="H52" s="13">
        <v>70879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12000</v>
      </c>
      <c r="Z52" s="13">
        <v>800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1827</v>
      </c>
      <c r="AH52" s="13">
        <v>0</v>
      </c>
      <c r="AI52" s="13">
        <v>3000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128000</v>
      </c>
      <c r="AQ52" s="13">
        <v>0</v>
      </c>
      <c r="AR52" s="13">
        <v>0</v>
      </c>
      <c r="AS52" s="13">
        <v>874086</v>
      </c>
      <c r="AT52" s="13">
        <v>0</v>
      </c>
      <c r="AU52" s="13">
        <v>32400</v>
      </c>
      <c r="AV52" s="13">
        <v>0</v>
      </c>
      <c r="AW52" s="13">
        <v>0</v>
      </c>
      <c r="AX52" s="13">
        <v>0</v>
      </c>
      <c r="AY52" s="13">
        <v>0</v>
      </c>
      <c r="AZ52" s="13">
        <v>732685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132194</v>
      </c>
      <c r="BI52" s="13">
        <v>0</v>
      </c>
      <c r="BJ52" s="13">
        <v>40000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9338</v>
      </c>
      <c r="BQ52" s="45">
        <v>0</v>
      </c>
      <c r="BR52" s="46">
        <f t="shared" si="1"/>
        <v>2037209</v>
      </c>
    </row>
    <row r="53" spans="1:70" x14ac:dyDescent="0.25">
      <c r="A53" s="10"/>
      <c r="B53" s="11">
        <v>569</v>
      </c>
      <c r="C53" s="12" t="s">
        <v>53</v>
      </c>
      <c r="D53" s="13">
        <v>3272374</v>
      </c>
      <c r="E53" s="13">
        <v>0</v>
      </c>
      <c r="F53" s="13">
        <v>3989814</v>
      </c>
      <c r="G53" s="13">
        <v>723574</v>
      </c>
      <c r="H53" s="13">
        <v>8679750</v>
      </c>
      <c r="I53" s="13">
        <v>2370000</v>
      </c>
      <c r="J53" s="13">
        <v>2000</v>
      </c>
      <c r="K53" s="13">
        <v>202229</v>
      </c>
      <c r="L53" s="13">
        <v>5107670</v>
      </c>
      <c r="M53" s="13">
        <v>2083712</v>
      </c>
      <c r="N53" s="13">
        <v>990019</v>
      </c>
      <c r="O53" s="13">
        <v>80000</v>
      </c>
      <c r="P53" s="13">
        <v>56500</v>
      </c>
      <c r="Q53" s="13">
        <v>101957</v>
      </c>
      <c r="R53" s="13">
        <v>737358</v>
      </c>
      <c r="S53" s="13">
        <v>1709497</v>
      </c>
      <c r="T53" s="13">
        <v>155246</v>
      </c>
      <c r="U53" s="13">
        <v>0</v>
      </c>
      <c r="V53" s="13">
        <v>94597</v>
      </c>
      <c r="W53" s="13">
        <v>167994</v>
      </c>
      <c r="X53" s="13">
        <v>0</v>
      </c>
      <c r="Y53" s="13">
        <v>15992</v>
      </c>
      <c r="Z53" s="13">
        <v>366531</v>
      </c>
      <c r="AA53" s="13">
        <v>0</v>
      </c>
      <c r="AB53" s="13">
        <v>50100</v>
      </c>
      <c r="AC53" s="13">
        <v>2335651</v>
      </c>
      <c r="AD53" s="13">
        <v>82568924</v>
      </c>
      <c r="AE53" s="13">
        <v>9298</v>
      </c>
      <c r="AF53" s="13">
        <v>1816345</v>
      </c>
      <c r="AG53" s="13">
        <v>1462</v>
      </c>
      <c r="AH53" s="13">
        <v>0</v>
      </c>
      <c r="AI53" s="13">
        <v>0</v>
      </c>
      <c r="AJ53" s="13">
        <v>1046380</v>
      </c>
      <c r="AK53" s="13">
        <v>4107927</v>
      </c>
      <c r="AL53" s="13">
        <v>2170093</v>
      </c>
      <c r="AM53" s="13">
        <v>42411</v>
      </c>
      <c r="AN53" s="13">
        <v>4202</v>
      </c>
      <c r="AO53" s="13">
        <v>0</v>
      </c>
      <c r="AP53" s="13">
        <v>13463000</v>
      </c>
      <c r="AQ53" s="13">
        <v>207013</v>
      </c>
      <c r="AR53" s="13">
        <v>1068660</v>
      </c>
      <c r="AS53" s="13">
        <v>163936295</v>
      </c>
      <c r="AT53" s="13">
        <v>2824184</v>
      </c>
      <c r="AU53" s="13">
        <v>278855</v>
      </c>
      <c r="AV53" s="13">
        <v>250738</v>
      </c>
      <c r="AW53" s="13">
        <v>968042</v>
      </c>
      <c r="AX53" s="13">
        <v>90703682</v>
      </c>
      <c r="AY53" s="13">
        <v>1832376</v>
      </c>
      <c r="AZ53" s="13">
        <v>45038328</v>
      </c>
      <c r="BA53" s="13">
        <v>2192527</v>
      </c>
      <c r="BB53" s="13">
        <v>6722594</v>
      </c>
      <c r="BC53" s="13">
        <v>2024244</v>
      </c>
      <c r="BD53" s="13">
        <v>29328</v>
      </c>
      <c r="BE53" s="13">
        <v>431499</v>
      </c>
      <c r="BF53" s="13">
        <v>1044203</v>
      </c>
      <c r="BG53" s="13">
        <v>103012</v>
      </c>
      <c r="BH53" s="13">
        <v>13790930</v>
      </c>
      <c r="BI53" s="13">
        <v>407320</v>
      </c>
      <c r="BJ53" s="13">
        <v>59054</v>
      </c>
      <c r="BK53" s="13">
        <v>0</v>
      </c>
      <c r="BL53" s="13">
        <v>7725</v>
      </c>
      <c r="BM53" s="13">
        <v>286537</v>
      </c>
      <c r="BN53" s="13">
        <v>8878206</v>
      </c>
      <c r="BO53" s="13">
        <v>223710</v>
      </c>
      <c r="BP53" s="13">
        <v>9619</v>
      </c>
      <c r="BQ53" s="45">
        <v>0</v>
      </c>
      <c r="BR53" s="46">
        <f t="shared" si="1"/>
        <v>481841288</v>
      </c>
    </row>
    <row r="54" spans="1:70" ht="15.75" x14ac:dyDescent="0.25">
      <c r="A54" s="15" t="s">
        <v>54</v>
      </c>
      <c r="B54" s="16"/>
      <c r="C54" s="17"/>
      <c r="D54" s="18">
        <v>1876126</v>
      </c>
      <c r="E54" s="18">
        <v>419636</v>
      </c>
      <c r="F54" s="18">
        <v>5597662</v>
      </c>
      <c r="G54" s="18">
        <v>861163</v>
      </c>
      <c r="H54" s="18">
        <v>45558279</v>
      </c>
      <c r="I54" s="18">
        <v>155203000</v>
      </c>
      <c r="J54" s="18">
        <v>611437</v>
      </c>
      <c r="K54" s="18">
        <v>22379869</v>
      </c>
      <c r="L54" s="18">
        <v>4308420</v>
      </c>
      <c r="M54" s="18">
        <v>4235756</v>
      </c>
      <c r="N54" s="18">
        <v>42973169</v>
      </c>
      <c r="O54" s="18">
        <v>3485776</v>
      </c>
      <c r="P54" s="18">
        <v>1727766</v>
      </c>
      <c r="Q54" s="18">
        <v>685081</v>
      </c>
      <c r="R54" s="18">
        <v>14124179</v>
      </c>
      <c r="S54" s="18">
        <v>3657649</v>
      </c>
      <c r="T54" s="18">
        <v>1725502</v>
      </c>
      <c r="U54" s="18">
        <v>1296127</v>
      </c>
      <c r="V54" s="18">
        <v>824561</v>
      </c>
      <c r="W54" s="18">
        <v>443636</v>
      </c>
      <c r="X54" s="18">
        <v>436848</v>
      </c>
      <c r="Y54" s="18">
        <v>1062266</v>
      </c>
      <c r="Z54" s="18">
        <v>1182278</v>
      </c>
      <c r="AA54" s="18">
        <v>905550</v>
      </c>
      <c r="AB54" s="18">
        <v>5022717</v>
      </c>
      <c r="AC54" s="18">
        <v>2816783</v>
      </c>
      <c r="AD54" s="18">
        <v>93189964</v>
      </c>
      <c r="AE54" s="18">
        <v>226522</v>
      </c>
      <c r="AF54" s="18">
        <v>15178817</v>
      </c>
      <c r="AG54" s="18">
        <v>1805767</v>
      </c>
      <c r="AH54" s="18">
        <v>503606</v>
      </c>
      <c r="AI54" s="18">
        <v>266426</v>
      </c>
      <c r="AJ54" s="18">
        <v>9742592</v>
      </c>
      <c r="AK54" s="18">
        <v>97809381</v>
      </c>
      <c r="AL54" s="18">
        <v>14152535</v>
      </c>
      <c r="AM54" s="18">
        <v>696821</v>
      </c>
      <c r="AN54" s="18">
        <v>672551</v>
      </c>
      <c r="AO54" s="18">
        <v>876161</v>
      </c>
      <c r="AP54" s="18">
        <v>22770000</v>
      </c>
      <c r="AQ54" s="18">
        <v>10571549</v>
      </c>
      <c r="AR54" s="18">
        <v>15812284</v>
      </c>
      <c r="AS54" s="18">
        <v>325920130</v>
      </c>
      <c r="AT54" s="18">
        <v>9722996</v>
      </c>
      <c r="AU54" s="18">
        <v>2177079</v>
      </c>
      <c r="AV54" s="18">
        <v>22775041</v>
      </c>
      <c r="AW54" s="18">
        <v>1610942</v>
      </c>
      <c r="AX54" s="18">
        <v>37569757</v>
      </c>
      <c r="AY54" s="18">
        <v>21857741</v>
      </c>
      <c r="AZ54" s="18">
        <v>110879393</v>
      </c>
      <c r="BA54" s="18">
        <v>18731933</v>
      </c>
      <c r="BB54" s="18">
        <v>26122293</v>
      </c>
      <c r="BC54" s="18">
        <v>17022285</v>
      </c>
      <c r="BD54" s="18">
        <v>1908968</v>
      </c>
      <c r="BE54" s="18">
        <v>27083910</v>
      </c>
      <c r="BF54" s="18">
        <v>19512336</v>
      </c>
      <c r="BG54" s="18">
        <v>3400003</v>
      </c>
      <c r="BH54" s="18">
        <v>68045908</v>
      </c>
      <c r="BI54" s="18">
        <v>14372507</v>
      </c>
      <c r="BJ54" s="18">
        <v>4814647</v>
      </c>
      <c r="BK54" s="18">
        <v>4226475</v>
      </c>
      <c r="BL54" s="18">
        <v>1043996</v>
      </c>
      <c r="BM54" s="18">
        <v>258032</v>
      </c>
      <c r="BN54" s="18">
        <v>48664783</v>
      </c>
      <c r="BO54" s="18">
        <v>1815686</v>
      </c>
      <c r="BP54" s="18">
        <v>1693167</v>
      </c>
      <c r="BQ54" s="47">
        <v>747014</v>
      </c>
      <c r="BR54" s="48">
        <f t="shared" si="1"/>
        <v>1399673234</v>
      </c>
    </row>
    <row r="55" spans="1:70" x14ac:dyDescent="0.25">
      <c r="A55" s="10"/>
      <c r="B55" s="11">
        <v>571</v>
      </c>
      <c r="C55" s="12" t="s">
        <v>55</v>
      </c>
      <c r="D55" s="13">
        <v>0</v>
      </c>
      <c r="E55" s="13">
        <v>188247</v>
      </c>
      <c r="F55" s="13">
        <v>2863917</v>
      </c>
      <c r="G55" s="13">
        <v>766961</v>
      </c>
      <c r="H55" s="13">
        <v>13841817</v>
      </c>
      <c r="I55" s="13">
        <v>61415000</v>
      </c>
      <c r="J55" s="13">
        <v>525048</v>
      </c>
      <c r="K55" s="13">
        <v>4070865</v>
      </c>
      <c r="L55" s="13">
        <v>2947419</v>
      </c>
      <c r="M55" s="13">
        <v>2528833</v>
      </c>
      <c r="N55" s="13">
        <v>5914082</v>
      </c>
      <c r="O55" s="13">
        <v>1298009</v>
      </c>
      <c r="P55" s="13">
        <v>238107</v>
      </c>
      <c r="Q55" s="13">
        <v>189665</v>
      </c>
      <c r="R55" s="13">
        <v>4318764</v>
      </c>
      <c r="S55" s="13">
        <v>1103060</v>
      </c>
      <c r="T55" s="13">
        <v>292034</v>
      </c>
      <c r="U55" s="13">
        <v>1103908</v>
      </c>
      <c r="V55" s="13">
        <v>159285</v>
      </c>
      <c r="W55" s="13">
        <v>0</v>
      </c>
      <c r="X55" s="13">
        <v>169443</v>
      </c>
      <c r="Y55" s="13">
        <v>604180</v>
      </c>
      <c r="Z55" s="13">
        <v>933680</v>
      </c>
      <c r="AA55" s="13">
        <v>36627</v>
      </c>
      <c r="AB55" s="13">
        <v>2295997</v>
      </c>
      <c r="AC55" s="13">
        <v>969949</v>
      </c>
      <c r="AD55" s="13">
        <v>41845515</v>
      </c>
      <c r="AE55" s="13">
        <v>181801</v>
      </c>
      <c r="AF55" s="13">
        <v>3209708</v>
      </c>
      <c r="AG55" s="13">
        <v>715277</v>
      </c>
      <c r="AH55" s="13">
        <v>503606</v>
      </c>
      <c r="AI55" s="13">
        <v>153403</v>
      </c>
      <c r="AJ55" s="13">
        <v>4200333</v>
      </c>
      <c r="AK55" s="13">
        <v>27577642</v>
      </c>
      <c r="AL55" s="13">
        <v>6556360</v>
      </c>
      <c r="AM55" s="13">
        <v>367906</v>
      </c>
      <c r="AN55" s="13">
        <v>121189</v>
      </c>
      <c r="AO55" s="13">
        <v>730804</v>
      </c>
      <c r="AP55" s="13">
        <v>6598000</v>
      </c>
      <c r="AQ55" s="13">
        <v>5472360</v>
      </c>
      <c r="AR55" s="13">
        <v>3438159</v>
      </c>
      <c r="AS55" s="13">
        <v>49586539</v>
      </c>
      <c r="AT55" s="13">
        <v>2728197</v>
      </c>
      <c r="AU55" s="13">
        <v>1613833</v>
      </c>
      <c r="AV55" s="13">
        <v>709016</v>
      </c>
      <c r="AW55" s="13">
        <v>444805</v>
      </c>
      <c r="AX55" s="13">
        <v>0</v>
      </c>
      <c r="AY55" s="13">
        <v>5989551</v>
      </c>
      <c r="AZ55" s="13">
        <v>45408265</v>
      </c>
      <c r="BA55" s="13">
        <v>5435153</v>
      </c>
      <c r="BB55" s="13">
        <v>5415666</v>
      </c>
      <c r="BC55" s="13">
        <v>3561244</v>
      </c>
      <c r="BD55" s="13">
        <v>858941</v>
      </c>
      <c r="BE55" s="13">
        <v>5261740</v>
      </c>
      <c r="BF55" s="13">
        <v>3607611</v>
      </c>
      <c r="BG55" s="13">
        <v>1825479</v>
      </c>
      <c r="BH55" s="13">
        <v>16175853</v>
      </c>
      <c r="BI55" s="13">
        <v>5696967</v>
      </c>
      <c r="BJ55" s="13">
        <v>4092193</v>
      </c>
      <c r="BK55" s="13">
        <v>3019240</v>
      </c>
      <c r="BL55" s="13">
        <v>286690</v>
      </c>
      <c r="BM55" s="13">
        <v>226525</v>
      </c>
      <c r="BN55" s="13">
        <v>16080494</v>
      </c>
      <c r="BO55" s="13">
        <v>221788</v>
      </c>
      <c r="BP55" s="13">
        <v>717339</v>
      </c>
      <c r="BQ55" s="45">
        <v>312780</v>
      </c>
      <c r="BR55" s="46">
        <f t="shared" si="1"/>
        <v>389722869</v>
      </c>
    </row>
    <row r="56" spans="1:70" x14ac:dyDescent="0.25">
      <c r="A56" s="10"/>
      <c r="B56" s="11">
        <v>572</v>
      </c>
      <c r="C56" s="12" t="s">
        <v>56</v>
      </c>
      <c r="D56" s="13">
        <v>1709901</v>
      </c>
      <c r="E56" s="13">
        <v>208816</v>
      </c>
      <c r="F56" s="13">
        <v>2733745</v>
      </c>
      <c r="G56" s="13">
        <v>94202</v>
      </c>
      <c r="H56" s="13">
        <v>30829092</v>
      </c>
      <c r="I56" s="13">
        <v>53528000</v>
      </c>
      <c r="J56" s="13">
        <v>85197</v>
      </c>
      <c r="K56" s="13">
        <v>10917968</v>
      </c>
      <c r="L56" s="13">
        <v>1352451</v>
      </c>
      <c r="M56" s="13">
        <v>1700812</v>
      </c>
      <c r="N56" s="13">
        <v>35456553</v>
      </c>
      <c r="O56" s="13">
        <v>1563452</v>
      </c>
      <c r="P56" s="13">
        <v>981267</v>
      </c>
      <c r="Q56" s="13">
        <v>495416</v>
      </c>
      <c r="R56" s="13">
        <v>3245299</v>
      </c>
      <c r="S56" s="13">
        <v>2193896</v>
      </c>
      <c r="T56" s="13">
        <v>1433468</v>
      </c>
      <c r="U56" s="13">
        <v>192219</v>
      </c>
      <c r="V56" s="13">
        <v>654784</v>
      </c>
      <c r="W56" s="13">
        <v>443636</v>
      </c>
      <c r="X56" s="13">
        <v>104522</v>
      </c>
      <c r="Y56" s="13">
        <v>456552</v>
      </c>
      <c r="Z56" s="13">
        <v>189286</v>
      </c>
      <c r="AA56" s="13">
        <v>868923</v>
      </c>
      <c r="AB56" s="13">
        <v>2684241</v>
      </c>
      <c r="AC56" s="13">
        <v>1846484</v>
      </c>
      <c r="AD56" s="13">
        <v>43647814</v>
      </c>
      <c r="AE56" s="13">
        <v>29175</v>
      </c>
      <c r="AF56" s="13">
        <v>10982640</v>
      </c>
      <c r="AG56" s="13">
        <v>1089125</v>
      </c>
      <c r="AH56" s="13">
        <v>0</v>
      </c>
      <c r="AI56" s="13">
        <v>76418</v>
      </c>
      <c r="AJ56" s="13">
        <v>5343550</v>
      </c>
      <c r="AK56" s="13">
        <v>68454063</v>
      </c>
      <c r="AL56" s="13">
        <v>6830175</v>
      </c>
      <c r="AM56" s="13">
        <v>328915</v>
      </c>
      <c r="AN56" s="13">
        <v>467123</v>
      </c>
      <c r="AO56" s="13">
        <v>8196</v>
      </c>
      <c r="AP56" s="13">
        <v>12843000</v>
      </c>
      <c r="AQ56" s="13">
        <v>4583642</v>
      </c>
      <c r="AR56" s="13">
        <v>12374125</v>
      </c>
      <c r="AS56" s="13">
        <v>153221240</v>
      </c>
      <c r="AT56" s="13">
        <v>6788151</v>
      </c>
      <c r="AU56" s="13">
        <v>562324</v>
      </c>
      <c r="AV56" s="13">
        <v>3363505</v>
      </c>
      <c r="AW56" s="13">
        <v>1162333</v>
      </c>
      <c r="AX56" s="13">
        <v>32841014</v>
      </c>
      <c r="AY56" s="13">
        <v>5365715</v>
      </c>
      <c r="AZ56" s="13">
        <v>65471128</v>
      </c>
      <c r="BA56" s="13">
        <v>13296780</v>
      </c>
      <c r="BB56" s="13">
        <v>20331772</v>
      </c>
      <c r="BC56" s="13">
        <v>13107080</v>
      </c>
      <c r="BD56" s="13">
        <v>1046027</v>
      </c>
      <c r="BE56" s="13">
        <v>11777665</v>
      </c>
      <c r="BF56" s="13">
        <v>14546416</v>
      </c>
      <c r="BG56" s="13">
        <v>1574524</v>
      </c>
      <c r="BH56" s="13">
        <v>49592922</v>
      </c>
      <c r="BI56" s="13">
        <v>8571622</v>
      </c>
      <c r="BJ56" s="13">
        <v>551658</v>
      </c>
      <c r="BK56" s="13">
        <v>1138241</v>
      </c>
      <c r="BL56" s="13">
        <v>490263</v>
      </c>
      <c r="BM56" s="13">
        <v>31507</v>
      </c>
      <c r="BN56" s="13">
        <v>25803170</v>
      </c>
      <c r="BO56" s="13">
        <v>1593898</v>
      </c>
      <c r="BP56" s="13">
        <v>962890</v>
      </c>
      <c r="BQ56" s="45">
        <v>191192</v>
      </c>
      <c r="BR56" s="46">
        <f t="shared" si="1"/>
        <v>756411180</v>
      </c>
    </row>
    <row r="57" spans="1:70" x14ac:dyDescent="0.25">
      <c r="A57" s="10"/>
      <c r="B57" s="11">
        <v>573</v>
      </c>
      <c r="C57" s="12" t="s">
        <v>57</v>
      </c>
      <c r="D57" s="13">
        <v>0</v>
      </c>
      <c r="E57" s="13">
        <v>0</v>
      </c>
      <c r="F57" s="13">
        <v>0</v>
      </c>
      <c r="G57" s="13">
        <v>0</v>
      </c>
      <c r="H57" s="13">
        <v>171863</v>
      </c>
      <c r="I57" s="13">
        <v>4474000</v>
      </c>
      <c r="J57" s="13">
        <v>1192</v>
      </c>
      <c r="K57" s="13">
        <v>0</v>
      </c>
      <c r="L57" s="13">
        <v>0</v>
      </c>
      <c r="M57" s="13">
        <v>3015</v>
      </c>
      <c r="N57" s="13">
        <v>1602534</v>
      </c>
      <c r="O57" s="13">
        <v>229431</v>
      </c>
      <c r="P57" s="13">
        <v>0</v>
      </c>
      <c r="Q57" s="13">
        <v>0</v>
      </c>
      <c r="R57" s="13">
        <v>0</v>
      </c>
      <c r="S57" s="13">
        <v>329347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42479</v>
      </c>
      <c r="AC57" s="13">
        <v>0</v>
      </c>
      <c r="AD57" s="13">
        <v>194998</v>
      </c>
      <c r="AE57" s="13">
        <v>0</v>
      </c>
      <c r="AF57" s="13">
        <v>0</v>
      </c>
      <c r="AG57" s="13">
        <v>315</v>
      </c>
      <c r="AH57" s="13">
        <v>0</v>
      </c>
      <c r="AI57" s="13">
        <v>0</v>
      </c>
      <c r="AJ57" s="13">
        <v>1741</v>
      </c>
      <c r="AK57" s="13">
        <v>0</v>
      </c>
      <c r="AL57" s="13">
        <v>654500</v>
      </c>
      <c r="AM57" s="13">
        <v>0</v>
      </c>
      <c r="AN57" s="13">
        <v>84239</v>
      </c>
      <c r="AO57" s="13">
        <v>28200</v>
      </c>
      <c r="AP57" s="13">
        <v>942000</v>
      </c>
      <c r="AQ57" s="13">
        <v>655</v>
      </c>
      <c r="AR57" s="13">
        <v>0</v>
      </c>
      <c r="AS57" s="13">
        <v>27469265</v>
      </c>
      <c r="AT57" s="13">
        <v>0</v>
      </c>
      <c r="AU57" s="13">
        <v>922</v>
      </c>
      <c r="AV57" s="13">
        <v>0</v>
      </c>
      <c r="AW57" s="13">
        <v>0</v>
      </c>
      <c r="AX57" s="13">
        <v>4728743</v>
      </c>
      <c r="AY57" s="13">
        <v>837586</v>
      </c>
      <c r="AZ57" s="13">
        <v>0</v>
      </c>
      <c r="BA57" s="13">
        <v>0</v>
      </c>
      <c r="BB57" s="13">
        <v>366924</v>
      </c>
      <c r="BC57" s="13">
        <v>0</v>
      </c>
      <c r="BD57" s="13">
        <v>4000</v>
      </c>
      <c r="BE57" s="13">
        <v>9171837</v>
      </c>
      <c r="BF57" s="13">
        <v>0</v>
      </c>
      <c r="BG57" s="13">
        <v>0</v>
      </c>
      <c r="BH57" s="13">
        <v>1771626</v>
      </c>
      <c r="BI57" s="13">
        <v>0</v>
      </c>
      <c r="BJ57" s="13">
        <v>170796</v>
      </c>
      <c r="BK57" s="13">
        <v>5000</v>
      </c>
      <c r="BL57" s="13">
        <v>67</v>
      </c>
      <c r="BM57" s="13">
        <v>0</v>
      </c>
      <c r="BN57" s="13">
        <v>8534</v>
      </c>
      <c r="BO57" s="13">
        <v>0</v>
      </c>
      <c r="BP57" s="13">
        <v>0</v>
      </c>
      <c r="BQ57" s="45">
        <v>0</v>
      </c>
      <c r="BR57" s="46">
        <f t="shared" si="1"/>
        <v>53295809</v>
      </c>
    </row>
    <row r="58" spans="1:70" x14ac:dyDescent="0.25">
      <c r="A58" s="10"/>
      <c r="B58" s="11">
        <v>574</v>
      </c>
      <c r="C58" s="12" t="s">
        <v>58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14523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1534</v>
      </c>
      <c r="Z58" s="13">
        <v>59312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450</v>
      </c>
      <c r="AH58" s="13">
        <v>0</v>
      </c>
      <c r="AI58" s="13">
        <v>0</v>
      </c>
      <c r="AJ58" s="13">
        <v>188293</v>
      </c>
      <c r="AK58" s="13">
        <v>0</v>
      </c>
      <c r="AL58" s="13">
        <v>111500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276588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75626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45">
        <v>111613</v>
      </c>
      <c r="BR58" s="46">
        <f t="shared" si="1"/>
        <v>839439</v>
      </c>
    </row>
    <row r="59" spans="1:70" x14ac:dyDescent="0.25">
      <c r="A59" s="10"/>
      <c r="B59" s="11">
        <v>575</v>
      </c>
      <c r="C59" s="12" t="s">
        <v>59</v>
      </c>
      <c r="D59" s="13">
        <v>166225</v>
      </c>
      <c r="E59" s="13">
        <v>0</v>
      </c>
      <c r="F59" s="13">
        <v>0</v>
      </c>
      <c r="G59" s="13">
        <v>0</v>
      </c>
      <c r="H59" s="13">
        <v>715507</v>
      </c>
      <c r="I59" s="13">
        <v>16190000</v>
      </c>
      <c r="J59" s="13">
        <v>0</v>
      </c>
      <c r="K59" s="13">
        <v>7361036</v>
      </c>
      <c r="L59" s="13">
        <v>0</v>
      </c>
      <c r="M59" s="13">
        <v>0</v>
      </c>
      <c r="N59" s="13">
        <v>0</v>
      </c>
      <c r="O59" s="13">
        <v>380361</v>
      </c>
      <c r="P59" s="13">
        <v>508392</v>
      </c>
      <c r="Q59" s="13">
        <v>0</v>
      </c>
      <c r="R59" s="13">
        <v>6560116</v>
      </c>
      <c r="S59" s="13">
        <v>31346</v>
      </c>
      <c r="T59" s="13">
        <v>0</v>
      </c>
      <c r="U59" s="13">
        <v>0</v>
      </c>
      <c r="V59" s="13">
        <v>10492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915289</v>
      </c>
      <c r="AE59" s="13">
        <v>15546</v>
      </c>
      <c r="AF59" s="13">
        <v>986469</v>
      </c>
      <c r="AG59" s="13">
        <v>0</v>
      </c>
      <c r="AH59" s="13">
        <v>0</v>
      </c>
      <c r="AI59" s="13">
        <v>36605</v>
      </c>
      <c r="AJ59" s="13">
        <v>8675</v>
      </c>
      <c r="AK59" s="13">
        <v>0</v>
      </c>
      <c r="AL59" s="13">
        <v>0</v>
      </c>
      <c r="AM59" s="13">
        <v>0</v>
      </c>
      <c r="AN59" s="13">
        <v>0</v>
      </c>
      <c r="AO59" s="13">
        <v>108961</v>
      </c>
      <c r="AP59" s="13">
        <v>2356000</v>
      </c>
      <c r="AQ59" s="13">
        <v>514892</v>
      </c>
      <c r="AR59" s="13">
        <v>0</v>
      </c>
      <c r="AS59" s="13">
        <v>7473316</v>
      </c>
      <c r="AT59" s="13">
        <v>9648</v>
      </c>
      <c r="AU59" s="13">
        <v>0</v>
      </c>
      <c r="AV59" s="13">
        <v>18702520</v>
      </c>
      <c r="AW59" s="13">
        <v>3804</v>
      </c>
      <c r="AX59" s="13">
        <v>0</v>
      </c>
      <c r="AY59" s="13">
        <v>9664889</v>
      </c>
      <c r="AZ59" s="13">
        <v>0</v>
      </c>
      <c r="BA59" s="13">
        <v>0</v>
      </c>
      <c r="BB59" s="13">
        <v>7931</v>
      </c>
      <c r="BC59" s="13">
        <v>0</v>
      </c>
      <c r="BD59" s="13">
        <v>0</v>
      </c>
      <c r="BE59" s="13">
        <v>872668</v>
      </c>
      <c r="BF59" s="13">
        <v>1136382</v>
      </c>
      <c r="BG59" s="13">
        <v>0</v>
      </c>
      <c r="BH59" s="13">
        <v>0</v>
      </c>
      <c r="BI59" s="13">
        <v>0</v>
      </c>
      <c r="BJ59" s="13">
        <v>0</v>
      </c>
      <c r="BK59" s="13">
        <v>63994</v>
      </c>
      <c r="BL59" s="13">
        <v>266799</v>
      </c>
      <c r="BM59" s="13">
        <v>0</v>
      </c>
      <c r="BN59" s="13">
        <v>5039463</v>
      </c>
      <c r="BO59" s="13">
        <v>0</v>
      </c>
      <c r="BP59" s="13">
        <v>0</v>
      </c>
      <c r="BQ59" s="45">
        <v>131429</v>
      </c>
      <c r="BR59" s="46">
        <f t="shared" si="1"/>
        <v>80238755</v>
      </c>
    </row>
    <row r="60" spans="1:70" x14ac:dyDescent="0.25">
      <c r="A60" s="10"/>
      <c r="B60" s="11">
        <v>579</v>
      </c>
      <c r="C60" s="12" t="s">
        <v>60</v>
      </c>
      <c r="D60" s="13">
        <v>0</v>
      </c>
      <c r="E60" s="13">
        <v>22573</v>
      </c>
      <c r="F60" s="13">
        <v>0</v>
      </c>
      <c r="G60" s="13">
        <v>0</v>
      </c>
      <c r="H60" s="13">
        <v>0</v>
      </c>
      <c r="I60" s="13">
        <v>19596000</v>
      </c>
      <c r="J60" s="13">
        <v>0</v>
      </c>
      <c r="K60" s="13">
        <v>30000</v>
      </c>
      <c r="L60" s="13">
        <v>8550</v>
      </c>
      <c r="M60" s="13">
        <v>3096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162883</v>
      </c>
      <c r="Y60" s="13">
        <v>0</v>
      </c>
      <c r="Z60" s="13">
        <v>0</v>
      </c>
      <c r="AA60" s="13">
        <v>0</v>
      </c>
      <c r="AB60" s="13">
        <v>0</v>
      </c>
      <c r="AC60" s="13">
        <v>350</v>
      </c>
      <c r="AD60" s="13">
        <v>6586348</v>
      </c>
      <c r="AE60" s="13">
        <v>0</v>
      </c>
      <c r="AF60" s="13">
        <v>0</v>
      </c>
      <c r="AG60" s="13">
        <v>600</v>
      </c>
      <c r="AH60" s="13">
        <v>0</v>
      </c>
      <c r="AI60" s="13">
        <v>0</v>
      </c>
      <c r="AJ60" s="13">
        <v>0</v>
      </c>
      <c r="AK60" s="13">
        <v>1777676</v>
      </c>
      <c r="AL60" s="13">
        <v>0</v>
      </c>
      <c r="AM60" s="13">
        <v>0</v>
      </c>
      <c r="AN60" s="13">
        <v>0</v>
      </c>
      <c r="AO60" s="13">
        <v>0</v>
      </c>
      <c r="AP60" s="13">
        <v>31000</v>
      </c>
      <c r="AQ60" s="13">
        <v>0</v>
      </c>
      <c r="AR60" s="13">
        <v>0</v>
      </c>
      <c r="AS60" s="13">
        <v>87893182</v>
      </c>
      <c r="AT60" s="13">
        <v>197000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353961</v>
      </c>
      <c r="BD60" s="13">
        <v>0</v>
      </c>
      <c r="BE60" s="13">
        <v>0</v>
      </c>
      <c r="BF60" s="13">
        <v>221927</v>
      </c>
      <c r="BG60" s="13">
        <v>0</v>
      </c>
      <c r="BH60" s="13">
        <v>429881</v>
      </c>
      <c r="BI60" s="13">
        <v>103918</v>
      </c>
      <c r="BJ60" s="13">
        <v>0</v>
      </c>
      <c r="BK60" s="13">
        <v>0</v>
      </c>
      <c r="BL60" s="13">
        <v>177</v>
      </c>
      <c r="BM60" s="13">
        <v>0</v>
      </c>
      <c r="BN60" s="13">
        <v>1733122</v>
      </c>
      <c r="BO60" s="13">
        <v>0</v>
      </c>
      <c r="BP60" s="13">
        <v>12938</v>
      </c>
      <c r="BQ60" s="45">
        <v>0</v>
      </c>
      <c r="BR60" s="46">
        <f t="shared" si="1"/>
        <v>119165182</v>
      </c>
    </row>
    <row r="61" spans="1:70" ht="15.75" x14ac:dyDescent="0.25">
      <c r="A61" s="15" t="s">
        <v>61</v>
      </c>
      <c r="B61" s="16"/>
      <c r="C61" s="17"/>
      <c r="D61" s="18">
        <v>47189152</v>
      </c>
      <c r="E61" s="18">
        <v>8277982</v>
      </c>
      <c r="F61" s="18">
        <v>2712974</v>
      </c>
      <c r="G61" s="18">
        <v>12115330</v>
      </c>
      <c r="H61" s="18">
        <v>78084033</v>
      </c>
      <c r="I61" s="18">
        <v>288017000</v>
      </c>
      <c r="J61" s="18">
        <v>770322</v>
      </c>
      <c r="K61" s="18">
        <v>88883117</v>
      </c>
      <c r="L61" s="18">
        <v>14100687</v>
      </c>
      <c r="M61" s="18">
        <v>27815970</v>
      </c>
      <c r="N61" s="18">
        <v>250099803</v>
      </c>
      <c r="O61" s="18">
        <v>24583477</v>
      </c>
      <c r="P61" s="18">
        <v>5871957</v>
      </c>
      <c r="Q61" s="18">
        <v>2016892</v>
      </c>
      <c r="R61" s="18">
        <v>19970310</v>
      </c>
      <c r="S61" s="18">
        <v>6831956</v>
      </c>
      <c r="T61" s="18">
        <v>2514840</v>
      </c>
      <c r="U61" s="18">
        <v>17837394</v>
      </c>
      <c r="V61" s="18">
        <v>1293557</v>
      </c>
      <c r="W61" s="18">
        <v>1498471</v>
      </c>
      <c r="X61" s="18">
        <v>147876</v>
      </c>
      <c r="Y61" s="18">
        <v>636745</v>
      </c>
      <c r="Z61" s="18">
        <v>1739117</v>
      </c>
      <c r="AA61" s="18">
        <v>16948241</v>
      </c>
      <c r="AB61" s="18">
        <v>8373026</v>
      </c>
      <c r="AC61" s="18">
        <v>4119015</v>
      </c>
      <c r="AD61" s="18">
        <v>768918314</v>
      </c>
      <c r="AE61" s="18">
        <v>1359400</v>
      </c>
      <c r="AF61" s="18">
        <v>10328906</v>
      </c>
      <c r="AG61" s="18">
        <v>13660631</v>
      </c>
      <c r="AH61" s="18">
        <v>7253509</v>
      </c>
      <c r="AI61" s="18">
        <v>3181239</v>
      </c>
      <c r="AJ61" s="18">
        <v>28574269</v>
      </c>
      <c r="AK61" s="18">
        <v>156141462</v>
      </c>
      <c r="AL61" s="18">
        <v>117107854</v>
      </c>
      <c r="AM61" s="18">
        <v>4551393</v>
      </c>
      <c r="AN61" s="18">
        <v>2836041</v>
      </c>
      <c r="AO61" s="18">
        <v>15372256</v>
      </c>
      <c r="AP61" s="18">
        <v>96890000</v>
      </c>
      <c r="AQ61" s="18">
        <v>46053480</v>
      </c>
      <c r="AR61" s="18">
        <v>10155965</v>
      </c>
      <c r="AS61" s="18">
        <v>1741061970</v>
      </c>
      <c r="AT61" s="18">
        <v>67175221</v>
      </c>
      <c r="AU61" s="18">
        <v>19146920</v>
      </c>
      <c r="AV61" s="18">
        <v>17039296</v>
      </c>
      <c r="AW61" s="18">
        <v>1094246</v>
      </c>
      <c r="AX61" s="18">
        <v>530755480</v>
      </c>
      <c r="AY61" s="18">
        <v>69615281</v>
      </c>
      <c r="AZ61" s="18">
        <v>278262412</v>
      </c>
      <c r="BA61" s="18">
        <v>25049688</v>
      </c>
      <c r="BB61" s="18">
        <v>17171171</v>
      </c>
      <c r="BC61" s="18">
        <v>22261243</v>
      </c>
      <c r="BD61" s="18">
        <v>3165100</v>
      </c>
      <c r="BE61" s="18">
        <v>48083676</v>
      </c>
      <c r="BF61" s="18">
        <v>65343646</v>
      </c>
      <c r="BG61" s="18">
        <v>10706368</v>
      </c>
      <c r="BH61" s="18">
        <v>199957694</v>
      </c>
      <c r="BI61" s="18">
        <v>14647091</v>
      </c>
      <c r="BJ61" s="18">
        <v>18939357</v>
      </c>
      <c r="BK61" s="18">
        <v>15183987</v>
      </c>
      <c r="BL61" s="18">
        <v>9475366</v>
      </c>
      <c r="BM61" s="18">
        <v>1232952</v>
      </c>
      <c r="BN61" s="18">
        <v>63845984</v>
      </c>
      <c r="BO61" s="18">
        <v>17809567</v>
      </c>
      <c r="BP61" s="18">
        <v>16537000</v>
      </c>
      <c r="BQ61" s="47">
        <v>3104476</v>
      </c>
      <c r="BR61" s="48">
        <f t="shared" si="1"/>
        <v>5491499155</v>
      </c>
    </row>
    <row r="62" spans="1:70" x14ac:dyDescent="0.25">
      <c r="A62" s="10"/>
      <c r="B62" s="11">
        <v>581</v>
      </c>
      <c r="C62" s="12" t="s">
        <v>62</v>
      </c>
      <c r="D62" s="13">
        <v>46901603</v>
      </c>
      <c r="E62" s="13">
        <v>8277982</v>
      </c>
      <c r="F62" s="13">
        <v>2712974</v>
      </c>
      <c r="G62" s="13">
        <v>12115330</v>
      </c>
      <c r="H62" s="13">
        <v>46146029</v>
      </c>
      <c r="I62" s="13">
        <v>196967000</v>
      </c>
      <c r="J62" s="13">
        <v>740384</v>
      </c>
      <c r="K62" s="13">
        <v>82297051</v>
      </c>
      <c r="L62" s="13">
        <v>14100687</v>
      </c>
      <c r="M62" s="13">
        <v>27815970</v>
      </c>
      <c r="N62" s="13">
        <v>116781627</v>
      </c>
      <c r="O62" s="13">
        <v>24583477</v>
      </c>
      <c r="P62" s="13">
        <v>5871957</v>
      </c>
      <c r="Q62" s="13">
        <v>1947574</v>
      </c>
      <c r="R62" s="13">
        <v>19630993</v>
      </c>
      <c r="S62" s="13">
        <v>261543</v>
      </c>
      <c r="T62" s="13">
        <v>2411337</v>
      </c>
      <c r="U62" s="13">
        <v>17837394</v>
      </c>
      <c r="V62" s="13">
        <v>1175920</v>
      </c>
      <c r="W62" s="13">
        <v>1428459</v>
      </c>
      <c r="X62" s="13">
        <v>147876</v>
      </c>
      <c r="Y62" s="13">
        <v>636745</v>
      </c>
      <c r="Z62" s="13">
        <v>1739117</v>
      </c>
      <c r="AA62" s="13">
        <v>16948241</v>
      </c>
      <c r="AB62" s="13">
        <v>8373026</v>
      </c>
      <c r="AC62" s="13">
        <v>4119015</v>
      </c>
      <c r="AD62" s="13">
        <v>766659522</v>
      </c>
      <c r="AE62" s="13">
        <v>1359400</v>
      </c>
      <c r="AF62" s="13">
        <v>10328906</v>
      </c>
      <c r="AG62" s="13">
        <v>13445471</v>
      </c>
      <c r="AH62" s="13">
        <v>7253509</v>
      </c>
      <c r="AI62" s="13">
        <v>3181239</v>
      </c>
      <c r="AJ62" s="13">
        <v>28561434</v>
      </c>
      <c r="AK62" s="13">
        <v>103667232</v>
      </c>
      <c r="AL62" s="13">
        <v>100768913</v>
      </c>
      <c r="AM62" s="13">
        <v>4297076</v>
      </c>
      <c r="AN62" s="13">
        <v>2836041</v>
      </c>
      <c r="AO62" s="13">
        <v>14946060</v>
      </c>
      <c r="AP62" s="13">
        <v>62591000</v>
      </c>
      <c r="AQ62" s="13">
        <v>46053480</v>
      </c>
      <c r="AR62" s="13">
        <v>10037170</v>
      </c>
      <c r="AS62" s="13">
        <v>1064192970</v>
      </c>
      <c r="AT62" s="13">
        <v>66675172</v>
      </c>
      <c r="AU62" s="13">
        <v>18729544</v>
      </c>
      <c r="AV62" s="13">
        <v>17039296</v>
      </c>
      <c r="AW62" s="13">
        <v>540375</v>
      </c>
      <c r="AX62" s="13">
        <v>381313293</v>
      </c>
      <c r="AY62" s="13">
        <v>69615281</v>
      </c>
      <c r="AZ62" s="13">
        <v>197368448</v>
      </c>
      <c r="BA62" s="13">
        <v>25049688</v>
      </c>
      <c r="BB62" s="13">
        <v>16057450</v>
      </c>
      <c r="BC62" s="13">
        <v>22176474</v>
      </c>
      <c r="BD62" s="13">
        <v>2580434</v>
      </c>
      <c r="BE62" s="13">
        <v>25356924</v>
      </c>
      <c r="BF62" s="13">
        <v>65343646</v>
      </c>
      <c r="BG62" s="13">
        <v>10706368</v>
      </c>
      <c r="BH62" s="13">
        <v>105310834</v>
      </c>
      <c r="BI62" s="13">
        <v>14147091</v>
      </c>
      <c r="BJ62" s="13">
        <v>18764103</v>
      </c>
      <c r="BK62" s="13">
        <v>14954521</v>
      </c>
      <c r="BL62" s="13">
        <v>9475366</v>
      </c>
      <c r="BM62" s="13">
        <v>1185580</v>
      </c>
      <c r="BN62" s="13">
        <v>63405975</v>
      </c>
      <c r="BO62" s="13">
        <v>17809567</v>
      </c>
      <c r="BP62" s="13">
        <v>16537000</v>
      </c>
      <c r="BQ62" s="45">
        <v>3104476</v>
      </c>
      <c r="BR62" s="46">
        <f t="shared" si="1"/>
        <v>4085395640</v>
      </c>
    </row>
    <row r="63" spans="1:70" x14ac:dyDescent="0.25">
      <c r="A63" s="10"/>
      <c r="B63" s="11">
        <v>583</v>
      </c>
      <c r="C63" s="12" t="s">
        <v>63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1006442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45">
        <v>0</v>
      </c>
      <c r="BR63" s="46">
        <f t="shared" si="1"/>
        <v>1006442</v>
      </c>
    </row>
    <row r="64" spans="1:70" x14ac:dyDescent="0.25">
      <c r="A64" s="10"/>
      <c r="B64" s="11">
        <v>585</v>
      </c>
      <c r="C64" s="12" t="s">
        <v>64</v>
      </c>
      <c r="D64" s="13">
        <v>0</v>
      </c>
      <c r="E64" s="13">
        <v>0</v>
      </c>
      <c r="F64" s="13">
        <v>0</v>
      </c>
      <c r="G64" s="13">
        <v>0</v>
      </c>
      <c r="H64" s="13">
        <v>31938004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89621832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12517900</v>
      </c>
      <c r="AL64" s="13">
        <v>16338941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45641587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45">
        <v>0</v>
      </c>
      <c r="BR64" s="46">
        <f t="shared" si="1"/>
        <v>196058264</v>
      </c>
    </row>
    <row r="65" spans="1:70" x14ac:dyDescent="0.25">
      <c r="A65" s="10"/>
      <c r="B65" s="11">
        <v>586</v>
      </c>
      <c r="C65" s="12" t="s">
        <v>65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553871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107</v>
      </c>
      <c r="BN65" s="13">
        <v>0</v>
      </c>
      <c r="BO65" s="13">
        <v>0</v>
      </c>
      <c r="BP65" s="13">
        <v>0</v>
      </c>
      <c r="BQ65" s="45">
        <v>0</v>
      </c>
      <c r="BR65" s="46">
        <f t="shared" si="1"/>
        <v>553978</v>
      </c>
    </row>
    <row r="66" spans="1:70" x14ac:dyDescent="0.25">
      <c r="A66" s="10"/>
      <c r="B66" s="11">
        <v>587</v>
      </c>
      <c r="C66" s="12" t="s">
        <v>66</v>
      </c>
      <c r="D66" s="13">
        <v>287549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29938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69318</v>
      </c>
      <c r="R66" s="13">
        <v>339317</v>
      </c>
      <c r="S66" s="13">
        <v>178512</v>
      </c>
      <c r="T66" s="13">
        <v>103503</v>
      </c>
      <c r="U66" s="13">
        <v>0</v>
      </c>
      <c r="V66" s="13">
        <v>117637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2258267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9981</v>
      </c>
      <c r="AK66" s="13">
        <v>2477346</v>
      </c>
      <c r="AL66" s="13">
        <v>0</v>
      </c>
      <c r="AM66" s="13">
        <v>254317</v>
      </c>
      <c r="AN66" s="13">
        <v>0</v>
      </c>
      <c r="AO66" s="13">
        <v>426196</v>
      </c>
      <c r="AP66" s="13">
        <v>0</v>
      </c>
      <c r="AQ66" s="13">
        <v>0</v>
      </c>
      <c r="AR66" s="13">
        <v>118795</v>
      </c>
      <c r="AS66" s="13">
        <v>0</v>
      </c>
      <c r="AT66" s="13">
        <v>0</v>
      </c>
      <c r="AU66" s="13">
        <v>52512</v>
      </c>
      <c r="AV66" s="13">
        <v>0</v>
      </c>
      <c r="AW66" s="13">
        <v>0</v>
      </c>
      <c r="AX66" s="13">
        <v>3717172</v>
      </c>
      <c r="AY66" s="13">
        <v>0</v>
      </c>
      <c r="AZ66" s="13">
        <v>0</v>
      </c>
      <c r="BA66" s="13">
        <v>0</v>
      </c>
      <c r="BB66" s="13">
        <v>13840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15635</v>
      </c>
      <c r="BI66" s="13">
        <v>0</v>
      </c>
      <c r="BJ66" s="13">
        <v>175254</v>
      </c>
      <c r="BK66" s="13">
        <v>0</v>
      </c>
      <c r="BL66" s="13">
        <v>0</v>
      </c>
      <c r="BM66" s="13">
        <v>47265</v>
      </c>
      <c r="BN66" s="13">
        <v>440009</v>
      </c>
      <c r="BO66" s="13">
        <v>0</v>
      </c>
      <c r="BP66" s="13">
        <v>0</v>
      </c>
      <c r="BQ66" s="45">
        <v>0</v>
      </c>
      <c r="BR66" s="46">
        <f t="shared" ref="BR66:BR146" si="2">SUM(D66:BQ66)</f>
        <v>11132363</v>
      </c>
    </row>
    <row r="67" spans="1:70" x14ac:dyDescent="0.25">
      <c r="A67" s="10"/>
      <c r="B67" s="11">
        <v>588</v>
      </c>
      <c r="C67" s="12" t="s">
        <v>67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87581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84769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45">
        <v>0</v>
      </c>
      <c r="BR67" s="46">
        <f t="shared" si="2"/>
        <v>172350</v>
      </c>
    </row>
    <row r="68" spans="1:70" x14ac:dyDescent="0.25">
      <c r="A68" s="10"/>
      <c r="B68" s="11">
        <v>590</v>
      </c>
      <c r="C68" s="12" t="s">
        <v>68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4806000</v>
      </c>
      <c r="J68" s="13">
        <v>0</v>
      </c>
      <c r="K68" s="13">
        <v>1523402</v>
      </c>
      <c r="L68" s="13">
        <v>0</v>
      </c>
      <c r="M68" s="13">
        <v>0</v>
      </c>
      <c r="N68" s="13">
        <v>43696344</v>
      </c>
      <c r="O68" s="13">
        <v>0</v>
      </c>
      <c r="P68" s="13">
        <v>0</v>
      </c>
      <c r="Q68" s="13">
        <v>0</v>
      </c>
      <c r="R68" s="13">
        <v>0</v>
      </c>
      <c r="S68" s="13">
        <v>6391901</v>
      </c>
      <c r="T68" s="13">
        <v>0</v>
      </c>
      <c r="U68" s="13">
        <v>0</v>
      </c>
      <c r="V68" s="13">
        <v>0</v>
      </c>
      <c r="W68" s="13">
        <v>70012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525</v>
      </c>
      <c r="AE68" s="13">
        <v>0</v>
      </c>
      <c r="AF68" s="13">
        <v>0</v>
      </c>
      <c r="AG68" s="13">
        <v>127579</v>
      </c>
      <c r="AH68" s="13">
        <v>0</v>
      </c>
      <c r="AI68" s="13">
        <v>0</v>
      </c>
      <c r="AJ68" s="13">
        <v>2854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34299000</v>
      </c>
      <c r="AQ68" s="13">
        <v>0</v>
      </c>
      <c r="AR68" s="13">
        <v>0</v>
      </c>
      <c r="AS68" s="13">
        <v>0</v>
      </c>
      <c r="AT68" s="13">
        <v>500049</v>
      </c>
      <c r="AU68" s="13">
        <v>44890</v>
      </c>
      <c r="AV68" s="13">
        <v>0</v>
      </c>
      <c r="AW68" s="13">
        <v>0</v>
      </c>
      <c r="AX68" s="13">
        <v>145725015</v>
      </c>
      <c r="AY68" s="13">
        <v>0</v>
      </c>
      <c r="AZ68" s="13">
        <v>23090568</v>
      </c>
      <c r="BA68" s="13">
        <v>0</v>
      </c>
      <c r="BB68" s="13">
        <v>0</v>
      </c>
      <c r="BC68" s="13">
        <v>0</v>
      </c>
      <c r="BD68" s="13">
        <v>0</v>
      </c>
      <c r="BE68" s="13">
        <v>22726752</v>
      </c>
      <c r="BF68" s="13">
        <v>0</v>
      </c>
      <c r="BG68" s="13">
        <v>0</v>
      </c>
      <c r="BH68" s="13">
        <v>94631225</v>
      </c>
      <c r="BI68" s="13">
        <v>500000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5">
        <v>0</v>
      </c>
      <c r="BR68" s="46">
        <f t="shared" si="2"/>
        <v>378136116</v>
      </c>
    </row>
    <row r="69" spans="1:70" x14ac:dyDescent="0.25">
      <c r="A69" s="10"/>
      <c r="B69" s="11">
        <v>591</v>
      </c>
      <c r="C69" s="12" t="s">
        <v>69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86244000</v>
      </c>
      <c r="J69" s="13">
        <v>0</v>
      </c>
      <c r="K69" s="13">
        <v>5062664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37478984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503675000</v>
      </c>
      <c r="AT69" s="13">
        <v>0</v>
      </c>
      <c r="AU69" s="13">
        <v>319974</v>
      </c>
      <c r="AV69" s="13">
        <v>0</v>
      </c>
      <c r="AW69" s="13">
        <v>0</v>
      </c>
      <c r="AX69" s="13">
        <v>0</v>
      </c>
      <c r="AY69" s="13">
        <v>0</v>
      </c>
      <c r="AZ69" s="13">
        <v>12161809</v>
      </c>
      <c r="BA69" s="13">
        <v>0</v>
      </c>
      <c r="BB69" s="13">
        <v>93439</v>
      </c>
      <c r="BC69" s="13">
        <v>0</v>
      </c>
      <c r="BD69" s="13">
        <v>584666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45">
        <v>0</v>
      </c>
      <c r="BR69" s="46">
        <f t="shared" si="2"/>
        <v>645620536</v>
      </c>
    </row>
    <row r="70" spans="1:70" x14ac:dyDescent="0.25">
      <c r="A70" s="10"/>
      <c r="B70" s="11">
        <v>593</v>
      </c>
      <c r="C70" s="12" t="s">
        <v>70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173194000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229466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45">
        <v>0</v>
      </c>
      <c r="BR70" s="46">
        <f t="shared" si="2"/>
        <v>173423466</v>
      </c>
    </row>
    <row r="71" spans="1:70" ht="15.75" x14ac:dyDescent="0.25">
      <c r="A71" s="15" t="s">
        <v>71</v>
      </c>
      <c r="B71" s="16"/>
      <c r="C71" s="17"/>
      <c r="D71" s="18">
        <v>17915083</v>
      </c>
      <c r="E71" s="18">
        <v>1185529</v>
      </c>
      <c r="F71" s="18">
        <v>7738023</v>
      </c>
      <c r="G71" s="18">
        <v>1590558</v>
      </c>
      <c r="H71" s="18">
        <v>29996172</v>
      </c>
      <c r="I71" s="18">
        <v>161506000</v>
      </c>
      <c r="J71" s="18">
        <v>578144</v>
      </c>
      <c r="K71" s="18">
        <v>6914890</v>
      </c>
      <c r="L71" s="18">
        <v>2959453</v>
      </c>
      <c r="M71" s="18">
        <v>6270471</v>
      </c>
      <c r="N71" s="18">
        <v>10917889</v>
      </c>
      <c r="O71" s="18">
        <v>2060018</v>
      </c>
      <c r="P71" s="18">
        <v>1338921</v>
      </c>
      <c r="Q71" s="18">
        <v>796109</v>
      </c>
      <c r="R71" s="18">
        <v>12575880</v>
      </c>
      <c r="S71" s="18">
        <v>3221928</v>
      </c>
      <c r="T71" s="18">
        <v>9057551</v>
      </c>
      <c r="U71" s="18">
        <v>1929298</v>
      </c>
      <c r="V71" s="18">
        <v>724642</v>
      </c>
      <c r="W71" s="18">
        <v>254745</v>
      </c>
      <c r="X71" s="18">
        <v>589734</v>
      </c>
      <c r="Y71" s="18">
        <v>678889</v>
      </c>
      <c r="Z71" s="18">
        <v>514392</v>
      </c>
      <c r="AA71" s="18">
        <v>1550726</v>
      </c>
      <c r="AB71" s="18">
        <v>6723849</v>
      </c>
      <c r="AC71" s="18">
        <v>4410876</v>
      </c>
      <c r="AD71" s="18">
        <v>76473996</v>
      </c>
      <c r="AE71" s="18">
        <v>965779</v>
      </c>
      <c r="AF71" s="18">
        <v>6487906</v>
      </c>
      <c r="AG71" s="18">
        <v>1253032</v>
      </c>
      <c r="AH71" s="18">
        <v>614183</v>
      </c>
      <c r="AI71" s="18">
        <v>58741</v>
      </c>
      <c r="AJ71" s="18">
        <v>11181303</v>
      </c>
      <c r="AK71" s="18">
        <v>45304813</v>
      </c>
      <c r="AL71" s="18">
        <v>14923688</v>
      </c>
      <c r="AM71" s="18">
        <v>1421279</v>
      </c>
      <c r="AN71" s="18">
        <v>356342</v>
      </c>
      <c r="AO71" s="18">
        <v>797157</v>
      </c>
      <c r="AP71" s="18">
        <v>11829000</v>
      </c>
      <c r="AQ71" s="18">
        <v>10051812</v>
      </c>
      <c r="AR71" s="18">
        <v>7741237</v>
      </c>
      <c r="AS71" s="18">
        <v>123223539</v>
      </c>
      <c r="AT71" s="18">
        <v>8285541</v>
      </c>
      <c r="AU71" s="18">
        <v>3756083</v>
      </c>
      <c r="AV71" s="18">
        <v>7541536</v>
      </c>
      <c r="AW71" s="18">
        <v>1523368</v>
      </c>
      <c r="AX71" s="18">
        <v>58248866</v>
      </c>
      <c r="AY71" s="18">
        <v>19822081</v>
      </c>
      <c r="AZ71" s="18">
        <v>70943127</v>
      </c>
      <c r="BA71" s="18">
        <v>16092639</v>
      </c>
      <c r="BB71" s="18">
        <v>61316311</v>
      </c>
      <c r="BC71" s="18">
        <v>32327731</v>
      </c>
      <c r="BD71" s="18">
        <v>3948024</v>
      </c>
      <c r="BE71" s="18">
        <v>9123640</v>
      </c>
      <c r="BF71" s="18">
        <v>17095890</v>
      </c>
      <c r="BG71" s="18">
        <v>5550638</v>
      </c>
      <c r="BH71" s="18">
        <v>22097952</v>
      </c>
      <c r="BI71" s="18">
        <v>19529392</v>
      </c>
      <c r="BJ71" s="18">
        <v>3465171</v>
      </c>
      <c r="BK71" s="18">
        <v>1859691</v>
      </c>
      <c r="BL71" s="18">
        <v>740841</v>
      </c>
      <c r="BM71" s="18">
        <v>729920</v>
      </c>
      <c r="BN71" s="18">
        <v>22188795</v>
      </c>
      <c r="BO71" s="18">
        <v>1079950</v>
      </c>
      <c r="BP71" s="18">
        <v>396090</v>
      </c>
      <c r="BQ71" s="47">
        <v>861953</v>
      </c>
      <c r="BR71" s="48">
        <f t="shared" si="2"/>
        <v>995208807</v>
      </c>
    </row>
    <row r="72" spans="1:70" x14ac:dyDescent="0.25">
      <c r="A72" s="20"/>
      <c r="B72" s="11">
        <v>600</v>
      </c>
      <c r="C72" s="12" t="s">
        <v>157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1885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0</v>
      </c>
      <c r="AX72" s="49">
        <v>0</v>
      </c>
      <c r="AY72" s="49">
        <v>0</v>
      </c>
      <c r="AZ72" s="49"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v>0</v>
      </c>
      <c r="BQ72" s="50">
        <v>0</v>
      </c>
      <c r="BR72" s="46">
        <f t="shared" si="2"/>
        <v>1885</v>
      </c>
    </row>
    <row r="73" spans="1:70" x14ac:dyDescent="0.25">
      <c r="A73" s="10"/>
      <c r="B73" s="11">
        <v>601</v>
      </c>
      <c r="C73" s="12" t="s">
        <v>158</v>
      </c>
      <c r="D73" s="13">
        <v>374578</v>
      </c>
      <c r="E73" s="13">
        <v>54078</v>
      </c>
      <c r="F73" s="13">
        <v>0</v>
      </c>
      <c r="G73" s="13">
        <v>11895</v>
      </c>
      <c r="H73" s="13">
        <v>153277</v>
      </c>
      <c r="I73" s="13">
        <v>231000</v>
      </c>
      <c r="J73" s="13">
        <v>8391</v>
      </c>
      <c r="K73" s="13">
        <v>433398</v>
      </c>
      <c r="L73" s="13">
        <v>0</v>
      </c>
      <c r="M73" s="13">
        <v>0</v>
      </c>
      <c r="N73" s="13">
        <v>0</v>
      </c>
      <c r="O73" s="13">
        <v>38159</v>
      </c>
      <c r="P73" s="13">
        <v>0</v>
      </c>
      <c r="Q73" s="13">
        <v>8526</v>
      </c>
      <c r="R73" s="13">
        <v>84004</v>
      </c>
      <c r="S73" s="13">
        <v>21762</v>
      </c>
      <c r="T73" s="13">
        <v>0</v>
      </c>
      <c r="U73" s="13">
        <v>34956</v>
      </c>
      <c r="V73" s="13">
        <v>242711</v>
      </c>
      <c r="W73" s="13">
        <v>11322</v>
      </c>
      <c r="X73" s="13">
        <v>0</v>
      </c>
      <c r="Y73" s="13">
        <v>268936</v>
      </c>
      <c r="Z73" s="13">
        <v>0</v>
      </c>
      <c r="AA73" s="13">
        <v>0</v>
      </c>
      <c r="AB73" s="13">
        <v>150023</v>
      </c>
      <c r="AC73" s="13">
        <v>3864</v>
      </c>
      <c r="AD73" s="13">
        <v>1139055</v>
      </c>
      <c r="AE73" s="13">
        <v>452580</v>
      </c>
      <c r="AF73" s="13">
        <v>239625</v>
      </c>
      <c r="AG73" s="13">
        <v>25312</v>
      </c>
      <c r="AH73" s="13">
        <v>0</v>
      </c>
      <c r="AI73" s="13">
        <v>0</v>
      </c>
      <c r="AJ73" s="13">
        <v>46363</v>
      </c>
      <c r="AK73" s="13">
        <v>1016578</v>
      </c>
      <c r="AL73" s="13">
        <v>191223</v>
      </c>
      <c r="AM73" s="13">
        <v>0</v>
      </c>
      <c r="AN73" s="13">
        <v>0</v>
      </c>
      <c r="AO73" s="13">
        <v>0</v>
      </c>
      <c r="AP73" s="13">
        <v>129000</v>
      </c>
      <c r="AQ73" s="13">
        <v>300251</v>
      </c>
      <c r="AR73" s="13">
        <v>0</v>
      </c>
      <c r="AS73" s="13">
        <v>16436515</v>
      </c>
      <c r="AT73" s="13">
        <v>99890</v>
      </c>
      <c r="AU73" s="13">
        <v>0</v>
      </c>
      <c r="AV73" s="13">
        <v>6438</v>
      </c>
      <c r="AW73" s="13">
        <v>38071</v>
      </c>
      <c r="AX73" s="13">
        <v>0</v>
      </c>
      <c r="AY73" s="13">
        <v>6892074</v>
      </c>
      <c r="AZ73" s="13">
        <v>2216014</v>
      </c>
      <c r="BA73" s="13">
        <v>360208</v>
      </c>
      <c r="BB73" s="13">
        <v>0</v>
      </c>
      <c r="BC73" s="13">
        <v>1208052</v>
      </c>
      <c r="BD73" s="13">
        <v>295390</v>
      </c>
      <c r="BE73" s="13">
        <v>812472</v>
      </c>
      <c r="BF73" s="13">
        <v>2570419</v>
      </c>
      <c r="BG73" s="13">
        <v>500896</v>
      </c>
      <c r="BH73" s="13">
        <v>667600</v>
      </c>
      <c r="BI73" s="13">
        <v>0</v>
      </c>
      <c r="BJ73" s="13">
        <v>6963</v>
      </c>
      <c r="BK73" s="13">
        <v>0</v>
      </c>
      <c r="BL73" s="13">
        <v>64823</v>
      </c>
      <c r="BM73" s="13">
        <v>25929</v>
      </c>
      <c r="BN73" s="13">
        <v>350870</v>
      </c>
      <c r="BO73" s="13">
        <v>0</v>
      </c>
      <c r="BP73" s="13">
        <v>0</v>
      </c>
      <c r="BQ73" s="45">
        <v>118158</v>
      </c>
      <c r="BR73" s="46">
        <f t="shared" si="2"/>
        <v>38341649</v>
      </c>
    </row>
    <row r="74" spans="1:70" x14ac:dyDescent="0.25">
      <c r="A74" s="10"/>
      <c r="B74" s="11">
        <v>602</v>
      </c>
      <c r="C74" s="12" t="s">
        <v>159</v>
      </c>
      <c r="D74" s="13">
        <v>81912</v>
      </c>
      <c r="E74" s="13">
        <v>22390</v>
      </c>
      <c r="F74" s="13">
        <v>293002</v>
      </c>
      <c r="G74" s="13">
        <v>18945</v>
      </c>
      <c r="H74" s="13">
        <v>394856</v>
      </c>
      <c r="I74" s="13">
        <v>2099000</v>
      </c>
      <c r="J74" s="13">
        <v>21081</v>
      </c>
      <c r="K74" s="13">
        <v>214881</v>
      </c>
      <c r="L74" s="13">
        <v>172981</v>
      </c>
      <c r="M74" s="13">
        <v>1733</v>
      </c>
      <c r="N74" s="13">
        <v>248657</v>
      </c>
      <c r="O74" s="13">
        <v>85591</v>
      </c>
      <c r="P74" s="13">
        <v>0</v>
      </c>
      <c r="Q74" s="13">
        <v>6681</v>
      </c>
      <c r="R74" s="13">
        <v>348396</v>
      </c>
      <c r="S74" s="13">
        <v>47913</v>
      </c>
      <c r="T74" s="13">
        <v>3024</v>
      </c>
      <c r="U74" s="13">
        <v>42886</v>
      </c>
      <c r="V74" s="13">
        <v>0</v>
      </c>
      <c r="W74" s="13">
        <v>20855</v>
      </c>
      <c r="X74" s="13">
        <v>4988</v>
      </c>
      <c r="Y74" s="13">
        <v>47146</v>
      </c>
      <c r="Z74" s="13">
        <v>0</v>
      </c>
      <c r="AA74" s="13">
        <v>58407</v>
      </c>
      <c r="AB74" s="13">
        <v>496</v>
      </c>
      <c r="AC74" s="13">
        <v>6309</v>
      </c>
      <c r="AD74" s="13">
        <v>1039394</v>
      </c>
      <c r="AE74" s="13">
        <v>0</v>
      </c>
      <c r="AF74" s="13">
        <v>139774</v>
      </c>
      <c r="AG74" s="13">
        <v>53330</v>
      </c>
      <c r="AH74" s="13">
        <v>0</v>
      </c>
      <c r="AI74" s="13">
        <v>0</v>
      </c>
      <c r="AJ74" s="13">
        <v>0</v>
      </c>
      <c r="AK74" s="13">
        <v>636475</v>
      </c>
      <c r="AL74" s="13">
        <v>40008</v>
      </c>
      <c r="AM74" s="13">
        <v>24534</v>
      </c>
      <c r="AN74" s="13">
        <v>0</v>
      </c>
      <c r="AO74" s="13">
        <v>0</v>
      </c>
      <c r="AP74" s="13">
        <v>587000</v>
      </c>
      <c r="AQ74" s="13">
        <v>534098</v>
      </c>
      <c r="AR74" s="13">
        <v>145851</v>
      </c>
      <c r="AS74" s="13">
        <v>6319850</v>
      </c>
      <c r="AT74" s="13">
        <v>283583</v>
      </c>
      <c r="AU74" s="13">
        <v>42384</v>
      </c>
      <c r="AV74" s="13">
        <v>81142</v>
      </c>
      <c r="AW74" s="13">
        <v>36463</v>
      </c>
      <c r="AX74" s="13">
        <v>43909</v>
      </c>
      <c r="AY74" s="13">
        <v>8141</v>
      </c>
      <c r="AZ74" s="13">
        <v>221315</v>
      </c>
      <c r="BA74" s="13">
        <v>85292</v>
      </c>
      <c r="BB74" s="13">
        <v>225541</v>
      </c>
      <c r="BC74" s="13">
        <v>767573</v>
      </c>
      <c r="BD74" s="13">
        <v>59343</v>
      </c>
      <c r="BE74" s="13">
        <v>61447</v>
      </c>
      <c r="BF74" s="13">
        <v>0</v>
      </c>
      <c r="BG74" s="13">
        <v>0</v>
      </c>
      <c r="BH74" s="13">
        <v>595626</v>
      </c>
      <c r="BI74" s="13">
        <v>34790</v>
      </c>
      <c r="BJ74" s="13">
        <v>417</v>
      </c>
      <c r="BK74" s="13">
        <v>123540</v>
      </c>
      <c r="BL74" s="13">
        <v>28514</v>
      </c>
      <c r="BM74" s="13">
        <v>15800</v>
      </c>
      <c r="BN74" s="13">
        <v>0</v>
      </c>
      <c r="BO74" s="13">
        <v>0</v>
      </c>
      <c r="BP74" s="13">
        <v>67469</v>
      </c>
      <c r="BQ74" s="45">
        <v>17417</v>
      </c>
      <c r="BR74" s="46">
        <f t="shared" si="2"/>
        <v>16562150</v>
      </c>
    </row>
    <row r="75" spans="1:70" x14ac:dyDescent="0.25">
      <c r="A75" s="10"/>
      <c r="B75" s="11">
        <v>603</v>
      </c>
      <c r="C75" s="12" t="s">
        <v>160</v>
      </c>
      <c r="D75" s="13">
        <v>95736</v>
      </c>
      <c r="E75" s="13">
        <v>12892</v>
      </c>
      <c r="F75" s="13">
        <v>102333</v>
      </c>
      <c r="G75" s="13">
        <v>3910</v>
      </c>
      <c r="H75" s="13">
        <v>0</v>
      </c>
      <c r="I75" s="13">
        <v>1109000</v>
      </c>
      <c r="J75" s="13">
        <v>5199</v>
      </c>
      <c r="K75" s="13">
        <v>152629</v>
      </c>
      <c r="L75" s="13">
        <v>56750</v>
      </c>
      <c r="M75" s="13">
        <v>0</v>
      </c>
      <c r="N75" s="13">
        <v>115534</v>
      </c>
      <c r="O75" s="13">
        <v>21211</v>
      </c>
      <c r="P75" s="13">
        <v>0</v>
      </c>
      <c r="Q75" s="13">
        <v>8321</v>
      </c>
      <c r="R75" s="13">
        <v>153344</v>
      </c>
      <c r="S75" s="13">
        <v>39392</v>
      </c>
      <c r="T75" s="13">
        <v>1544</v>
      </c>
      <c r="U75" s="13">
        <v>33173</v>
      </c>
      <c r="V75" s="13">
        <v>6163</v>
      </c>
      <c r="W75" s="13">
        <v>5235</v>
      </c>
      <c r="X75" s="13">
        <v>832</v>
      </c>
      <c r="Y75" s="13">
        <v>9487</v>
      </c>
      <c r="Z75" s="13">
        <v>0</v>
      </c>
      <c r="AA75" s="13">
        <v>24284</v>
      </c>
      <c r="AB75" s="13">
        <v>2127</v>
      </c>
      <c r="AC75" s="13">
        <v>2546</v>
      </c>
      <c r="AD75" s="13">
        <v>1728867</v>
      </c>
      <c r="AE75" s="13">
        <v>0</v>
      </c>
      <c r="AF75" s="13">
        <v>68236</v>
      </c>
      <c r="AG75" s="13">
        <v>77391</v>
      </c>
      <c r="AH75" s="13">
        <v>0</v>
      </c>
      <c r="AI75" s="13">
        <v>0</v>
      </c>
      <c r="AJ75" s="13">
        <v>0</v>
      </c>
      <c r="AK75" s="13">
        <v>537862</v>
      </c>
      <c r="AL75" s="13">
        <v>41476</v>
      </c>
      <c r="AM75" s="13">
        <v>16147</v>
      </c>
      <c r="AN75" s="13">
        <v>0</v>
      </c>
      <c r="AO75" s="13">
        <v>0</v>
      </c>
      <c r="AP75" s="13">
        <v>132000</v>
      </c>
      <c r="AQ75" s="13">
        <v>303548</v>
      </c>
      <c r="AR75" s="13">
        <v>143695</v>
      </c>
      <c r="AS75" s="13">
        <v>3069273</v>
      </c>
      <c r="AT75" s="13">
        <v>600602</v>
      </c>
      <c r="AU75" s="13">
        <v>56259</v>
      </c>
      <c r="AV75" s="13">
        <v>894</v>
      </c>
      <c r="AW75" s="13">
        <v>20284</v>
      </c>
      <c r="AX75" s="13">
        <v>51896</v>
      </c>
      <c r="AY75" s="13">
        <v>7087</v>
      </c>
      <c r="AZ75" s="13">
        <v>173967</v>
      </c>
      <c r="BA75" s="13">
        <v>141918</v>
      </c>
      <c r="BB75" s="13">
        <v>944446</v>
      </c>
      <c r="BC75" s="13">
        <v>549467</v>
      </c>
      <c r="BD75" s="13">
        <v>5890</v>
      </c>
      <c r="BE75" s="13">
        <v>4410</v>
      </c>
      <c r="BF75" s="13">
        <v>0</v>
      </c>
      <c r="BG75" s="13">
        <v>0</v>
      </c>
      <c r="BH75" s="13">
        <v>527546</v>
      </c>
      <c r="BI75" s="13">
        <v>11171</v>
      </c>
      <c r="BJ75" s="13">
        <v>1802</v>
      </c>
      <c r="BK75" s="13">
        <v>48575</v>
      </c>
      <c r="BL75" s="13">
        <v>10352</v>
      </c>
      <c r="BM75" s="13">
        <v>2655</v>
      </c>
      <c r="BN75" s="13">
        <v>0</v>
      </c>
      <c r="BO75" s="13">
        <v>0</v>
      </c>
      <c r="BP75" s="13">
        <v>16033</v>
      </c>
      <c r="BQ75" s="45">
        <v>18321</v>
      </c>
      <c r="BR75" s="46">
        <f t="shared" si="2"/>
        <v>11273712</v>
      </c>
    </row>
    <row r="76" spans="1:70" x14ac:dyDescent="0.25">
      <c r="A76" s="10"/>
      <c r="B76" s="11">
        <v>604</v>
      </c>
      <c r="C76" s="12" t="s">
        <v>161</v>
      </c>
      <c r="D76" s="13">
        <v>567734</v>
      </c>
      <c r="E76" s="13">
        <v>227914</v>
      </c>
      <c r="F76" s="13">
        <v>1177581</v>
      </c>
      <c r="G76" s="13">
        <v>353611</v>
      </c>
      <c r="H76" s="13">
        <v>1626725</v>
      </c>
      <c r="I76" s="13">
        <v>6268000</v>
      </c>
      <c r="J76" s="13">
        <v>193194</v>
      </c>
      <c r="K76" s="13">
        <v>707919</v>
      </c>
      <c r="L76" s="13">
        <v>409520</v>
      </c>
      <c r="M76" s="13">
        <v>5008040</v>
      </c>
      <c r="N76" s="13">
        <v>851926</v>
      </c>
      <c r="O76" s="13">
        <v>590288</v>
      </c>
      <c r="P76" s="13">
        <v>939140</v>
      </c>
      <c r="Q76" s="13">
        <v>144918</v>
      </c>
      <c r="R76" s="13">
        <v>963863</v>
      </c>
      <c r="S76" s="13">
        <v>228540</v>
      </c>
      <c r="T76" s="13">
        <v>701397</v>
      </c>
      <c r="U76" s="13">
        <v>270465</v>
      </c>
      <c r="V76" s="13">
        <v>171780</v>
      </c>
      <c r="W76" s="13">
        <v>27660</v>
      </c>
      <c r="X76" s="13">
        <v>167696</v>
      </c>
      <c r="Y76" s="13">
        <v>8777</v>
      </c>
      <c r="Z76" s="13">
        <v>0</v>
      </c>
      <c r="AA76" s="13">
        <v>432194</v>
      </c>
      <c r="AB76" s="13">
        <v>1429235</v>
      </c>
      <c r="AC76" s="13">
        <v>484160</v>
      </c>
      <c r="AD76" s="13">
        <v>5270315</v>
      </c>
      <c r="AE76" s="13">
        <v>356327</v>
      </c>
      <c r="AF76" s="13">
        <v>800111</v>
      </c>
      <c r="AG76" s="13">
        <v>256269</v>
      </c>
      <c r="AH76" s="13">
        <v>199029</v>
      </c>
      <c r="AI76" s="13">
        <v>0</v>
      </c>
      <c r="AJ76" s="13">
        <v>716722</v>
      </c>
      <c r="AK76" s="13">
        <v>0</v>
      </c>
      <c r="AL76" s="13">
        <v>985191</v>
      </c>
      <c r="AM76" s="13">
        <v>146312</v>
      </c>
      <c r="AN76" s="13">
        <v>180110</v>
      </c>
      <c r="AO76" s="13">
        <v>189918</v>
      </c>
      <c r="AP76" s="13">
        <v>0</v>
      </c>
      <c r="AQ76" s="13">
        <v>1433234</v>
      </c>
      <c r="AR76" s="13">
        <v>611534</v>
      </c>
      <c r="AS76" s="13">
        <v>9031244</v>
      </c>
      <c r="AT76" s="13">
        <v>910515</v>
      </c>
      <c r="AU76" s="13">
        <v>385405</v>
      </c>
      <c r="AV76" s="13">
        <v>4625398</v>
      </c>
      <c r="AW76" s="13">
        <v>59083</v>
      </c>
      <c r="AX76" s="13">
        <v>7697079</v>
      </c>
      <c r="AY76" s="13">
        <v>0</v>
      </c>
      <c r="AZ76" s="13">
        <v>2662079</v>
      </c>
      <c r="BA76" s="13">
        <v>357041</v>
      </c>
      <c r="BB76" s="13">
        <v>1351318</v>
      </c>
      <c r="BC76" s="13">
        <v>1922939</v>
      </c>
      <c r="BD76" s="13">
        <v>342563</v>
      </c>
      <c r="BE76" s="13">
        <v>1188863</v>
      </c>
      <c r="BF76" s="13">
        <v>2624580</v>
      </c>
      <c r="BG76" s="13">
        <v>739694</v>
      </c>
      <c r="BH76" s="13">
        <v>1657833</v>
      </c>
      <c r="BI76" s="13">
        <v>2196748</v>
      </c>
      <c r="BJ76" s="13">
        <v>247945</v>
      </c>
      <c r="BK76" s="13">
        <v>1435538</v>
      </c>
      <c r="BL76" s="13">
        <v>80582</v>
      </c>
      <c r="BM76" s="13">
        <v>188673</v>
      </c>
      <c r="BN76" s="13">
        <v>3884550</v>
      </c>
      <c r="BO76" s="13">
        <v>513838</v>
      </c>
      <c r="BP76" s="13">
        <v>0</v>
      </c>
      <c r="BQ76" s="45">
        <v>228682</v>
      </c>
      <c r="BR76" s="46">
        <f t="shared" si="2"/>
        <v>79429539</v>
      </c>
    </row>
    <row r="77" spans="1:70" x14ac:dyDescent="0.25">
      <c r="A77" s="10"/>
      <c r="B77" s="11">
        <v>605</v>
      </c>
      <c r="C77" s="12" t="s">
        <v>162</v>
      </c>
      <c r="D77" s="13">
        <v>0</v>
      </c>
      <c r="E77" s="13">
        <v>0</v>
      </c>
      <c r="F77" s="13">
        <v>69101</v>
      </c>
      <c r="G77" s="13">
        <v>421</v>
      </c>
      <c r="H77" s="13">
        <v>0</v>
      </c>
      <c r="I77" s="13">
        <v>367000</v>
      </c>
      <c r="J77" s="13">
        <v>8633</v>
      </c>
      <c r="K77" s="13">
        <v>41287</v>
      </c>
      <c r="L77" s="13">
        <v>219690</v>
      </c>
      <c r="M77" s="13">
        <v>0</v>
      </c>
      <c r="N77" s="13">
        <v>4000</v>
      </c>
      <c r="O77" s="13">
        <v>73339</v>
      </c>
      <c r="P77" s="13">
        <v>0</v>
      </c>
      <c r="Q77" s="13">
        <v>4065</v>
      </c>
      <c r="R77" s="13">
        <v>8445</v>
      </c>
      <c r="S77" s="13">
        <v>0</v>
      </c>
      <c r="T77" s="13">
        <v>3947598</v>
      </c>
      <c r="U77" s="13">
        <v>39651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269576</v>
      </c>
      <c r="AB77" s="13">
        <v>10567</v>
      </c>
      <c r="AC77" s="13">
        <v>0</v>
      </c>
      <c r="AD77" s="13">
        <v>0</v>
      </c>
      <c r="AE77" s="13">
        <v>0</v>
      </c>
      <c r="AF77" s="13">
        <v>13762</v>
      </c>
      <c r="AG77" s="13">
        <v>28205</v>
      </c>
      <c r="AH77" s="13">
        <v>0</v>
      </c>
      <c r="AI77" s="13">
        <v>0</v>
      </c>
      <c r="AJ77" s="13">
        <v>0</v>
      </c>
      <c r="AK77" s="13">
        <v>8038</v>
      </c>
      <c r="AL77" s="13">
        <v>0</v>
      </c>
      <c r="AM77" s="13">
        <v>0</v>
      </c>
      <c r="AN77" s="13">
        <v>0</v>
      </c>
      <c r="AO77" s="13">
        <v>1249</v>
      </c>
      <c r="AP77" s="13">
        <v>6000</v>
      </c>
      <c r="AQ77" s="13">
        <v>192798</v>
      </c>
      <c r="AR77" s="13">
        <v>458809</v>
      </c>
      <c r="AS77" s="13">
        <v>134705</v>
      </c>
      <c r="AT77" s="13">
        <v>163438</v>
      </c>
      <c r="AU77" s="13">
        <v>72590</v>
      </c>
      <c r="AV77" s="13">
        <v>0</v>
      </c>
      <c r="AW77" s="13">
        <v>0</v>
      </c>
      <c r="AX77" s="13">
        <v>0</v>
      </c>
      <c r="AY77" s="13">
        <v>0</v>
      </c>
      <c r="AZ77" s="13">
        <v>290695</v>
      </c>
      <c r="BA77" s="13">
        <v>0</v>
      </c>
      <c r="BB77" s="13">
        <v>0</v>
      </c>
      <c r="BC77" s="13">
        <v>0</v>
      </c>
      <c r="BD77" s="13">
        <v>80224</v>
      </c>
      <c r="BE77" s="13">
        <v>0</v>
      </c>
      <c r="BF77" s="13">
        <v>3571187</v>
      </c>
      <c r="BG77" s="13">
        <v>0</v>
      </c>
      <c r="BH77" s="13">
        <v>0</v>
      </c>
      <c r="BI77" s="13">
        <v>0</v>
      </c>
      <c r="BJ77" s="13">
        <v>5929</v>
      </c>
      <c r="BK77" s="13">
        <v>199561</v>
      </c>
      <c r="BL77" s="13">
        <v>1632</v>
      </c>
      <c r="BM77" s="13">
        <v>3274</v>
      </c>
      <c r="BN77" s="13">
        <v>42578</v>
      </c>
      <c r="BO77" s="13">
        <v>0</v>
      </c>
      <c r="BP77" s="13">
        <v>312588</v>
      </c>
      <c r="BQ77" s="45">
        <v>0</v>
      </c>
      <c r="BR77" s="46">
        <f t="shared" si="2"/>
        <v>10650635</v>
      </c>
    </row>
    <row r="78" spans="1:70" x14ac:dyDescent="0.25">
      <c r="A78" s="10"/>
      <c r="B78" s="11">
        <v>606</v>
      </c>
      <c r="C78" s="12" t="s">
        <v>163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2400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16652</v>
      </c>
      <c r="AN78" s="13">
        <v>0</v>
      </c>
      <c r="AO78" s="13">
        <v>0</v>
      </c>
      <c r="AP78" s="13">
        <v>0</v>
      </c>
      <c r="AQ78" s="13">
        <v>161078</v>
      </c>
      <c r="AR78" s="13">
        <v>0</v>
      </c>
      <c r="AS78" s="13">
        <v>158232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602817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45">
        <v>0</v>
      </c>
      <c r="BR78" s="46">
        <f t="shared" si="2"/>
        <v>941179</v>
      </c>
    </row>
    <row r="79" spans="1:70" x14ac:dyDescent="0.25">
      <c r="A79" s="10"/>
      <c r="B79" s="11">
        <v>607</v>
      </c>
      <c r="C79" s="12" t="s">
        <v>164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754000</v>
      </c>
      <c r="J79" s="13">
        <v>0</v>
      </c>
      <c r="K79" s="13">
        <v>48263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93285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153792</v>
      </c>
      <c r="AR79" s="13">
        <v>59594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187955</v>
      </c>
      <c r="BO79" s="13">
        <v>0</v>
      </c>
      <c r="BP79" s="13">
        <v>0</v>
      </c>
      <c r="BQ79" s="45">
        <v>0</v>
      </c>
      <c r="BR79" s="46">
        <f t="shared" si="2"/>
        <v>1296889</v>
      </c>
    </row>
    <row r="80" spans="1:70" x14ac:dyDescent="0.25">
      <c r="A80" s="10"/>
      <c r="B80" s="11">
        <v>608</v>
      </c>
      <c r="C80" s="12" t="s">
        <v>165</v>
      </c>
      <c r="D80" s="13">
        <v>154151</v>
      </c>
      <c r="E80" s="13">
        <v>7178</v>
      </c>
      <c r="F80" s="13">
        <v>578763</v>
      </c>
      <c r="G80" s="13">
        <v>19615</v>
      </c>
      <c r="H80" s="13">
        <v>415183</v>
      </c>
      <c r="I80" s="13">
        <v>767000</v>
      </c>
      <c r="J80" s="13">
        <v>11018</v>
      </c>
      <c r="K80" s="13">
        <v>137306</v>
      </c>
      <c r="L80" s="13">
        <v>290880</v>
      </c>
      <c r="M80" s="13">
        <v>0</v>
      </c>
      <c r="N80" s="13">
        <v>124663</v>
      </c>
      <c r="O80" s="13">
        <v>36108</v>
      </c>
      <c r="P80" s="13">
        <v>0</v>
      </c>
      <c r="Q80" s="13">
        <v>23859</v>
      </c>
      <c r="R80" s="13">
        <v>282212</v>
      </c>
      <c r="S80" s="13">
        <v>13230</v>
      </c>
      <c r="T80" s="13">
        <v>3851458</v>
      </c>
      <c r="U80" s="13">
        <v>45162</v>
      </c>
      <c r="V80" s="13">
        <v>4638</v>
      </c>
      <c r="W80" s="13">
        <v>0</v>
      </c>
      <c r="X80" s="13">
        <v>15857</v>
      </c>
      <c r="Y80" s="13">
        <v>7456</v>
      </c>
      <c r="Z80" s="13">
        <v>0</v>
      </c>
      <c r="AA80" s="13">
        <v>70522</v>
      </c>
      <c r="AB80" s="13">
        <v>115371</v>
      </c>
      <c r="AC80" s="13">
        <v>96589</v>
      </c>
      <c r="AD80" s="13">
        <v>792748</v>
      </c>
      <c r="AE80" s="13">
        <v>0</v>
      </c>
      <c r="AF80" s="13">
        <v>151787</v>
      </c>
      <c r="AG80" s="13">
        <v>7463</v>
      </c>
      <c r="AH80" s="13">
        <v>32899</v>
      </c>
      <c r="AI80" s="13">
        <v>0</v>
      </c>
      <c r="AJ80" s="13">
        <v>236372</v>
      </c>
      <c r="AK80" s="13">
        <v>201493</v>
      </c>
      <c r="AL80" s="13">
        <v>193943</v>
      </c>
      <c r="AM80" s="13">
        <v>72635</v>
      </c>
      <c r="AN80" s="13">
        <v>4555</v>
      </c>
      <c r="AO80" s="13">
        <v>0</v>
      </c>
      <c r="AP80" s="13">
        <v>0</v>
      </c>
      <c r="AQ80" s="13">
        <v>250788</v>
      </c>
      <c r="AR80" s="13">
        <v>115617</v>
      </c>
      <c r="AS80" s="13">
        <v>1213640</v>
      </c>
      <c r="AT80" s="13">
        <v>143598</v>
      </c>
      <c r="AU80" s="13">
        <v>62877</v>
      </c>
      <c r="AV80" s="13">
        <v>0</v>
      </c>
      <c r="AW80" s="13">
        <v>24816</v>
      </c>
      <c r="AX80" s="13">
        <v>1130370</v>
      </c>
      <c r="AY80" s="13">
        <v>287325</v>
      </c>
      <c r="AZ80" s="13">
        <v>759208</v>
      </c>
      <c r="BA80" s="13">
        <v>215262</v>
      </c>
      <c r="BB80" s="13">
        <v>629024</v>
      </c>
      <c r="BC80" s="13">
        <v>364266</v>
      </c>
      <c r="BD80" s="13">
        <v>24822</v>
      </c>
      <c r="BE80" s="13">
        <v>0</v>
      </c>
      <c r="BF80" s="13">
        <v>0</v>
      </c>
      <c r="BG80" s="13">
        <v>0</v>
      </c>
      <c r="BH80" s="13">
        <v>323653</v>
      </c>
      <c r="BI80" s="13">
        <v>85180</v>
      </c>
      <c r="BJ80" s="13">
        <v>17046</v>
      </c>
      <c r="BK80" s="13">
        <v>0</v>
      </c>
      <c r="BL80" s="13">
        <v>3916</v>
      </c>
      <c r="BM80" s="13">
        <v>8790</v>
      </c>
      <c r="BN80" s="13">
        <v>266989</v>
      </c>
      <c r="BO80" s="13">
        <v>37564</v>
      </c>
      <c r="BP80" s="13">
        <v>0</v>
      </c>
      <c r="BQ80" s="45">
        <v>14806</v>
      </c>
      <c r="BR80" s="46">
        <f t="shared" si="2"/>
        <v>14741671</v>
      </c>
    </row>
    <row r="81" spans="1:70" x14ac:dyDescent="0.25">
      <c r="A81" s="10"/>
      <c r="B81" s="11">
        <v>609</v>
      </c>
      <c r="C81" s="12" t="s">
        <v>166</v>
      </c>
      <c r="D81" s="13">
        <v>0</v>
      </c>
      <c r="E81" s="13">
        <v>1455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1249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212904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100224</v>
      </c>
      <c r="AY81" s="13">
        <v>0</v>
      </c>
      <c r="AZ81" s="13">
        <v>0</v>
      </c>
      <c r="BA81" s="13">
        <v>0</v>
      </c>
      <c r="BB81" s="13">
        <v>575668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45">
        <v>0</v>
      </c>
      <c r="BR81" s="46">
        <f t="shared" si="2"/>
        <v>891500</v>
      </c>
    </row>
    <row r="82" spans="1:70" x14ac:dyDescent="0.25">
      <c r="A82" s="10"/>
      <c r="B82" s="11">
        <v>611</v>
      </c>
      <c r="C82" s="12" t="s">
        <v>72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879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11391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33095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401690</v>
      </c>
      <c r="AT82" s="13">
        <v>0</v>
      </c>
      <c r="AU82" s="13">
        <v>0</v>
      </c>
      <c r="AV82" s="13">
        <v>0</v>
      </c>
      <c r="AW82" s="13">
        <v>0</v>
      </c>
      <c r="AX82" s="13">
        <v>174250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425404</v>
      </c>
      <c r="BE82" s="13">
        <v>414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45">
        <v>0</v>
      </c>
      <c r="BR82" s="46">
        <f t="shared" si="2"/>
        <v>1047123</v>
      </c>
    </row>
    <row r="83" spans="1:70" x14ac:dyDescent="0.25">
      <c r="A83" s="10"/>
      <c r="B83" s="11">
        <v>614</v>
      </c>
      <c r="C83" s="12" t="s">
        <v>167</v>
      </c>
      <c r="D83" s="13">
        <v>1136935</v>
      </c>
      <c r="E83" s="13">
        <v>91210</v>
      </c>
      <c r="F83" s="13">
        <v>1492269</v>
      </c>
      <c r="G83" s="13">
        <v>83198</v>
      </c>
      <c r="H83" s="13">
        <v>1719828</v>
      </c>
      <c r="I83" s="13">
        <v>5604000</v>
      </c>
      <c r="J83" s="13">
        <v>56194</v>
      </c>
      <c r="K83" s="13">
        <v>224750</v>
      </c>
      <c r="L83" s="13">
        <v>278057</v>
      </c>
      <c r="M83" s="13">
        <v>0</v>
      </c>
      <c r="N83" s="13">
        <v>1074051</v>
      </c>
      <c r="O83" s="13">
        <v>229143</v>
      </c>
      <c r="P83" s="13">
        <v>0</v>
      </c>
      <c r="Q83" s="13">
        <v>58968</v>
      </c>
      <c r="R83" s="13">
        <v>910351</v>
      </c>
      <c r="S83" s="13">
        <v>172958</v>
      </c>
      <c r="T83" s="13">
        <v>107806</v>
      </c>
      <c r="U83" s="13">
        <v>109693</v>
      </c>
      <c r="V83" s="13">
        <v>35112</v>
      </c>
      <c r="W83" s="13">
        <v>178282</v>
      </c>
      <c r="X83" s="13">
        <v>79596</v>
      </c>
      <c r="Y83" s="13">
        <v>56866</v>
      </c>
      <c r="Z83" s="13">
        <v>0</v>
      </c>
      <c r="AA83" s="13">
        <v>78544</v>
      </c>
      <c r="AB83" s="13">
        <v>425483</v>
      </c>
      <c r="AC83" s="13">
        <v>293693</v>
      </c>
      <c r="AD83" s="13">
        <v>4626712</v>
      </c>
      <c r="AE83" s="13">
        <v>0</v>
      </c>
      <c r="AF83" s="13">
        <v>538175</v>
      </c>
      <c r="AG83" s="13">
        <v>103096</v>
      </c>
      <c r="AH83" s="13">
        <v>70672</v>
      </c>
      <c r="AI83" s="13">
        <v>0</v>
      </c>
      <c r="AJ83" s="13">
        <v>953728</v>
      </c>
      <c r="AK83" s="13">
        <v>1480738</v>
      </c>
      <c r="AL83" s="13">
        <v>927857</v>
      </c>
      <c r="AM83" s="13">
        <v>76484</v>
      </c>
      <c r="AN83" s="13">
        <v>37574</v>
      </c>
      <c r="AO83" s="13">
        <v>59832</v>
      </c>
      <c r="AP83" s="13">
        <v>0</v>
      </c>
      <c r="AQ83" s="13">
        <v>1037697</v>
      </c>
      <c r="AR83" s="13">
        <v>428038</v>
      </c>
      <c r="AS83" s="13">
        <v>10631021</v>
      </c>
      <c r="AT83" s="13">
        <v>603696</v>
      </c>
      <c r="AU83" s="13">
        <v>209644</v>
      </c>
      <c r="AV83" s="13">
        <v>0</v>
      </c>
      <c r="AW83" s="13">
        <v>366154</v>
      </c>
      <c r="AX83" s="13">
        <v>2257796</v>
      </c>
      <c r="AY83" s="13">
        <v>2912785</v>
      </c>
      <c r="AZ83" s="13">
        <v>4099464</v>
      </c>
      <c r="BA83" s="13">
        <v>1904773</v>
      </c>
      <c r="BB83" s="13">
        <v>4256426</v>
      </c>
      <c r="BC83" s="13">
        <v>2728073</v>
      </c>
      <c r="BD83" s="13">
        <v>0</v>
      </c>
      <c r="BE83" s="13">
        <v>516389</v>
      </c>
      <c r="BF83" s="13">
        <v>1546356</v>
      </c>
      <c r="BG83" s="13">
        <v>434726</v>
      </c>
      <c r="BH83" s="13">
        <v>1150408</v>
      </c>
      <c r="BI83" s="13">
        <v>972824</v>
      </c>
      <c r="BJ83" s="13">
        <v>375370</v>
      </c>
      <c r="BK83" s="13">
        <v>0</v>
      </c>
      <c r="BL83" s="13">
        <v>203325</v>
      </c>
      <c r="BM83" s="13">
        <v>56351</v>
      </c>
      <c r="BN83" s="13">
        <v>1631419</v>
      </c>
      <c r="BO83" s="13">
        <v>63916</v>
      </c>
      <c r="BP83" s="13">
        <v>0</v>
      </c>
      <c r="BQ83" s="45">
        <v>93028</v>
      </c>
      <c r="BR83" s="46">
        <f t="shared" si="2"/>
        <v>61851534</v>
      </c>
    </row>
    <row r="84" spans="1:70" x14ac:dyDescent="0.25">
      <c r="A84" s="10"/>
      <c r="B84" s="11">
        <v>615</v>
      </c>
      <c r="C84" s="12" t="s">
        <v>168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214</v>
      </c>
      <c r="O84" s="13">
        <v>0</v>
      </c>
      <c r="P84" s="13">
        <v>0</v>
      </c>
      <c r="Q84" s="13">
        <v>0</v>
      </c>
      <c r="R84" s="13">
        <v>0</v>
      </c>
      <c r="S84" s="13">
        <v>703</v>
      </c>
      <c r="T84" s="13">
        <v>0</v>
      </c>
      <c r="U84" s="13">
        <v>1810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159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1435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1580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45">
        <v>0</v>
      </c>
      <c r="BR84" s="46">
        <f t="shared" si="2"/>
        <v>5901</v>
      </c>
    </row>
    <row r="85" spans="1:70" x14ac:dyDescent="0.25">
      <c r="A85" s="10"/>
      <c r="B85" s="11">
        <v>616</v>
      </c>
      <c r="C85" s="12" t="s">
        <v>169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243012</v>
      </c>
      <c r="O85" s="13">
        <v>0</v>
      </c>
      <c r="P85" s="13">
        <v>0</v>
      </c>
      <c r="Q85" s="13">
        <v>4800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45">
        <v>0</v>
      </c>
      <c r="BR85" s="46">
        <f t="shared" ref="BR85:BR130" si="3">SUM(D85:BQ85)</f>
        <v>247812</v>
      </c>
    </row>
    <row r="86" spans="1:70" x14ac:dyDescent="0.25">
      <c r="A86" s="10"/>
      <c r="B86" s="11">
        <v>617</v>
      </c>
      <c r="C86" s="12" t="s">
        <v>170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1000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3112</v>
      </c>
      <c r="BO86" s="13">
        <v>0</v>
      </c>
      <c r="BP86" s="13">
        <v>0</v>
      </c>
      <c r="BQ86" s="45">
        <v>0</v>
      </c>
      <c r="BR86" s="46">
        <f t="shared" si="3"/>
        <v>4112</v>
      </c>
    </row>
    <row r="87" spans="1:70" x14ac:dyDescent="0.25">
      <c r="A87" s="10"/>
      <c r="B87" s="11">
        <v>618</v>
      </c>
      <c r="C87" s="12" t="s">
        <v>171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484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6110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27184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45">
        <v>0</v>
      </c>
      <c r="BR87" s="46">
        <f t="shared" si="3"/>
        <v>33778</v>
      </c>
    </row>
    <row r="88" spans="1:70" x14ac:dyDescent="0.25">
      <c r="A88" s="10"/>
      <c r="B88" s="11">
        <v>619</v>
      </c>
      <c r="C88" s="12" t="s">
        <v>172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142320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45">
        <v>0</v>
      </c>
      <c r="BR88" s="46">
        <f t="shared" si="3"/>
        <v>142320</v>
      </c>
    </row>
    <row r="89" spans="1:70" x14ac:dyDescent="0.25">
      <c r="A89" s="10"/>
      <c r="B89" s="11">
        <v>622</v>
      </c>
      <c r="C89" s="12" t="s">
        <v>173</v>
      </c>
      <c r="D89" s="13">
        <v>510755</v>
      </c>
      <c r="E89" s="13">
        <v>0</v>
      </c>
      <c r="F89" s="13">
        <v>19642</v>
      </c>
      <c r="G89" s="13">
        <v>7583</v>
      </c>
      <c r="H89" s="13">
        <v>609043</v>
      </c>
      <c r="I89" s="13">
        <v>0</v>
      </c>
      <c r="J89" s="13">
        <v>0</v>
      </c>
      <c r="K89" s="13">
        <v>0</v>
      </c>
      <c r="L89" s="13">
        <v>113731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335098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997733</v>
      </c>
      <c r="AE89" s="13">
        <v>0</v>
      </c>
      <c r="AF89" s="13">
        <v>0</v>
      </c>
      <c r="AG89" s="13">
        <v>146</v>
      </c>
      <c r="AH89" s="13">
        <v>0</v>
      </c>
      <c r="AI89" s="13">
        <v>0</v>
      </c>
      <c r="AJ89" s="13">
        <v>0</v>
      </c>
      <c r="AK89" s="13">
        <v>0</v>
      </c>
      <c r="AL89" s="13">
        <v>36324</v>
      </c>
      <c r="AM89" s="13">
        <v>0</v>
      </c>
      <c r="AN89" s="13">
        <v>0</v>
      </c>
      <c r="AO89" s="13">
        <v>0</v>
      </c>
      <c r="AP89" s="13">
        <v>500000</v>
      </c>
      <c r="AQ89" s="13">
        <v>180196</v>
      </c>
      <c r="AR89" s="13">
        <v>0</v>
      </c>
      <c r="AS89" s="13">
        <v>383543</v>
      </c>
      <c r="AT89" s="13">
        <v>379871</v>
      </c>
      <c r="AU89" s="13">
        <v>0</v>
      </c>
      <c r="AV89" s="13">
        <v>145847</v>
      </c>
      <c r="AW89" s="13">
        <v>0</v>
      </c>
      <c r="AX89" s="13">
        <v>819572</v>
      </c>
      <c r="AY89" s="13">
        <v>582519</v>
      </c>
      <c r="AZ89" s="13">
        <v>838744</v>
      </c>
      <c r="BA89" s="13">
        <v>0</v>
      </c>
      <c r="BB89" s="13">
        <v>587029</v>
      </c>
      <c r="BC89" s="13">
        <v>1439471</v>
      </c>
      <c r="BD89" s="13">
        <v>211156</v>
      </c>
      <c r="BE89" s="13">
        <v>0</v>
      </c>
      <c r="BF89" s="13">
        <v>0</v>
      </c>
      <c r="BG89" s="13">
        <v>0</v>
      </c>
      <c r="BH89" s="13">
        <v>1080827</v>
      </c>
      <c r="BI89" s="13">
        <v>221046</v>
      </c>
      <c r="BJ89" s="13">
        <v>0</v>
      </c>
      <c r="BK89" s="13">
        <v>0</v>
      </c>
      <c r="BL89" s="13">
        <v>0</v>
      </c>
      <c r="BM89" s="13">
        <v>0</v>
      </c>
      <c r="BN89" s="13">
        <v>342905</v>
      </c>
      <c r="BO89" s="13">
        <v>0</v>
      </c>
      <c r="BP89" s="13">
        <v>0</v>
      </c>
      <c r="BQ89" s="45">
        <v>0</v>
      </c>
      <c r="BR89" s="46">
        <f t="shared" si="3"/>
        <v>10342781</v>
      </c>
    </row>
    <row r="90" spans="1:70" x14ac:dyDescent="0.25">
      <c r="A90" s="10"/>
      <c r="B90" s="11">
        <v>623</v>
      </c>
      <c r="C90" s="12" t="s">
        <v>174</v>
      </c>
      <c r="D90" s="13">
        <v>1426365</v>
      </c>
      <c r="E90" s="13">
        <v>0</v>
      </c>
      <c r="F90" s="13">
        <v>67965</v>
      </c>
      <c r="G90" s="13">
        <v>0</v>
      </c>
      <c r="H90" s="13">
        <v>0</v>
      </c>
      <c r="I90" s="13">
        <v>0</v>
      </c>
      <c r="J90" s="13">
        <v>0</v>
      </c>
      <c r="K90" s="13">
        <v>413225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94715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2188346</v>
      </c>
      <c r="AL90" s="13">
        <v>0</v>
      </c>
      <c r="AM90" s="13">
        <v>0</v>
      </c>
      <c r="AN90" s="13">
        <v>0</v>
      </c>
      <c r="AO90" s="13">
        <v>0</v>
      </c>
      <c r="AP90" s="13">
        <v>410000</v>
      </c>
      <c r="AQ90" s="13">
        <v>81456</v>
      </c>
      <c r="AR90" s="13">
        <v>0</v>
      </c>
      <c r="AS90" s="13">
        <v>0</v>
      </c>
      <c r="AT90" s="13">
        <v>619392</v>
      </c>
      <c r="AU90" s="13">
        <v>0</v>
      </c>
      <c r="AV90" s="13">
        <v>348505</v>
      </c>
      <c r="AW90" s="13">
        <v>0</v>
      </c>
      <c r="AX90" s="13">
        <v>0</v>
      </c>
      <c r="AY90" s="13">
        <v>0</v>
      </c>
      <c r="AZ90" s="13">
        <v>1221134</v>
      </c>
      <c r="BA90" s="13">
        <v>0</v>
      </c>
      <c r="BB90" s="13">
        <v>1070695</v>
      </c>
      <c r="BC90" s="13">
        <v>1019391</v>
      </c>
      <c r="BD90" s="13">
        <v>0</v>
      </c>
      <c r="BE90" s="13">
        <v>0</v>
      </c>
      <c r="BF90" s="13">
        <v>0</v>
      </c>
      <c r="BG90" s="13">
        <v>0</v>
      </c>
      <c r="BH90" s="13">
        <v>1125188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1344423</v>
      </c>
      <c r="BO90" s="13">
        <v>0</v>
      </c>
      <c r="BP90" s="13">
        <v>0</v>
      </c>
      <c r="BQ90" s="45">
        <v>0</v>
      </c>
      <c r="BR90" s="46">
        <f t="shared" si="3"/>
        <v>11430800</v>
      </c>
    </row>
    <row r="91" spans="1:70" x14ac:dyDescent="0.25">
      <c r="A91" s="10"/>
      <c r="B91" s="11">
        <v>624</v>
      </c>
      <c r="C91" s="12" t="s">
        <v>175</v>
      </c>
      <c r="D91" s="13">
        <v>551817</v>
      </c>
      <c r="E91" s="13">
        <v>0</v>
      </c>
      <c r="F91" s="13">
        <v>265195</v>
      </c>
      <c r="G91" s="13">
        <v>0</v>
      </c>
      <c r="H91" s="13">
        <v>0</v>
      </c>
      <c r="I91" s="13">
        <v>164000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476943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5000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45">
        <v>0</v>
      </c>
      <c r="BR91" s="46">
        <f t="shared" si="3"/>
        <v>1462955</v>
      </c>
    </row>
    <row r="92" spans="1:70" x14ac:dyDescent="0.25">
      <c r="A92" s="10"/>
      <c r="B92" s="11">
        <v>629</v>
      </c>
      <c r="C92" s="12" t="s">
        <v>176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95779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46091</v>
      </c>
      <c r="AN92" s="13">
        <v>0</v>
      </c>
      <c r="AO92" s="13">
        <v>0</v>
      </c>
      <c r="AP92" s="13">
        <v>3000</v>
      </c>
      <c r="AQ92" s="13">
        <v>0</v>
      </c>
      <c r="AR92" s="13">
        <v>67614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149</v>
      </c>
      <c r="BE92" s="13">
        <v>83322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45">
        <v>0</v>
      </c>
      <c r="BR92" s="46">
        <f t="shared" si="3"/>
        <v>295955</v>
      </c>
    </row>
    <row r="93" spans="1:70" x14ac:dyDescent="0.25">
      <c r="A93" s="10"/>
      <c r="B93" s="11">
        <v>631</v>
      </c>
      <c r="C93" s="12" t="s">
        <v>177</v>
      </c>
      <c r="D93" s="13">
        <v>0</v>
      </c>
      <c r="E93" s="13">
        <v>0</v>
      </c>
      <c r="F93" s="13">
        <v>144919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107230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726</v>
      </c>
      <c r="BF93" s="13">
        <v>0</v>
      </c>
      <c r="BG93" s="13">
        <v>0</v>
      </c>
      <c r="BH93" s="13">
        <v>0</v>
      </c>
      <c r="BI93" s="13">
        <v>219145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45">
        <v>0</v>
      </c>
      <c r="BR93" s="46">
        <f t="shared" si="3"/>
        <v>472020</v>
      </c>
    </row>
    <row r="94" spans="1:70" x14ac:dyDescent="0.25">
      <c r="A94" s="10"/>
      <c r="B94" s="11">
        <v>634</v>
      </c>
      <c r="C94" s="12" t="s">
        <v>178</v>
      </c>
      <c r="D94" s="13">
        <v>541086</v>
      </c>
      <c r="E94" s="13">
        <v>14560</v>
      </c>
      <c r="F94" s="13">
        <v>381514</v>
      </c>
      <c r="G94" s="13">
        <v>60086</v>
      </c>
      <c r="H94" s="13">
        <v>1618195</v>
      </c>
      <c r="I94" s="13">
        <v>5960000</v>
      </c>
      <c r="J94" s="13">
        <v>14608</v>
      </c>
      <c r="K94" s="13">
        <v>577732</v>
      </c>
      <c r="L94" s="13">
        <v>254347</v>
      </c>
      <c r="M94" s="13">
        <v>0</v>
      </c>
      <c r="N94" s="13">
        <v>998346</v>
      </c>
      <c r="O94" s="13">
        <v>107628</v>
      </c>
      <c r="P94" s="13">
        <v>0</v>
      </c>
      <c r="Q94" s="13">
        <v>73251</v>
      </c>
      <c r="R94" s="13">
        <v>444307</v>
      </c>
      <c r="S94" s="13">
        <v>343076</v>
      </c>
      <c r="T94" s="13">
        <v>65967</v>
      </c>
      <c r="U94" s="13">
        <v>233771</v>
      </c>
      <c r="V94" s="13">
        <v>42098</v>
      </c>
      <c r="W94" s="13">
        <v>0</v>
      </c>
      <c r="X94" s="13">
        <v>51924</v>
      </c>
      <c r="Y94" s="13">
        <v>39950</v>
      </c>
      <c r="Z94" s="13">
        <v>0</v>
      </c>
      <c r="AA94" s="13">
        <v>88972</v>
      </c>
      <c r="AB94" s="13">
        <v>329341</v>
      </c>
      <c r="AC94" s="13">
        <v>136123</v>
      </c>
      <c r="AD94" s="13">
        <v>3028285</v>
      </c>
      <c r="AE94" s="13">
        <v>0</v>
      </c>
      <c r="AF94" s="13">
        <v>537260</v>
      </c>
      <c r="AG94" s="13">
        <v>86667</v>
      </c>
      <c r="AH94" s="13">
        <v>144190</v>
      </c>
      <c r="AI94" s="13">
        <v>0</v>
      </c>
      <c r="AJ94" s="13">
        <v>842666</v>
      </c>
      <c r="AK94" s="13">
        <v>2519255</v>
      </c>
      <c r="AL94" s="13">
        <v>866472</v>
      </c>
      <c r="AM94" s="13">
        <v>48189</v>
      </c>
      <c r="AN94" s="13">
        <v>17676</v>
      </c>
      <c r="AO94" s="13">
        <v>57313</v>
      </c>
      <c r="AP94" s="13">
        <v>0</v>
      </c>
      <c r="AQ94" s="13">
        <v>525006</v>
      </c>
      <c r="AR94" s="13">
        <v>422615</v>
      </c>
      <c r="AS94" s="13">
        <v>8346180</v>
      </c>
      <c r="AT94" s="13">
        <v>411566</v>
      </c>
      <c r="AU94" s="13">
        <v>163650</v>
      </c>
      <c r="AV94" s="13">
        <v>0</v>
      </c>
      <c r="AW94" s="13">
        <v>242941</v>
      </c>
      <c r="AX94" s="13">
        <v>1863978</v>
      </c>
      <c r="AY94" s="13">
        <v>0</v>
      </c>
      <c r="AZ94" s="13">
        <v>5096569</v>
      </c>
      <c r="BA94" s="13">
        <v>0</v>
      </c>
      <c r="BB94" s="13">
        <v>3293704</v>
      </c>
      <c r="BC94" s="13">
        <v>1652283</v>
      </c>
      <c r="BD94" s="13">
        <v>124499</v>
      </c>
      <c r="BE94" s="13">
        <v>679407</v>
      </c>
      <c r="BF94" s="13">
        <v>724473</v>
      </c>
      <c r="BG94" s="13">
        <v>231003</v>
      </c>
      <c r="BH94" s="13">
        <v>1281750</v>
      </c>
      <c r="BI94" s="13">
        <v>849433</v>
      </c>
      <c r="BJ94" s="13">
        <v>251274</v>
      </c>
      <c r="BK94" s="13">
        <v>0</v>
      </c>
      <c r="BL94" s="13">
        <v>93906</v>
      </c>
      <c r="BM94" s="13">
        <v>34599</v>
      </c>
      <c r="BN94" s="13">
        <v>1346972</v>
      </c>
      <c r="BO94" s="13">
        <v>49066</v>
      </c>
      <c r="BP94" s="13">
        <v>0</v>
      </c>
      <c r="BQ94" s="45">
        <v>36559</v>
      </c>
      <c r="BR94" s="46">
        <f t="shared" si="3"/>
        <v>48246288</v>
      </c>
    </row>
    <row r="95" spans="1:70" x14ac:dyDescent="0.25">
      <c r="A95" s="10"/>
      <c r="B95" s="11">
        <v>635</v>
      </c>
      <c r="C95" s="12" t="s">
        <v>179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45">
        <v>19751</v>
      </c>
      <c r="BR95" s="46">
        <f t="shared" si="3"/>
        <v>19751</v>
      </c>
    </row>
    <row r="96" spans="1:70" x14ac:dyDescent="0.25">
      <c r="A96" s="10"/>
      <c r="B96" s="11">
        <v>636</v>
      </c>
      <c r="C96" s="12" t="s">
        <v>180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11621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45">
        <v>0</v>
      </c>
      <c r="BR96" s="46">
        <f t="shared" si="3"/>
        <v>11621</v>
      </c>
    </row>
    <row r="97" spans="1:70" x14ac:dyDescent="0.25">
      <c r="A97" s="10"/>
      <c r="B97" s="11">
        <v>642</v>
      </c>
      <c r="C97" s="12" t="s">
        <v>181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5780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165664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236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45">
        <v>0</v>
      </c>
      <c r="BR97" s="46">
        <f t="shared" si="3"/>
        <v>171680</v>
      </c>
    </row>
    <row r="98" spans="1:70" x14ac:dyDescent="0.25">
      <c r="A98" s="10"/>
      <c r="B98" s="11">
        <v>649</v>
      </c>
      <c r="C98" s="12" t="s">
        <v>182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69663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89071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66004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45">
        <v>0</v>
      </c>
      <c r="BR98" s="46">
        <f t="shared" si="3"/>
        <v>224738</v>
      </c>
    </row>
    <row r="99" spans="1:70" x14ac:dyDescent="0.25">
      <c r="A99" s="10"/>
      <c r="B99" s="11">
        <v>651</v>
      </c>
      <c r="C99" s="12" t="s">
        <v>183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152500</v>
      </c>
      <c r="AU99" s="13">
        <v>0</v>
      </c>
      <c r="AV99" s="13">
        <v>0</v>
      </c>
      <c r="AW99" s="13">
        <v>0</v>
      </c>
      <c r="AX99" s="13">
        <v>453291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10414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45">
        <v>0</v>
      </c>
      <c r="BR99" s="46">
        <f t="shared" si="3"/>
        <v>616205</v>
      </c>
    </row>
    <row r="100" spans="1:70" x14ac:dyDescent="0.25">
      <c r="A100" s="10"/>
      <c r="B100" s="11">
        <v>654</v>
      </c>
      <c r="C100" s="12" t="s">
        <v>184</v>
      </c>
      <c r="D100" s="13">
        <v>460420</v>
      </c>
      <c r="E100" s="13">
        <v>37365</v>
      </c>
      <c r="F100" s="13">
        <v>0</v>
      </c>
      <c r="G100" s="13">
        <v>87420</v>
      </c>
      <c r="H100" s="13">
        <v>1218244</v>
      </c>
      <c r="I100" s="13">
        <v>2285000</v>
      </c>
      <c r="J100" s="13">
        <v>43520</v>
      </c>
      <c r="K100" s="13">
        <v>107685</v>
      </c>
      <c r="L100" s="13">
        <v>234329</v>
      </c>
      <c r="M100" s="13">
        <v>0</v>
      </c>
      <c r="N100" s="13">
        <v>487288</v>
      </c>
      <c r="O100" s="13">
        <v>80762</v>
      </c>
      <c r="P100" s="13">
        <v>0</v>
      </c>
      <c r="Q100" s="13">
        <v>79728</v>
      </c>
      <c r="R100" s="13">
        <v>404316</v>
      </c>
      <c r="S100" s="13">
        <v>154014</v>
      </c>
      <c r="T100" s="13">
        <v>55216</v>
      </c>
      <c r="U100" s="13">
        <v>0</v>
      </c>
      <c r="V100" s="13">
        <v>33729</v>
      </c>
      <c r="W100" s="13">
        <v>0</v>
      </c>
      <c r="X100" s="13">
        <v>49734</v>
      </c>
      <c r="Y100" s="13">
        <v>3</v>
      </c>
      <c r="Z100" s="13">
        <v>0</v>
      </c>
      <c r="AA100" s="13">
        <v>78737</v>
      </c>
      <c r="AB100" s="13">
        <v>362739</v>
      </c>
      <c r="AC100" s="13">
        <v>310130</v>
      </c>
      <c r="AD100" s="13">
        <v>1365444</v>
      </c>
      <c r="AE100" s="13">
        <v>0</v>
      </c>
      <c r="AF100" s="13">
        <v>381496</v>
      </c>
      <c r="AG100" s="13">
        <v>5597</v>
      </c>
      <c r="AH100" s="13">
        <v>0</v>
      </c>
      <c r="AI100" s="13">
        <v>0</v>
      </c>
      <c r="AJ100" s="13">
        <v>303909</v>
      </c>
      <c r="AK100" s="13">
        <v>336402</v>
      </c>
      <c r="AL100" s="13">
        <v>866946</v>
      </c>
      <c r="AM100" s="13">
        <v>96070</v>
      </c>
      <c r="AN100" s="13">
        <v>47730</v>
      </c>
      <c r="AO100" s="13">
        <v>43590</v>
      </c>
      <c r="AP100" s="13">
        <v>301000</v>
      </c>
      <c r="AQ100" s="13">
        <v>911448</v>
      </c>
      <c r="AR100" s="13">
        <v>352548</v>
      </c>
      <c r="AS100" s="13">
        <v>9588388</v>
      </c>
      <c r="AT100" s="13">
        <v>111956</v>
      </c>
      <c r="AU100" s="13">
        <v>208583</v>
      </c>
      <c r="AV100" s="13">
        <v>0</v>
      </c>
      <c r="AW100" s="13">
        <v>155831</v>
      </c>
      <c r="AX100" s="13">
        <v>2623945</v>
      </c>
      <c r="AY100" s="13">
        <v>0</v>
      </c>
      <c r="AZ100" s="13">
        <v>1777480</v>
      </c>
      <c r="BA100" s="13">
        <v>113944</v>
      </c>
      <c r="BB100" s="13">
        <v>2247100</v>
      </c>
      <c r="BC100" s="13">
        <v>995571</v>
      </c>
      <c r="BD100" s="13">
        <v>393642</v>
      </c>
      <c r="BE100" s="13">
        <v>437660</v>
      </c>
      <c r="BF100" s="13">
        <v>646104</v>
      </c>
      <c r="BG100" s="13">
        <v>224366</v>
      </c>
      <c r="BH100" s="13">
        <v>748170</v>
      </c>
      <c r="BI100" s="13">
        <v>784934</v>
      </c>
      <c r="BJ100" s="13">
        <v>274213</v>
      </c>
      <c r="BK100" s="13">
        <v>0</v>
      </c>
      <c r="BL100" s="13">
        <v>34034</v>
      </c>
      <c r="BM100" s="13">
        <v>76246</v>
      </c>
      <c r="BN100" s="13">
        <v>1656665</v>
      </c>
      <c r="BO100" s="13">
        <v>67007</v>
      </c>
      <c r="BP100" s="13">
        <v>0</v>
      </c>
      <c r="BQ100" s="45">
        <v>40191</v>
      </c>
      <c r="BR100" s="46">
        <f t="shared" si="3"/>
        <v>34788589</v>
      </c>
    </row>
    <row r="101" spans="1:70" x14ac:dyDescent="0.25">
      <c r="A101" s="10"/>
      <c r="B101" s="11">
        <v>656</v>
      </c>
      <c r="C101" s="12" t="s">
        <v>185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9300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45">
        <v>0</v>
      </c>
      <c r="BR101" s="46">
        <f t="shared" si="3"/>
        <v>9300</v>
      </c>
    </row>
    <row r="102" spans="1:70" x14ac:dyDescent="0.25">
      <c r="A102" s="10"/>
      <c r="B102" s="11">
        <v>658</v>
      </c>
      <c r="C102" s="12" t="s">
        <v>186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3380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45">
        <v>0</v>
      </c>
      <c r="BR102" s="46">
        <f t="shared" si="3"/>
        <v>3380</v>
      </c>
    </row>
    <row r="103" spans="1:70" x14ac:dyDescent="0.25">
      <c r="A103" s="10"/>
      <c r="B103" s="11">
        <v>661</v>
      </c>
      <c r="C103" s="12" t="s">
        <v>73</v>
      </c>
      <c r="D103" s="13">
        <v>2964</v>
      </c>
      <c r="E103" s="13">
        <v>0</v>
      </c>
      <c r="F103" s="13">
        <v>0</v>
      </c>
      <c r="G103" s="13">
        <v>0</v>
      </c>
      <c r="H103" s="13">
        <v>167369</v>
      </c>
      <c r="I103" s="13">
        <v>54000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6070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45">
        <v>0</v>
      </c>
      <c r="BR103" s="46">
        <f t="shared" si="3"/>
        <v>230403</v>
      </c>
    </row>
    <row r="104" spans="1:70" x14ac:dyDescent="0.25">
      <c r="A104" s="10"/>
      <c r="B104" s="11">
        <v>662</v>
      </c>
      <c r="C104" s="12" t="s">
        <v>187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132480</v>
      </c>
      <c r="AL104" s="13">
        <v>203451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45">
        <v>0</v>
      </c>
      <c r="BR104" s="46">
        <f t="shared" si="3"/>
        <v>335931</v>
      </c>
    </row>
    <row r="105" spans="1:70" x14ac:dyDescent="0.25">
      <c r="A105" s="10"/>
      <c r="B105" s="11">
        <v>663</v>
      </c>
      <c r="C105" s="12" t="s">
        <v>188</v>
      </c>
      <c r="D105" s="13">
        <v>101149</v>
      </c>
      <c r="E105" s="13">
        <v>0</v>
      </c>
      <c r="F105" s="13">
        <v>0</v>
      </c>
      <c r="G105" s="13">
        <v>8342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48618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820782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1138828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45">
        <v>0</v>
      </c>
      <c r="BR105" s="46">
        <f t="shared" si="3"/>
        <v>2117719</v>
      </c>
    </row>
    <row r="106" spans="1:70" x14ac:dyDescent="0.25">
      <c r="A106" s="10"/>
      <c r="B106" s="11">
        <v>664</v>
      </c>
      <c r="C106" s="12" t="s">
        <v>189</v>
      </c>
      <c r="D106" s="13">
        <v>0</v>
      </c>
      <c r="E106" s="13">
        <v>0</v>
      </c>
      <c r="F106" s="13">
        <v>15801</v>
      </c>
      <c r="G106" s="13">
        <v>0</v>
      </c>
      <c r="H106" s="13">
        <v>0</v>
      </c>
      <c r="I106" s="13">
        <v>0</v>
      </c>
      <c r="J106" s="13">
        <v>0</v>
      </c>
      <c r="K106" s="13">
        <v>51121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133285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334878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4965</v>
      </c>
      <c r="AR106" s="13">
        <v>69308</v>
      </c>
      <c r="AS106" s="13">
        <v>169862</v>
      </c>
      <c r="AT106" s="13">
        <v>0</v>
      </c>
      <c r="AU106" s="13">
        <v>0</v>
      </c>
      <c r="AV106" s="13">
        <v>16976</v>
      </c>
      <c r="AW106" s="13">
        <v>0</v>
      </c>
      <c r="AX106" s="13">
        <v>111228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45">
        <v>0</v>
      </c>
      <c r="BR106" s="46">
        <f t="shared" si="3"/>
        <v>907424</v>
      </c>
    </row>
    <row r="107" spans="1:70" x14ac:dyDescent="0.25">
      <c r="A107" s="10"/>
      <c r="B107" s="11">
        <v>665</v>
      </c>
      <c r="C107" s="12" t="s">
        <v>190</v>
      </c>
      <c r="D107" s="13">
        <v>0</v>
      </c>
      <c r="E107" s="13">
        <v>0</v>
      </c>
      <c r="F107" s="13">
        <v>0</v>
      </c>
      <c r="G107" s="13">
        <v>21300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5">
        <v>0</v>
      </c>
      <c r="BR107" s="46">
        <f t="shared" si="3"/>
        <v>21300</v>
      </c>
    </row>
    <row r="108" spans="1:70" x14ac:dyDescent="0.25">
      <c r="A108" s="10"/>
      <c r="B108" s="11">
        <v>666</v>
      </c>
      <c r="C108" s="12" t="s">
        <v>191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411454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45">
        <v>0</v>
      </c>
      <c r="BR108" s="46">
        <f t="shared" si="3"/>
        <v>411454</v>
      </c>
    </row>
    <row r="109" spans="1:70" x14ac:dyDescent="0.25">
      <c r="A109" s="10"/>
      <c r="B109" s="11">
        <v>667</v>
      </c>
      <c r="C109" s="12" t="s">
        <v>192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1879590</v>
      </c>
      <c r="AE109" s="13">
        <v>0</v>
      </c>
      <c r="AF109" s="13">
        <v>81252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53500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63255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45">
        <v>0</v>
      </c>
      <c r="BR109" s="46">
        <f t="shared" si="3"/>
        <v>2077597</v>
      </c>
    </row>
    <row r="110" spans="1:70" x14ac:dyDescent="0.25">
      <c r="A110" s="10"/>
      <c r="B110" s="11">
        <v>669</v>
      </c>
      <c r="C110" s="12" t="s">
        <v>193</v>
      </c>
      <c r="D110" s="13">
        <v>236386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3800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360581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21083</v>
      </c>
      <c r="AN110" s="13">
        <v>0</v>
      </c>
      <c r="AO110" s="13">
        <v>0</v>
      </c>
      <c r="AP110" s="13">
        <v>0</v>
      </c>
      <c r="AQ110" s="13">
        <v>12041</v>
      </c>
      <c r="AR110" s="13">
        <v>0</v>
      </c>
      <c r="AS110" s="13">
        <v>216423</v>
      </c>
      <c r="AT110" s="13">
        <v>0</v>
      </c>
      <c r="AU110" s="13">
        <v>4970</v>
      </c>
      <c r="AV110" s="13">
        <v>0</v>
      </c>
      <c r="AW110" s="13">
        <v>0</v>
      </c>
      <c r="AX110" s="13">
        <v>0</v>
      </c>
      <c r="AY110" s="13">
        <v>110417</v>
      </c>
      <c r="AZ110" s="13">
        <v>215500</v>
      </c>
      <c r="BA110" s="13">
        <v>0</v>
      </c>
      <c r="BB110" s="13">
        <v>0</v>
      </c>
      <c r="BC110" s="13">
        <v>0</v>
      </c>
      <c r="BD110" s="13">
        <v>0</v>
      </c>
      <c r="BE110" s="13">
        <v>86676</v>
      </c>
      <c r="BF110" s="13">
        <v>0</v>
      </c>
      <c r="BG110" s="13">
        <v>166577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45">
        <v>0</v>
      </c>
      <c r="BR110" s="46">
        <f t="shared" si="3"/>
        <v>1434454</v>
      </c>
    </row>
    <row r="111" spans="1:70" x14ac:dyDescent="0.25">
      <c r="A111" s="10"/>
      <c r="B111" s="11">
        <v>671</v>
      </c>
      <c r="C111" s="12" t="s">
        <v>74</v>
      </c>
      <c r="D111" s="13">
        <v>56500</v>
      </c>
      <c r="E111" s="13">
        <v>0</v>
      </c>
      <c r="F111" s="13">
        <v>0</v>
      </c>
      <c r="G111" s="13">
        <v>0</v>
      </c>
      <c r="H111" s="13">
        <v>14210</v>
      </c>
      <c r="I111" s="13">
        <v>165000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12661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142832</v>
      </c>
      <c r="AS111" s="13">
        <v>0</v>
      </c>
      <c r="AT111" s="13">
        <v>0</v>
      </c>
      <c r="AU111" s="13">
        <v>0</v>
      </c>
      <c r="AV111" s="13">
        <v>87997</v>
      </c>
      <c r="AW111" s="13">
        <v>7883</v>
      </c>
      <c r="AX111" s="13">
        <v>554888</v>
      </c>
      <c r="AY111" s="13">
        <v>132300</v>
      </c>
      <c r="AZ111" s="13">
        <v>0</v>
      </c>
      <c r="BA111" s="13">
        <v>118</v>
      </c>
      <c r="BB111" s="13">
        <v>406698</v>
      </c>
      <c r="BC111" s="13">
        <v>268997</v>
      </c>
      <c r="BD111" s="13">
        <v>0</v>
      </c>
      <c r="BE111" s="13">
        <v>139</v>
      </c>
      <c r="BF111" s="13">
        <v>0</v>
      </c>
      <c r="BG111" s="13">
        <v>0</v>
      </c>
      <c r="BH111" s="13">
        <v>0</v>
      </c>
      <c r="BI111" s="13">
        <v>0</v>
      </c>
      <c r="BJ111" s="13">
        <v>72102</v>
      </c>
      <c r="BK111" s="13">
        <v>12286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45">
        <v>0</v>
      </c>
      <c r="BR111" s="46">
        <f t="shared" si="3"/>
        <v>1934611</v>
      </c>
    </row>
    <row r="112" spans="1:70" x14ac:dyDescent="0.25">
      <c r="A112" s="10"/>
      <c r="B112" s="11">
        <v>674</v>
      </c>
      <c r="C112" s="12" t="s">
        <v>194</v>
      </c>
      <c r="D112" s="13">
        <v>228222</v>
      </c>
      <c r="E112" s="13">
        <v>0</v>
      </c>
      <c r="F112" s="13">
        <v>153604</v>
      </c>
      <c r="G112" s="13">
        <v>43332</v>
      </c>
      <c r="H112" s="13">
        <v>1450072</v>
      </c>
      <c r="I112" s="13">
        <v>2173000</v>
      </c>
      <c r="J112" s="13">
        <v>10268</v>
      </c>
      <c r="K112" s="13">
        <v>96344</v>
      </c>
      <c r="L112" s="13">
        <v>80036</v>
      </c>
      <c r="M112" s="13">
        <v>0</v>
      </c>
      <c r="N112" s="13">
        <v>191189</v>
      </c>
      <c r="O112" s="13">
        <v>67892</v>
      </c>
      <c r="P112" s="13">
        <v>0</v>
      </c>
      <c r="Q112" s="13">
        <v>31242</v>
      </c>
      <c r="R112" s="13">
        <v>934242</v>
      </c>
      <c r="S112" s="13">
        <v>101522</v>
      </c>
      <c r="T112" s="13">
        <v>23070</v>
      </c>
      <c r="U112" s="13">
        <v>90515</v>
      </c>
      <c r="V112" s="13">
        <v>7695</v>
      </c>
      <c r="W112" s="13">
        <v>0</v>
      </c>
      <c r="X112" s="13">
        <v>11632</v>
      </c>
      <c r="Y112" s="13">
        <v>16732</v>
      </c>
      <c r="Z112" s="13">
        <v>0</v>
      </c>
      <c r="AA112" s="13">
        <v>50086</v>
      </c>
      <c r="AB112" s="13">
        <v>143934</v>
      </c>
      <c r="AC112" s="13">
        <v>172501</v>
      </c>
      <c r="AD112" s="13">
        <v>1848612</v>
      </c>
      <c r="AE112" s="13">
        <v>0</v>
      </c>
      <c r="AF112" s="13">
        <v>235439</v>
      </c>
      <c r="AG112" s="13">
        <v>38260</v>
      </c>
      <c r="AH112" s="13">
        <v>0</v>
      </c>
      <c r="AI112" s="13">
        <v>0</v>
      </c>
      <c r="AJ112" s="13">
        <v>256519</v>
      </c>
      <c r="AK112" s="13">
        <v>536629</v>
      </c>
      <c r="AL112" s="13">
        <v>293602</v>
      </c>
      <c r="AM112" s="13">
        <v>81672</v>
      </c>
      <c r="AN112" s="13">
        <v>2629</v>
      </c>
      <c r="AO112" s="13">
        <v>13610</v>
      </c>
      <c r="AP112" s="13">
        <v>0</v>
      </c>
      <c r="AQ112" s="13">
        <v>290964</v>
      </c>
      <c r="AR112" s="13">
        <v>175964</v>
      </c>
      <c r="AS112" s="13">
        <v>3956082</v>
      </c>
      <c r="AT112" s="13">
        <v>98356</v>
      </c>
      <c r="AU112" s="13">
        <v>45226</v>
      </c>
      <c r="AV112" s="13">
        <v>0</v>
      </c>
      <c r="AW112" s="13">
        <v>32434</v>
      </c>
      <c r="AX112" s="13">
        <v>1281921</v>
      </c>
      <c r="AY112" s="13">
        <v>508929</v>
      </c>
      <c r="AZ112" s="13">
        <v>1132375</v>
      </c>
      <c r="BA112" s="13">
        <v>433827</v>
      </c>
      <c r="BB112" s="13">
        <v>1452523</v>
      </c>
      <c r="BC112" s="13">
        <v>999547</v>
      </c>
      <c r="BD112" s="13">
        <v>77020</v>
      </c>
      <c r="BE112" s="13">
        <v>59176</v>
      </c>
      <c r="BF112" s="13">
        <v>1024325</v>
      </c>
      <c r="BG112" s="13">
        <v>181101</v>
      </c>
      <c r="BH112" s="13">
        <v>363294</v>
      </c>
      <c r="BI112" s="13">
        <v>326194</v>
      </c>
      <c r="BJ112" s="13">
        <v>116921</v>
      </c>
      <c r="BK112" s="13">
        <v>0</v>
      </c>
      <c r="BL112" s="13">
        <v>20795</v>
      </c>
      <c r="BM112" s="13">
        <v>17794</v>
      </c>
      <c r="BN112" s="13">
        <v>616012</v>
      </c>
      <c r="BO112" s="13">
        <v>20167</v>
      </c>
      <c r="BP112" s="13">
        <v>0</v>
      </c>
      <c r="BQ112" s="45">
        <v>9123</v>
      </c>
      <c r="BR112" s="46">
        <f t="shared" si="3"/>
        <v>22624172</v>
      </c>
    </row>
    <row r="113" spans="1:70" x14ac:dyDescent="0.25">
      <c r="A113" s="10"/>
      <c r="B113" s="11">
        <v>675</v>
      </c>
      <c r="C113" s="12" t="s">
        <v>195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1000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5">
        <v>0</v>
      </c>
      <c r="BR113" s="46">
        <f t="shared" si="3"/>
        <v>1000</v>
      </c>
    </row>
    <row r="114" spans="1:70" x14ac:dyDescent="0.25">
      <c r="A114" s="10"/>
      <c r="B114" s="11">
        <v>682</v>
      </c>
      <c r="C114" s="12" t="s">
        <v>196</v>
      </c>
      <c r="D114" s="13">
        <v>2025</v>
      </c>
      <c r="E114" s="13">
        <v>0</v>
      </c>
      <c r="F114" s="13">
        <v>0</v>
      </c>
      <c r="G114" s="13">
        <v>998</v>
      </c>
      <c r="H114" s="13">
        <v>0</v>
      </c>
      <c r="I114" s="13">
        <v>403000</v>
      </c>
      <c r="J114" s="13">
        <v>721</v>
      </c>
      <c r="K114" s="13">
        <v>0</v>
      </c>
      <c r="L114" s="13">
        <v>34661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507828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137968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153136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192410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45">
        <v>0</v>
      </c>
      <c r="BR114" s="46">
        <f t="shared" si="3"/>
        <v>1432747</v>
      </c>
    </row>
    <row r="115" spans="1:70" x14ac:dyDescent="0.25">
      <c r="A115" s="10"/>
      <c r="B115" s="11">
        <v>683</v>
      </c>
      <c r="C115" s="12" t="s">
        <v>197</v>
      </c>
      <c r="D115" s="13">
        <v>0</v>
      </c>
      <c r="E115" s="13">
        <v>0</v>
      </c>
      <c r="F115" s="13">
        <v>0</v>
      </c>
      <c r="G115" s="13">
        <v>12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7000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45">
        <v>0</v>
      </c>
      <c r="BR115" s="46">
        <f t="shared" si="3"/>
        <v>7012</v>
      </c>
    </row>
    <row r="116" spans="1:70" x14ac:dyDescent="0.25">
      <c r="A116" s="10"/>
      <c r="B116" s="11">
        <v>684</v>
      </c>
      <c r="C116" s="12" t="s">
        <v>75</v>
      </c>
      <c r="D116" s="13">
        <v>0</v>
      </c>
      <c r="E116" s="13">
        <v>0</v>
      </c>
      <c r="F116" s="13">
        <v>99027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23894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116980</v>
      </c>
      <c r="AR116" s="13">
        <v>0</v>
      </c>
      <c r="AS116" s="13">
        <v>7936</v>
      </c>
      <c r="AT116" s="13">
        <v>0</v>
      </c>
      <c r="AU116" s="13">
        <v>0</v>
      </c>
      <c r="AV116" s="13">
        <v>0</v>
      </c>
      <c r="AW116" s="13">
        <v>0</v>
      </c>
      <c r="AX116" s="13">
        <v>182895</v>
      </c>
      <c r="AY116" s="13">
        <v>0</v>
      </c>
      <c r="AZ116" s="13">
        <v>0</v>
      </c>
      <c r="BA116" s="13">
        <v>0</v>
      </c>
      <c r="BB116" s="13">
        <v>0</v>
      </c>
      <c r="BC116" s="13">
        <v>166121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45">
        <v>0</v>
      </c>
      <c r="BR116" s="46">
        <f t="shared" si="3"/>
        <v>596853</v>
      </c>
    </row>
    <row r="117" spans="1:70" x14ac:dyDescent="0.25">
      <c r="A117" s="10"/>
      <c r="B117" s="11">
        <v>685</v>
      </c>
      <c r="C117" s="12" t="s">
        <v>76</v>
      </c>
      <c r="D117" s="13">
        <v>108157</v>
      </c>
      <c r="E117" s="13">
        <v>1490</v>
      </c>
      <c r="F117" s="13">
        <v>13774</v>
      </c>
      <c r="G117" s="13">
        <v>2625</v>
      </c>
      <c r="H117" s="13">
        <v>7807</v>
      </c>
      <c r="I117" s="13">
        <v>31000</v>
      </c>
      <c r="J117" s="13">
        <v>844</v>
      </c>
      <c r="K117" s="13">
        <v>1250</v>
      </c>
      <c r="L117" s="13">
        <v>3286</v>
      </c>
      <c r="M117" s="13">
        <v>8719</v>
      </c>
      <c r="N117" s="13">
        <v>0</v>
      </c>
      <c r="O117" s="13">
        <v>42756</v>
      </c>
      <c r="P117" s="13">
        <v>0</v>
      </c>
      <c r="Q117" s="13">
        <v>10368</v>
      </c>
      <c r="R117" s="13">
        <v>0</v>
      </c>
      <c r="S117" s="13">
        <v>40452</v>
      </c>
      <c r="T117" s="13">
        <v>8336</v>
      </c>
      <c r="U117" s="13">
        <v>12837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4178</v>
      </c>
      <c r="AC117" s="13">
        <v>575</v>
      </c>
      <c r="AD117" s="13">
        <v>213339</v>
      </c>
      <c r="AE117" s="13">
        <v>0</v>
      </c>
      <c r="AF117" s="13">
        <v>76549</v>
      </c>
      <c r="AG117" s="13">
        <v>3071</v>
      </c>
      <c r="AH117" s="13">
        <v>0</v>
      </c>
      <c r="AI117" s="13">
        <v>0</v>
      </c>
      <c r="AJ117" s="13">
        <v>15570</v>
      </c>
      <c r="AK117" s="13">
        <v>43547</v>
      </c>
      <c r="AL117" s="13">
        <v>-1406</v>
      </c>
      <c r="AM117" s="13">
        <v>2595</v>
      </c>
      <c r="AN117" s="13">
        <v>0</v>
      </c>
      <c r="AO117" s="13">
        <v>13431</v>
      </c>
      <c r="AP117" s="13">
        <v>55000</v>
      </c>
      <c r="AQ117" s="13">
        <v>20109</v>
      </c>
      <c r="AR117" s="13">
        <v>88237</v>
      </c>
      <c r="AS117" s="13">
        <v>0</v>
      </c>
      <c r="AT117" s="13">
        <v>137381</v>
      </c>
      <c r="AU117" s="13">
        <v>2137</v>
      </c>
      <c r="AV117" s="13">
        <v>0</v>
      </c>
      <c r="AW117" s="13">
        <v>4224</v>
      </c>
      <c r="AX117" s="13">
        <v>0</v>
      </c>
      <c r="AY117" s="13">
        <v>0</v>
      </c>
      <c r="AZ117" s="13">
        <v>107473</v>
      </c>
      <c r="BA117" s="13">
        <v>7553</v>
      </c>
      <c r="BB117" s="13">
        <v>15762</v>
      </c>
      <c r="BC117" s="13">
        <v>3097</v>
      </c>
      <c r="BD117" s="13">
        <v>6625</v>
      </c>
      <c r="BE117" s="13">
        <v>62410</v>
      </c>
      <c r="BF117" s="13">
        <v>0</v>
      </c>
      <c r="BG117" s="13">
        <v>0</v>
      </c>
      <c r="BH117" s="13">
        <v>166901</v>
      </c>
      <c r="BI117" s="13">
        <v>103637</v>
      </c>
      <c r="BJ117" s="13">
        <v>1852</v>
      </c>
      <c r="BK117" s="13">
        <v>23629</v>
      </c>
      <c r="BL117" s="13">
        <v>15077</v>
      </c>
      <c r="BM117" s="13">
        <v>0</v>
      </c>
      <c r="BN117" s="13">
        <v>0</v>
      </c>
      <c r="BO117" s="13">
        <v>0</v>
      </c>
      <c r="BP117" s="13">
        <v>0</v>
      </c>
      <c r="BQ117" s="45">
        <v>0</v>
      </c>
      <c r="BR117" s="46">
        <f t="shared" si="3"/>
        <v>1486254</v>
      </c>
    </row>
    <row r="118" spans="1:70" x14ac:dyDescent="0.25">
      <c r="A118" s="10"/>
      <c r="B118" s="11">
        <v>689</v>
      </c>
      <c r="C118" s="12" t="s">
        <v>198</v>
      </c>
      <c r="D118" s="13">
        <v>442756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2869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57</v>
      </c>
      <c r="R118" s="13">
        <v>73070</v>
      </c>
      <c r="S118" s="13">
        <v>168620</v>
      </c>
      <c r="T118" s="13">
        <v>0</v>
      </c>
      <c r="U118" s="13">
        <v>0</v>
      </c>
      <c r="V118" s="13">
        <v>0</v>
      </c>
      <c r="W118" s="13">
        <v>0</v>
      </c>
      <c r="X118" s="13">
        <v>70</v>
      </c>
      <c r="Y118" s="13">
        <v>0</v>
      </c>
      <c r="Z118" s="13">
        <v>0</v>
      </c>
      <c r="AA118" s="13">
        <v>0</v>
      </c>
      <c r="AB118" s="13">
        <v>71083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1718643</v>
      </c>
      <c r="AL118" s="13">
        <v>954909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45728</v>
      </c>
      <c r="AU118" s="13">
        <v>0</v>
      </c>
      <c r="AV118" s="13">
        <v>0</v>
      </c>
      <c r="AW118" s="13">
        <v>0</v>
      </c>
      <c r="AX118" s="13">
        <v>127365</v>
      </c>
      <c r="AY118" s="13">
        <v>0</v>
      </c>
      <c r="AZ118" s="13">
        <v>0</v>
      </c>
      <c r="BA118" s="13">
        <v>141852</v>
      </c>
      <c r="BB118" s="13">
        <v>0</v>
      </c>
      <c r="BC118" s="13">
        <v>0</v>
      </c>
      <c r="BD118" s="13">
        <v>0</v>
      </c>
      <c r="BE118" s="13">
        <v>25160</v>
      </c>
      <c r="BF118" s="13">
        <v>0</v>
      </c>
      <c r="BG118" s="13">
        <v>461283</v>
      </c>
      <c r="BH118" s="13">
        <v>0</v>
      </c>
      <c r="BI118" s="13">
        <v>421766</v>
      </c>
      <c r="BJ118" s="13">
        <v>0</v>
      </c>
      <c r="BK118" s="13">
        <v>0</v>
      </c>
      <c r="BL118" s="13">
        <v>0</v>
      </c>
      <c r="BM118" s="13">
        <v>0</v>
      </c>
      <c r="BN118" s="13">
        <v>248827</v>
      </c>
      <c r="BO118" s="13">
        <v>0</v>
      </c>
      <c r="BP118" s="13">
        <v>0</v>
      </c>
      <c r="BQ118" s="45">
        <v>0</v>
      </c>
      <c r="BR118" s="46">
        <f t="shared" si="3"/>
        <v>4904058</v>
      </c>
    </row>
    <row r="119" spans="1:70" x14ac:dyDescent="0.25">
      <c r="A119" s="10"/>
      <c r="B119" s="11">
        <v>691</v>
      </c>
      <c r="C119" s="12" t="s">
        <v>199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45346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13404</v>
      </c>
      <c r="AY119" s="13">
        <v>0</v>
      </c>
      <c r="AZ119" s="13">
        <v>0</v>
      </c>
      <c r="BA119" s="13">
        <v>0</v>
      </c>
      <c r="BB119" s="13">
        <v>574441</v>
      </c>
      <c r="BC119" s="13">
        <v>0</v>
      </c>
      <c r="BD119" s="13">
        <v>0</v>
      </c>
      <c r="BE119" s="13">
        <v>69</v>
      </c>
      <c r="BF119" s="13">
        <v>0</v>
      </c>
      <c r="BG119" s="13">
        <v>0</v>
      </c>
      <c r="BH119" s="13">
        <v>0</v>
      </c>
      <c r="BI119" s="13">
        <v>198987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45">
        <v>0</v>
      </c>
      <c r="BR119" s="46">
        <f t="shared" si="3"/>
        <v>832247</v>
      </c>
    </row>
    <row r="120" spans="1:70" x14ac:dyDescent="0.25">
      <c r="A120" s="10"/>
      <c r="B120" s="11">
        <v>694</v>
      </c>
      <c r="C120" s="12" t="s">
        <v>200</v>
      </c>
      <c r="D120" s="13">
        <v>209904</v>
      </c>
      <c r="E120" s="13">
        <v>10652</v>
      </c>
      <c r="F120" s="13">
        <v>104953</v>
      </c>
      <c r="G120" s="13">
        <v>17134</v>
      </c>
      <c r="H120" s="13">
        <v>383986</v>
      </c>
      <c r="I120" s="13">
        <v>1860000</v>
      </c>
      <c r="J120" s="13">
        <v>4093</v>
      </c>
      <c r="K120" s="13">
        <v>168046</v>
      </c>
      <c r="L120" s="13">
        <v>87714</v>
      </c>
      <c r="M120" s="13">
        <v>0</v>
      </c>
      <c r="N120" s="13">
        <v>334280</v>
      </c>
      <c r="O120" s="13">
        <v>36608</v>
      </c>
      <c r="P120" s="13">
        <v>0</v>
      </c>
      <c r="Q120" s="13">
        <v>25454</v>
      </c>
      <c r="R120" s="13">
        <v>167924</v>
      </c>
      <c r="S120" s="13">
        <v>75841</v>
      </c>
      <c r="T120" s="13">
        <v>5402</v>
      </c>
      <c r="U120" s="13">
        <v>10882</v>
      </c>
      <c r="V120" s="13">
        <v>27342</v>
      </c>
      <c r="W120" s="13">
        <v>0</v>
      </c>
      <c r="X120" s="13">
        <v>19204</v>
      </c>
      <c r="Y120" s="13">
        <v>7256</v>
      </c>
      <c r="Z120" s="13">
        <v>0</v>
      </c>
      <c r="AA120" s="13">
        <v>27966</v>
      </c>
      <c r="AB120" s="13">
        <v>182115</v>
      </c>
      <c r="AC120" s="13">
        <v>152956</v>
      </c>
      <c r="AD120" s="13">
        <v>1185332</v>
      </c>
      <c r="AE120" s="13">
        <v>0</v>
      </c>
      <c r="AF120" s="13">
        <v>137410</v>
      </c>
      <c r="AG120" s="13">
        <v>31872</v>
      </c>
      <c r="AH120" s="13">
        <v>0</v>
      </c>
      <c r="AI120" s="13">
        <v>0</v>
      </c>
      <c r="AJ120" s="13">
        <v>280451</v>
      </c>
      <c r="AK120" s="13">
        <v>355072</v>
      </c>
      <c r="AL120" s="13">
        <v>234677</v>
      </c>
      <c r="AM120" s="13">
        <v>21225</v>
      </c>
      <c r="AN120" s="13">
        <v>1174</v>
      </c>
      <c r="AO120" s="13">
        <v>9181</v>
      </c>
      <c r="AP120" s="13">
        <v>0</v>
      </c>
      <c r="AQ120" s="13">
        <v>341387</v>
      </c>
      <c r="AR120" s="13">
        <v>127188</v>
      </c>
      <c r="AS120" s="13">
        <v>2147159</v>
      </c>
      <c r="AT120" s="13">
        <v>91873</v>
      </c>
      <c r="AU120" s="13">
        <v>27698</v>
      </c>
      <c r="AV120" s="13">
        <v>0</v>
      </c>
      <c r="AW120" s="13">
        <v>59589</v>
      </c>
      <c r="AX120" s="13">
        <v>616478</v>
      </c>
      <c r="AY120" s="13">
        <v>157569</v>
      </c>
      <c r="AZ120" s="13">
        <v>1801683</v>
      </c>
      <c r="BA120" s="13">
        <v>996502</v>
      </c>
      <c r="BB120" s="13">
        <v>1395706</v>
      </c>
      <c r="BC120" s="13">
        <v>510852</v>
      </c>
      <c r="BD120" s="13">
        <v>42788</v>
      </c>
      <c r="BE120" s="13">
        <v>119429</v>
      </c>
      <c r="BF120" s="13">
        <v>205791</v>
      </c>
      <c r="BG120" s="13">
        <v>125498</v>
      </c>
      <c r="BH120" s="13">
        <v>434912</v>
      </c>
      <c r="BI120" s="13">
        <v>0</v>
      </c>
      <c r="BJ120" s="13">
        <v>67032</v>
      </c>
      <c r="BK120" s="13">
        <v>0</v>
      </c>
      <c r="BL120" s="13">
        <v>7175</v>
      </c>
      <c r="BM120" s="13">
        <v>5969</v>
      </c>
      <c r="BN120" s="13">
        <v>433337</v>
      </c>
      <c r="BO120" s="13">
        <v>15323</v>
      </c>
      <c r="BP120" s="13">
        <v>0</v>
      </c>
      <c r="BQ120" s="45">
        <v>28241</v>
      </c>
      <c r="BR120" s="46">
        <f t="shared" si="3"/>
        <v>15935285</v>
      </c>
    </row>
    <row r="121" spans="1:70" x14ac:dyDescent="0.25">
      <c r="A121" s="10"/>
      <c r="B121" s="11">
        <v>698</v>
      </c>
      <c r="C121" s="12" t="s">
        <v>201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25486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45">
        <v>0</v>
      </c>
      <c r="BR121" s="46">
        <f t="shared" si="3"/>
        <v>25486</v>
      </c>
    </row>
    <row r="122" spans="1:70" x14ac:dyDescent="0.25">
      <c r="A122" s="10"/>
      <c r="B122" s="11">
        <v>704</v>
      </c>
      <c r="C122" s="12" t="s">
        <v>202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185400</v>
      </c>
      <c r="L122" s="13">
        <v>0</v>
      </c>
      <c r="M122" s="13">
        <v>0</v>
      </c>
      <c r="N122" s="13">
        <v>189000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241488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1310138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154530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45">
        <v>0</v>
      </c>
      <c r="BR122" s="46">
        <f t="shared" si="3"/>
        <v>2080556</v>
      </c>
    </row>
    <row r="123" spans="1:70" x14ac:dyDescent="0.25">
      <c r="A123" s="10"/>
      <c r="B123" s="11">
        <v>709</v>
      </c>
      <c r="C123" s="12" t="s">
        <v>203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124371</v>
      </c>
      <c r="BB123" s="13">
        <v>0</v>
      </c>
      <c r="BC123" s="13">
        <v>0</v>
      </c>
      <c r="BD123" s="13">
        <v>1170</v>
      </c>
      <c r="BE123" s="13">
        <v>57910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45">
        <v>0</v>
      </c>
      <c r="BR123" s="46">
        <f t="shared" si="3"/>
        <v>183451</v>
      </c>
    </row>
    <row r="124" spans="1:70" x14ac:dyDescent="0.25">
      <c r="A124" s="10"/>
      <c r="B124" s="11">
        <v>711</v>
      </c>
      <c r="C124" s="12" t="s">
        <v>204</v>
      </c>
      <c r="D124" s="13">
        <v>2746273</v>
      </c>
      <c r="E124" s="13">
        <v>468521</v>
      </c>
      <c r="F124" s="13">
        <v>0</v>
      </c>
      <c r="G124" s="13">
        <v>168821</v>
      </c>
      <c r="H124" s="13">
        <v>5810829</v>
      </c>
      <c r="I124" s="13">
        <v>12381000</v>
      </c>
      <c r="J124" s="13">
        <v>17578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399781</v>
      </c>
      <c r="Q124" s="13">
        <v>48897</v>
      </c>
      <c r="R124" s="13">
        <v>2525251</v>
      </c>
      <c r="S124" s="13">
        <v>601172</v>
      </c>
      <c r="T124" s="13">
        <v>14305</v>
      </c>
      <c r="U124" s="13">
        <v>308569</v>
      </c>
      <c r="V124" s="13">
        <v>0</v>
      </c>
      <c r="W124" s="13">
        <v>0</v>
      </c>
      <c r="X124" s="13">
        <v>0</v>
      </c>
      <c r="Y124" s="13">
        <v>23224</v>
      </c>
      <c r="Z124" s="13">
        <v>0</v>
      </c>
      <c r="AA124" s="13">
        <v>74702</v>
      </c>
      <c r="AB124" s="13">
        <v>0</v>
      </c>
      <c r="AC124" s="13">
        <v>846857</v>
      </c>
      <c r="AD124" s="13">
        <v>13938552</v>
      </c>
      <c r="AE124" s="13">
        <v>0</v>
      </c>
      <c r="AF124" s="13">
        <v>2011139</v>
      </c>
      <c r="AG124" s="13">
        <v>0</v>
      </c>
      <c r="AH124" s="13">
        <v>0</v>
      </c>
      <c r="AI124" s="13">
        <v>0</v>
      </c>
      <c r="AJ124" s="13">
        <v>2210770</v>
      </c>
      <c r="AK124" s="13">
        <v>9587404</v>
      </c>
      <c r="AL124" s="13">
        <v>3801200</v>
      </c>
      <c r="AM124" s="13">
        <v>189813</v>
      </c>
      <c r="AN124" s="13">
        <v>0</v>
      </c>
      <c r="AO124" s="13">
        <v>0</v>
      </c>
      <c r="AP124" s="13">
        <v>4438000</v>
      </c>
      <c r="AQ124" s="13">
        <v>639191</v>
      </c>
      <c r="AR124" s="13">
        <v>2442227</v>
      </c>
      <c r="AS124" s="13">
        <v>7513543</v>
      </c>
      <c r="AT124" s="13">
        <v>1689750</v>
      </c>
      <c r="AU124" s="13">
        <v>797713</v>
      </c>
      <c r="AV124" s="13">
        <v>1467455</v>
      </c>
      <c r="AW124" s="13">
        <v>256861</v>
      </c>
      <c r="AX124" s="13">
        <v>13356850</v>
      </c>
      <c r="AY124" s="13">
        <v>519946</v>
      </c>
      <c r="AZ124" s="13">
        <v>25441595</v>
      </c>
      <c r="BA124" s="13">
        <v>3362306</v>
      </c>
      <c r="BB124" s="13">
        <v>16331760</v>
      </c>
      <c r="BC124" s="13">
        <v>5719429</v>
      </c>
      <c r="BD124" s="13">
        <v>661844</v>
      </c>
      <c r="BE124" s="13">
        <v>0</v>
      </c>
      <c r="BF124" s="13">
        <v>1585274</v>
      </c>
      <c r="BG124" s="13">
        <v>0</v>
      </c>
      <c r="BH124" s="13">
        <v>5847728</v>
      </c>
      <c r="BI124" s="13">
        <v>4681969</v>
      </c>
      <c r="BJ124" s="13">
        <v>986256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45">
        <v>0</v>
      </c>
      <c r="BR124" s="46">
        <f t="shared" si="3"/>
        <v>155914355</v>
      </c>
    </row>
    <row r="125" spans="1:70" x14ac:dyDescent="0.25">
      <c r="A125" s="10"/>
      <c r="B125" s="11">
        <v>712</v>
      </c>
      <c r="C125" s="12" t="s">
        <v>205</v>
      </c>
      <c r="D125" s="13">
        <v>3655197</v>
      </c>
      <c r="E125" s="13">
        <v>0</v>
      </c>
      <c r="F125" s="13">
        <v>927309</v>
      </c>
      <c r="G125" s="13">
        <v>204904</v>
      </c>
      <c r="H125" s="13">
        <v>4338288</v>
      </c>
      <c r="I125" s="13">
        <v>94330000</v>
      </c>
      <c r="J125" s="13">
        <v>25044</v>
      </c>
      <c r="K125" s="13">
        <v>0</v>
      </c>
      <c r="L125" s="13">
        <v>0</v>
      </c>
      <c r="M125" s="13">
        <v>0</v>
      </c>
      <c r="N125" s="13">
        <v>879044</v>
      </c>
      <c r="O125" s="13">
        <v>0</v>
      </c>
      <c r="P125" s="13">
        <v>0</v>
      </c>
      <c r="Q125" s="13">
        <v>94496</v>
      </c>
      <c r="R125" s="13">
        <v>548989</v>
      </c>
      <c r="S125" s="13">
        <v>246894</v>
      </c>
      <c r="T125" s="13">
        <v>0</v>
      </c>
      <c r="U125" s="13">
        <v>0</v>
      </c>
      <c r="V125" s="13">
        <v>0</v>
      </c>
      <c r="W125" s="13">
        <v>0</v>
      </c>
      <c r="X125" s="13">
        <v>49678</v>
      </c>
      <c r="Y125" s="13">
        <v>0</v>
      </c>
      <c r="Z125" s="13">
        <v>487640</v>
      </c>
      <c r="AA125" s="13">
        <v>0</v>
      </c>
      <c r="AB125" s="13">
        <v>1089526</v>
      </c>
      <c r="AC125" s="13">
        <v>527288</v>
      </c>
      <c r="AD125" s="13">
        <v>6112729</v>
      </c>
      <c r="AE125" s="13">
        <v>7695</v>
      </c>
      <c r="AF125" s="13">
        <v>0</v>
      </c>
      <c r="AG125" s="13">
        <v>63105</v>
      </c>
      <c r="AH125" s="13">
        <v>0</v>
      </c>
      <c r="AI125" s="13">
        <v>0</v>
      </c>
      <c r="AJ125" s="13">
        <v>1231199</v>
      </c>
      <c r="AK125" s="13">
        <v>8863611</v>
      </c>
      <c r="AL125" s="13">
        <v>1085299</v>
      </c>
      <c r="AM125" s="13">
        <v>42687</v>
      </c>
      <c r="AN125" s="13">
        <v>0</v>
      </c>
      <c r="AO125" s="13">
        <v>124778</v>
      </c>
      <c r="AP125" s="13">
        <v>1213000</v>
      </c>
      <c r="AQ125" s="13">
        <v>0</v>
      </c>
      <c r="AR125" s="13">
        <v>0</v>
      </c>
      <c r="AS125" s="13">
        <v>1531490</v>
      </c>
      <c r="AT125" s="13">
        <v>158633</v>
      </c>
      <c r="AU125" s="13">
        <v>915847</v>
      </c>
      <c r="AV125" s="13">
        <v>0</v>
      </c>
      <c r="AW125" s="13">
        <v>89395</v>
      </c>
      <c r="AX125" s="13">
        <v>4746372</v>
      </c>
      <c r="AY125" s="13">
        <v>2259337</v>
      </c>
      <c r="AZ125" s="13">
        <v>0</v>
      </c>
      <c r="BA125" s="13">
        <v>1481</v>
      </c>
      <c r="BB125" s="13">
        <v>5367956</v>
      </c>
      <c r="BC125" s="13">
        <v>2992867</v>
      </c>
      <c r="BD125" s="13">
        <v>469886</v>
      </c>
      <c r="BE125" s="13">
        <v>11747</v>
      </c>
      <c r="BF125" s="13">
        <v>185508</v>
      </c>
      <c r="BG125" s="13">
        <v>440039</v>
      </c>
      <c r="BH125" s="13">
        <v>780519</v>
      </c>
      <c r="BI125" s="13">
        <v>0</v>
      </c>
      <c r="BJ125" s="13">
        <v>893</v>
      </c>
      <c r="BK125" s="13">
        <v>0</v>
      </c>
      <c r="BL125" s="13">
        <v>0</v>
      </c>
      <c r="BM125" s="13">
        <v>133554</v>
      </c>
      <c r="BN125" s="13">
        <v>0</v>
      </c>
      <c r="BO125" s="13">
        <v>0</v>
      </c>
      <c r="BP125" s="13">
        <v>0</v>
      </c>
      <c r="BQ125" s="45">
        <v>0</v>
      </c>
      <c r="BR125" s="46">
        <f t="shared" si="3"/>
        <v>146233924</v>
      </c>
    </row>
    <row r="126" spans="1:70" x14ac:dyDescent="0.25">
      <c r="A126" s="10"/>
      <c r="B126" s="11">
        <v>713</v>
      </c>
      <c r="C126" s="12" t="s">
        <v>77</v>
      </c>
      <c r="D126" s="13">
        <v>830829</v>
      </c>
      <c r="E126" s="13">
        <v>22123</v>
      </c>
      <c r="F126" s="13">
        <v>457662</v>
      </c>
      <c r="G126" s="13">
        <v>181965</v>
      </c>
      <c r="H126" s="13">
        <v>0</v>
      </c>
      <c r="I126" s="13">
        <v>8539000</v>
      </c>
      <c r="J126" s="13">
        <v>1442</v>
      </c>
      <c r="K126" s="13">
        <v>689384</v>
      </c>
      <c r="L126" s="13">
        <v>0</v>
      </c>
      <c r="M126" s="13">
        <v>722343</v>
      </c>
      <c r="N126" s="13">
        <v>2252322</v>
      </c>
      <c r="O126" s="13">
        <v>109788</v>
      </c>
      <c r="P126" s="13">
        <v>0</v>
      </c>
      <c r="Q126" s="13">
        <v>49944</v>
      </c>
      <c r="R126" s="13">
        <v>1274501</v>
      </c>
      <c r="S126" s="13">
        <v>66290</v>
      </c>
      <c r="T126" s="13">
        <v>34881</v>
      </c>
      <c r="U126" s="13">
        <v>17216</v>
      </c>
      <c r="V126" s="13">
        <v>0</v>
      </c>
      <c r="W126" s="13">
        <v>0</v>
      </c>
      <c r="X126" s="13">
        <v>33522</v>
      </c>
      <c r="Y126" s="13">
        <v>0</v>
      </c>
      <c r="Z126" s="13">
        <v>26752</v>
      </c>
      <c r="AA126" s="13">
        <v>0</v>
      </c>
      <c r="AB126" s="13">
        <v>1308599</v>
      </c>
      <c r="AC126" s="13">
        <v>448383</v>
      </c>
      <c r="AD126" s="13">
        <v>16218769</v>
      </c>
      <c r="AE126" s="13">
        <v>18048</v>
      </c>
      <c r="AF126" s="13">
        <v>0</v>
      </c>
      <c r="AG126" s="13">
        <v>0</v>
      </c>
      <c r="AH126" s="13">
        <v>0</v>
      </c>
      <c r="AI126" s="13">
        <v>0</v>
      </c>
      <c r="AJ126" s="13">
        <v>1051402</v>
      </c>
      <c r="AK126" s="13">
        <v>5634621</v>
      </c>
      <c r="AL126" s="13">
        <v>1350060</v>
      </c>
      <c r="AM126" s="13">
        <v>141197</v>
      </c>
      <c r="AN126" s="13">
        <v>0</v>
      </c>
      <c r="AO126" s="13">
        <v>0</v>
      </c>
      <c r="AP126" s="13">
        <v>2735000</v>
      </c>
      <c r="AQ126" s="13">
        <v>217830</v>
      </c>
      <c r="AR126" s="13">
        <v>206566</v>
      </c>
      <c r="AS126" s="13">
        <v>9596367</v>
      </c>
      <c r="AT126" s="13">
        <v>227899</v>
      </c>
      <c r="AU126" s="13">
        <v>85777</v>
      </c>
      <c r="AV126" s="13">
        <v>320418</v>
      </c>
      <c r="AW126" s="13">
        <v>0</v>
      </c>
      <c r="AX126" s="13">
        <v>8376452</v>
      </c>
      <c r="AY126" s="13">
        <v>2719507</v>
      </c>
      <c r="AZ126" s="13">
        <v>8190992</v>
      </c>
      <c r="BA126" s="13">
        <v>3857017</v>
      </c>
      <c r="BB126" s="13">
        <v>9262803</v>
      </c>
      <c r="BC126" s="13">
        <v>150757</v>
      </c>
      <c r="BD126" s="13">
        <v>144096</v>
      </c>
      <c r="BE126" s="13">
        <v>0</v>
      </c>
      <c r="BF126" s="13">
        <v>891215</v>
      </c>
      <c r="BG126" s="13">
        <v>270752</v>
      </c>
      <c r="BH126" s="13">
        <v>1915968</v>
      </c>
      <c r="BI126" s="13">
        <v>2064345</v>
      </c>
      <c r="BJ126" s="13">
        <v>342114</v>
      </c>
      <c r="BK126" s="13">
        <v>16562</v>
      </c>
      <c r="BL126" s="13">
        <v>59688</v>
      </c>
      <c r="BM126" s="13">
        <v>44324</v>
      </c>
      <c r="BN126" s="13">
        <v>3663232</v>
      </c>
      <c r="BO126" s="13">
        <v>27030</v>
      </c>
      <c r="BP126" s="13">
        <v>0</v>
      </c>
      <c r="BQ126" s="45">
        <v>17093</v>
      </c>
      <c r="BR126" s="46">
        <f t="shared" si="3"/>
        <v>96884847</v>
      </c>
    </row>
    <row r="127" spans="1:70" x14ac:dyDescent="0.25">
      <c r="A127" s="10"/>
      <c r="B127" s="11">
        <v>714</v>
      </c>
      <c r="C127" s="12" t="s">
        <v>78</v>
      </c>
      <c r="D127" s="13">
        <v>56573</v>
      </c>
      <c r="E127" s="13">
        <v>0</v>
      </c>
      <c r="F127" s="13">
        <v>101950</v>
      </c>
      <c r="G127" s="13">
        <v>6248</v>
      </c>
      <c r="H127" s="13">
        <v>0</v>
      </c>
      <c r="I127" s="13">
        <v>481000</v>
      </c>
      <c r="J127" s="13">
        <v>0</v>
      </c>
      <c r="K127" s="13">
        <v>17039</v>
      </c>
      <c r="L127" s="13">
        <v>39274</v>
      </c>
      <c r="M127" s="13">
        <v>0</v>
      </c>
      <c r="N127" s="13">
        <v>0</v>
      </c>
      <c r="O127" s="13">
        <v>2472</v>
      </c>
      <c r="P127" s="13">
        <v>0</v>
      </c>
      <c r="Q127" s="13">
        <v>1124</v>
      </c>
      <c r="R127" s="13">
        <v>75447</v>
      </c>
      <c r="S127" s="13">
        <v>18993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5128</v>
      </c>
      <c r="AC127" s="13">
        <v>92593</v>
      </c>
      <c r="AD127" s="13">
        <v>373102</v>
      </c>
      <c r="AE127" s="13">
        <v>0</v>
      </c>
      <c r="AF127" s="13">
        <v>45006</v>
      </c>
      <c r="AG127" s="13">
        <v>0</v>
      </c>
      <c r="AH127" s="13">
        <v>0</v>
      </c>
      <c r="AI127" s="13">
        <v>0</v>
      </c>
      <c r="AJ127" s="13">
        <v>0</v>
      </c>
      <c r="AK127" s="13">
        <v>229466</v>
      </c>
      <c r="AL127" s="13">
        <v>510</v>
      </c>
      <c r="AM127" s="13">
        <v>7142</v>
      </c>
      <c r="AN127" s="13">
        <v>0</v>
      </c>
      <c r="AO127" s="13">
        <v>2349</v>
      </c>
      <c r="AP127" s="13">
        <v>164000</v>
      </c>
      <c r="AQ127" s="13">
        <v>156427</v>
      </c>
      <c r="AR127" s="13">
        <v>0</v>
      </c>
      <c r="AS127" s="13">
        <v>0</v>
      </c>
      <c r="AT127" s="13">
        <v>68220</v>
      </c>
      <c r="AU127" s="13">
        <v>30823</v>
      </c>
      <c r="AV127" s="13">
        <v>87997</v>
      </c>
      <c r="AW127" s="13">
        <v>0</v>
      </c>
      <c r="AX127" s="13">
        <v>234444</v>
      </c>
      <c r="AY127" s="13">
        <v>119360</v>
      </c>
      <c r="AZ127" s="13">
        <v>341347</v>
      </c>
      <c r="BA127" s="13">
        <v>149070</v>
      </c>
      <c r="BB127" s="13">
        <v>253511</v>
      </c>
      <c r="BC127" s="13">
        <v>286175</v>
      </c>
      <c r="BD127" s="13">
        <v>24369</v>
      </c>
      <c r="BE127" s="13">
        <v>0</v>
      </c>
      <c r="BF127" s="13">
        <v>0</v>
      </c>
      <c r="BG127" s="13">
        <v>42378</v>
      </c>
      <c r="BH127" s="13">
        <v>189055</v>
      </c>
      <c r="BI127" s="13">
        <v>279869</v>
      </c>
      <c r="BJ127" s="13">
        <v>20652</v>
      </c>
      <c r="BK127" s="13">
        <v>0</v>
      </c>
      <c r="BL127" s="13">
        <v>0</v>
      </c>
      <c r="BM127" s="13">
        <v>243</v>
      </c>
      <c r="BN127" s="13">
        <v>1256108</v>
      </c>
      <c r="BO127" s="13">
        <v>0</v>
      </c>
      <c r="BP127" s="13">
        <v>0</v>
      </c>
      <c r="BQ127" s="45">
        <v>0</v>
      </c>
      <c r="BR127" s="46">
        <f t="shared" si="3"/>
        <v>5259464</v>
      </c>
    </row>
    <row r="128" spans="1:70" x14ac:dyDescent="0.25">
      <c r="A128" s="10"/>
      <c r="B128" s="11">
        <v>715</v>
      </c>
      <c r="C128" s="12" t="s">
        <v>206</v>
      </c>
      <c r="D128" s="13">
        <v>0</v>
      </c>
      <c r="E128" s="13">
        <v>0</v>
      </c>
      <c r="F128" s="13">
        <v>17474</v>
      </c>
      <c r="G128" s="13">
        <v>7943</v>
      </c>
      <c r="H128" s="13">
        <v>0</v>
      </c>
      <c r="I128" s="13">
        <v>0</v>
      </c>
      <c r="J128" s="13">
        <v>1670</v>
      </c>
      <c r="K128" s="13">
        <v>0</v>
      </c>
      <c r="L128" s="13">
        <v>0</v>
      </c>
      <c r="M128" s="13">
        <v>0</v>
      </c>
      <c r="N128" s="13">
        <v>0</v>
      </c>
      <c r="O128" s="13">
        <v>20951</v>
      </c>
      <c r="P128" s="13">
        <v>0</v>
      </c>
      <c r="Q128" s="13">
        <v>0</v>
      </c>
      <c r="R128" s="13">
        <v>124688</v>
      </c>
      <c r="S128" s="13">
        <v>0</v>
      </c>
      <c r="T128" s="13">
        <v>7310</v>
      </c>
      <c r="U128" s="13">
        <v>15349</v>
      </c>
      <c r="V128" s="13">
        <v>0</v>
      </c>
      <c r="W128" s="13">
        <v>0</v>
      </c>
      <c r="X128" s="13">
        <v>3510</v>
      </c>
      <c r="Y128" s="13">
        <v>0</v>
      </c>
      <c r="Z128" s="13">
        <v>0</v>
      </c>
      <c r="AA128" s="13">
        <v>0</v>
      </c>
      <c r="AB128" s="13">
        <v>44731</v>
      </c>
      <c r="AC128" s="13">
        <v>0</v>
      </c>
      <c r="AD128" s="13">
        <v>1099904</v>
      </c>
      <c r="AE128" s="13">
        <v>4850</v>
      </c>
      <c r="AF128" s="13">
        <v>0</v>
      </c>
      <c r="AG128" s="13">
        <v>0</v>
      </c>
      <c r="AH128" s="13">
        <v>0</v>
      </c>
      <c r="AI128" s="13">
        <v>0</v>
      </c>
      <c r="AJ128" s="13">
        <v>115070</v>
      </c>
      <c r="AK128" s="13">
        <v>530421</v>
      </c>
      <c r="AL128" s="13">
        <v>176500</v>
      </c>
      <c r="AM128" s="13">
        <v>7045</v>
      </c>
      <c r="AN128" s="13">
        <v>0</v>
      </c>
      <c r="AO128" s="13">
        <v>6960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87997</v>
      </c>
      <c r="AW128" s="13">
        <v>9083</v>
      </c>
      <c r="AX128" s="13">
        <v>722954</v>
      </c>
      <c r="AY128" s="13">
        <v>0</v>
      </c>
      <c r="AZ128" s="13">
        <v>0</v>
      </c>
      <c r="BA128" s="13">
        <v>0</v>
      </c>
      <c r="BB128" s="13">
        <v>357467</v>
      </c>
      <c r="BC128" s="13">
        <v>305116</v>
      </c>
      <c r="BD128" s="13">
        <v>0</v>
      </c>
      <c r="BE128" s="13">
        <v>0</v>
      </c>
      <c r="BF128" s="13">
        <v>0</v>
      </c>
      <c r="BG128" s="13">
        <v>0</v>
      </c>
      <c r="BH128" s="13">
        <v>136911</v>
      </c>
      <c r="BI128" s="13">
        <v>330808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45">
        <v>0</v>
      </c>
      <c r="BR128" s="46">
        <f t="shared" si="3"/>
        <v>4134712</v>
      </c>
    </row>
    <row r="129" spans="1:70" x14ac:dyDescent="0.25">
      <c r="A129" s="10"/>
      <c r="B129" s="11">
        <v>716</v>
      </c>
      <c r="C129" s="12" t="s">
        <v>207</v>
      </c>
      <c r="D129" s="13">
        <v>671036</v>
      </c>
      <c r="E129" s="13">
        <v>0</v>
      </c>
      <c r="F129" s="13">
        <v>0</v>
      </c>
      <c r="G129" s="13">
        <v>0</v>
      </c>
      <c r="H129" s="13">
        <v>2299274</v>
      </c>
      <c r="I129" s="13">
        <v>0</v>
      </c>
      <c r="J129" s="13">
        <v>0</v>
      </c>
      <c r="K129" s="13">
        <v>91007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432100</v>
      </c>
      <c r="S129" s="13">
        <v>191974</v>
      </c>
      <c r="T129" s="13">
        <v>19401</v>
      </c>
      <c r="U129" s="13">
        <v>0</v>
      </c>
      <c r="V129" s="13">
        <v>18952</v>
      </c>
      <c r="W129" s="13">
        <v>0</v>
      </c>
      <c r="X129" s="13">
        <v>21664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2015342</v>
      </c>
      <c r="AE129" s="13">
        <v>0</v>
      </c>
      <c r="AF129" s="13">
        <v>0</v>
      </c>
      <c r="AG129" s="13">
        <v>100950</v>
      </c>
      <c r="AH129" s="13">
        <v>0</v>
      </c>
      <c r="AI129" s="13">
        <v>0</v>
      </c>
      <c r="AJ129" s="13">
        <v>399449</v>
      </c>
      <c r="AK129" s="13">
        <v>882965</v>
      </c>
      <c r="AL129" s="13">
        <v>442605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82985</v>
      </c>
      <c r="AS129" s="13">
        <v>0</v>
      </c>
      <c r="AT129" s="13">
        <v>0</v>
      </c>
      <c r="AU129" s="13">
        <v>109697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721820</v>
      </c>
      <c r="BC129" s="13">
        <v>1884187</v>
      </c>
      <c r="BD129" s="13">
        <v>0</v>
      </c>
      <c r="BE129" s="13">
        <v>0</v>
      </c>
      <c r="BF129" s="13">
        <v>0</v>
      </c>
      <c r="BG129" s="13">
        <v>378640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692371</v>
      </c>
      <c r="BO129" s="13">
        <v>0</v>
      </c>
      <c r="BP129" s="13">
        <v>0</v>
      </c>
      <c r="BQ129" s="45">
        <v>0</v>
      </c>
      <c r="BR129" s="46">
        <f t="shared" si="3"/>
        <v>11456419</v>
      </c>
    </row>
    <row r="130" spans="1:70" x14ac:dyDescent="0.25">
      <c r="A130" s="10"/>
      <c r="B130" s="11">
        <v>719</v>
      </c>
      <c r="C130" s="12" t="s">
        <v>208</v>
      </c>
      <c r="D130" s="13">
        <v>0</v>
      </c>
      <c r="E130" s="13">
        <v>18012</v>
      </c>
      <c r="F130" s="13">
        <v>185519</v>
      </c>
      <c r="G130" s="13">
        <v>20759</v>
      </c>
      <c r="H130" s="13">
        <v>3880914</v>
      </c>
      <c r="I130" s="13">
        <v>0</v>
      </c>
      <c r="J130" s="13">
        <v>0</v>
      </c>
      <c r="K130" s="13">
        <v>1769442</v>
      </c>
      <c r="L130" s="13">
        <v>455998</v>
      </c>
      <c r="M130" s="13">
        <v>528757</v>
      </c>
      <c r="N130" s="13">
        <v>0</v>
      </c>
      <c r="O130" s="13">
        <v>0</v>
      </c>
      <c r="P130" s="13">
        <v>0</v>
      </c>
      <c r="Q130" s="13">
        <v>2831</v>
      </c>
      <c r="R130" s="13">
        <v>374260</v>
      </c>
      <c r="S130" s="13">
        <v>203734</v>
      </c>
      <c r="T130" s="13">
        <v>0</v>
      </c>
      <c r="U130" s="13">
        <v>0</v>
      </c>
      <c r="V130" s="13">
        <v>0</v>
      </c>
      <c r="W130" s="13">
        <v>0</v>
      </c>
      <c r="X130" s="13">
        <v>612</v>
      </c>
      <c r="Y130" s="13">
        <v>0</v>
      </c>
      <c r="Z130" s="13">
        <v>0</v>
      </c>
      <c r="AA130" s="13">
        <v>0</v>
      </c>
      <c r="AB130" s="13">
        <v>176930</v>
      </c>
      <c r="AC130" s="13">
        <v>155525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103268</v>
      </c>
      <c r="AK130" s="13">
        <v>63536</v>
      </c>
      <c r="AL130" s="13">
        <v>43043</v>
      </c>
      <c r="AM130" s="13">
        <v>5748</v>
      </c>
      <c r="AN130" s="13">
        <v>0</v>
      </c>
      <c r="AO130" s="13">
        <v>57854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850</v>
      </c>
      <c r="AV130" s="13">
        <v>170172</v>
      </c>
      <c r="AW130" s="13">
        <v>35506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64818</v>
      </c>
      <c r="BE130" s="13">
        <v>0</v>
      </c>
      <c r="BF130" s="13">
        <v>0</v>
      </c>
      <c r="BG130" s="13">
        <v>187157</v>
      </c>
      <c r="BH130" s="13">
        <v>689</v>
      </c>
      <c r="BI130" s="13">
        <v>0</v>
      </c>
      <c r="BJ130" s="13">
        <v>34567</v>
      </c>
      <c r="BK130" s="13">
        <v>0</v>
      </c>
      <c r="BL130" s="13">
        <v>0</v>
      </c>
      <c r="BM130" s="13">
        <v>0</v>
      </c>
      <c r="BN130" s="13">
        <v>365739</v>
      </c>
      <c r="BO130" s="13">
        <v>0</v>
      </c>
      <c r="BP130" s="13">
        <v>0</v>
      </c>
      <c r="BQ130" s="45">
        <v>0</v>
      </c>
      <c r="BR130" s="46">
        <f t="shared" si="3"/>
        <v>8906240</v>
      </c>
    </row>
    <row r="131" spans="1:70" x14ac:dyDescent="0.25">
      <c r="A131" s="10"/>
      <c r="B131" s="11">
        <v>721</v>
      </c>
      <c r="C131" s="12" t="s">
        <v>79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1494</v>
      </c>
      <c r="Z131" s="13">
        <v>0</v>
      </c>
      <c r="AA131" s="13">
        <v>0</v>
      </c>
      <c r="AB131" s="13">
        <v>0</v>
      </c>
      <c r="AC131" s="13">
        <v>0</v>
      </c>
      <c r="AD131" s="13">
        <v>208</v>
      </c>
      <c r="AE131" s="13">
        <v>0</v>
      </c>
      <c r="AF131" s="13">
        <v>0</v>
      </c>
      <c r="AG131" s="13">
        <v>22339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187654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4412</v>
      </c>
      <c r="BF131" s="13">
        <v>0</v>
      </c>
      <c r="BG131" s="13">
        <v>0</v>
      </c>
      <c r="BH131" s="13">
        <v>0</v>
      </c>
      <c r="BI131" s="13">
        <v>0</v>
      </c>
      <c r="BJ131" s="13">
        <v>7086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45">
        <v>0</v>
      </c>
      <c r="BR131" s="46">
        <f t="shared" ref="BR131:BR144" si="4">SUM(D131:BQ131)</f>
        <v>223193</v>
      </c>
    </row>
    <row r="132" spans="1:70" x14ac:dyDescent="0.25">
      <c r="A132" s="10"/>
      <c r="B132" s="11">
        <v>724</v>
      </c>
      <c r="C132" s="12" t="s">
        <v>209</v>
      </c>
      <c r="D132" s="13">
        <v>848405</v>
      </c>
      <c r="E132" s="13">
        <v>49398</v>
      </c>
      <c r="F132" s="13">
        <v>359739</v>
      </c>
      <c r="G132" s="13">
        <v>37053</v>
      </c>
      <c r="H132" s="13">
        <v>1951534</v>
      </c>
      <c r="I132" s="13">
        <v>4816000</v>
      </c>
      <c r="J132" s="13">
        <v>28419</v>
      </c>
      <c r="K132" s="13">
        <v>247482</v>
      </c>
      <c r="L132" s="13">
        <v>74858</v>
      </c>
      <c r="M132" s="13">
        <v>0</v>
      </c>
      <c r="N132" s="13">
        <v>1352318</v>
      </c>
      <c r="O132" s="13">
        <v>206601</v>
      </c>
      <c r="P132" s="13">
        <v>0</v>
      </c>
      <c r="Q132" s="13">
        <v>51502</v>
      </c>
      <c r="R132" s="13">
        <v>1060832</v>
      </c>
      <c r="S132" s="13">
        <v>168972</v>
      </c>
      <c r="T132" s="13">
        <v>82256</v>
      </c>
      <c r="U132" s="13">
        <v>124717</v>
      </c>
      <c r="V132" s="13">
        <v>38197</v>
      </c>
      <c r="W132" s="13">
        <v>0</v>
      </c>
      <c r="X132" s="13">
        <v>22787</v>
      </c>
      <c r="Y132" s="13">
        <v>65472</v>
      </c>
      <c r="Z132" s="13">
        <v>0</v>
      </c>
      <c r="AA132" s="13">
        <v>125089</v>
      </c>
      <c r="AB132" s="13">
        <v>440740</v>
      </c>
      <c r="AC132" s="13">
        <v>146792</v>
      </c>
      <c r="AD132" s="13">
        <v>2406344</v>
      </c>
      <c r="AE132" s="13">
        <v>122252</v>
      </c>
      <c r="AF132" s="13">
        <v>309703</v>
      </c>
      <c r="AG132" s="13">
        <v>116479</v>
      </c>
      <c r="AH132" s="13">
        <v>70672</v>
      </c>
      <c r="AI132" s="13">
        <v>0</v>
      </c>
      <c r="AJ132" s="13">
        <v>639723</v>
      </c>
      <c r="AK132" s="13">
        <v>1097509</v>
      </c>
      <c r="AL132" s="13">
        <v>658543</v>
      </c>
      <c r="AM132" s="13">
        <v>90713</v>
      </c>
      <c r="AN132" s="13">
        <v>20372</v>
      </c>
      <c r="AO132" s="13">
        <v>42294</v>
      </c>
      <c r="AP132" s="13">
        <v>0</v>
      </c>
      <c r="AQ132" s="13">
        <v>887413</v>
      </c>
      <c r="AR132" s="13">
        <v>375307</v>
      </c>
      <c r="AS132" s="13">
        <v>4531350</v>
      </c>
      <c r="AT132" s="13">
        <v>509460</v>
      </c>
      <c r="AU132" s="13">
        <v>176136</v>
      </c>
      <c r="AV132" s="13">
        <v>0</v>
      </c>
      <c r="AW132" s="13">
        <v>0</v>
      </c>
      <c r="AX132" s="13">
        <v>2545142</v>
      </c>
      <c r="AY132" s="13">
        <v>632874</v>
      </c>
      <c r="AZ132" s="13">
        <v>3164262</v>
      </c>
      <c r="BA132" s="13">
        <v>533049</v>
      </c>
      <c r="BB132" s="13">
        <v>3313411</v>
      </c>
      <c r="BC132" s="13">
        <v>1441380</v>
      </c>
      <c r="BD132" s="13">
        <v>275268</v>
      </c>
      <c r="BE132" s="13">
        <v>640161</v>
      </c>
      <c r="BF132" s="13">
        <v>319801</v>
      </c>
      <c r="BG132" s="13">
        <v>532241</v>
      </c>
      <c r="BH132" s="13">
        <v>807328</v>
      </c>
      <c r="BI132" s="13">
        <v>1592691</v>
      </c>
      <c r="BJ132" s="13">
        <v>284599</v>
      </c>
      <c r="BK132" s="13">
        <v>0</v>
      </c>
      <c r="BL132" s="13">
        <v>0</v>
      </c>
      <c r="BM132" s="13">
        <v>48725</v>
      </c>
      <c r="BN132" s="13">
        <v>1437343</v>
      </c>
      <c r="BO132" s="13">
        <v>126000</v>
      </c>
      <c r="BP132" s="13">
        <v>0</v>
      </c>
      <c r="BQ132" s="45">
        <v>122052</v>
      </c>
      <c r="BR132" s="46">
        <f t="shared" si="4"/>
        <v>42169760</v>
      </c>
    </row>
    <row r="133" spans="1:70" x14ac:dyDescent="0.25">
      <c r="A133" s="10"/>
      <c r="B133" s="11">
        <v>732</v>
      </c>
      <c r="C133" s="12" t="s">
        <v>210</v>
      </c>
      <c r="D133" s="13">
        <v>56495</v>
      </c>
      <c r="E133" s="13">
        <v>0</v>
      </c>
      <c r="F133" s="13">
        <v>66587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47420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42061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557261</v>
      </c>
      <c r="BA133" s="13">
        <v>699988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45">
        <v>0</v>
      </c>
      <c r="BR133" s="46">
        <f t="shared" si="4"/>
        <v>1469812</v>
      </c>
    </row>
    <row r="134" spans="1:70" x14ac:dyDescent="0.25">
      <c r="A134" s="10"/>
      <c r="B134" s="11">
        <v>733</v>
      </c>
      <c r="C134" s="12" t="s">
        <v>211</v>
      </c>
      <c r="D134" s="13">
        <v>0</v>
      </c>
      <c r="E134" s="13">
        <v>0</v>
      </c>
      <c r="F134" s="13">
        <v>0</v>
      </c>
      <c r="G134" s="13">
        <v>0</v>
      </c>
      <c r="H134" s="13">
        <v>356677</v>
      </c>
      <c r="I134" s="13">
        <v>0</v>
      </c>
      <c r="J134" s="13">
        <v>41152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242443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1799798</v>
      </c>
      <c r="AL134" s="13">
        <v>0</v>
      </c>
      <c r="AM134" s="13">
        <v>0</v>
      </c>
      <c r="AN134" s="13">
        <v>0</v>
      </c>
      <c r="AO134" s="13">
        <v>0</v>
      </c>
      <c r="AP134" s="13">
        <v>1097000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2043079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45">
        <v>0</v>
      </c>
      <c r="BR134" s="46">
        <f t="shared" si="4"/>
        <v>5580149</v>
      </c>
    </row>
    <row r="135" spans="1:70" x14ac:dyDescent="0.25">
      <c r="A135" s="10"/>
      <c r="B135" s="11">
        <v>734</v>
      </c>
      <c r="C135" s="12" t="s">
        <v>212</v>
      </c>
      <c r="D135" s="13">
        <v>0</v>
      </c>
      <c r="E135" s="13">
        <v>0</v>
      </c>
      <c r="F135" s="13">
        <v>0</v>
      </c>
      <c r="G135" s="13">
        <v>0</v>
      </c>
      <c r="H135" s="13">
        <v>59523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178159</v>
      </c>
      <c r="AS135" s="13">
        <v>0</v>
      </c>
      <c r="AT135" s="13">
        <v>0</v>
      </c>
      <c r="AU135" s="13">
        <v>0</v>
      </c>
      <c r="AV135" s="13">
        <v>9539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20719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45">
        <v>0</v>
      </c>
      <c r="BR135" s="46">
        <f t="shared" si="4"/>
        <v>267940</v>
      </c>
    </row>
    <row r="136" spans="1:70" x14ac:dyDescent="0.25">
      <c r="A136" s="10"/>
      <c r="B136" s="11">
        <v>739</v>
      </c>
      <c r="C136" s="12" t="s">
        <v>213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81471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46894</v>
      </c>
      <c r="AN136" s="13">
        <v>0</v>
      </c>
      <c r="AO136" s="13">
        <v>0</v>
      </c>
      <c r="AP136" s="13">
        <v>0</v>
      </c>
      <c r="AQ136" s="13">
        <v>143499</v>
      </c>
      <c r="AR136" s="13">
        <v>40066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354980</v>
      </c>
      <c r="BD136" s="13">
        <v>0</v>
      </c>
      <c r="BE136" s="13">
        <v>214238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45">
        <v>0</v>
      </c>
      <c r="BR136" s="46">
        <f t="shared" si="4"/>
        <v>881148</v>
      </c>
    </row>
    <row r="137" spans="1:70" x14ac:dyDescent="0.25">
      <c r="A137" s="10"/>
      <c r="B137" s="11">
        <v>741</v>
      </c>
      <c r="C137" s="12" t="s">
        <v>214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7691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53615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155</v>
      </c>
      <c r="BF137" s="13">
        <v>0</v>
      </c>
      <c r="BG137" s="13">
        <v>0</v>
      </c>
      <c r="BH137" s="13">
        <v>0</v>
      </c>
      <c r="BI137" s="13">
        <v>2540658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45">
        <v>0</v>
      </c>
      <c r="BR137" s="46">
        <f t="shared" si="4"/>
        <v>2602119</v>
      </c>
    </row>
    <row r="138" spans="1:70" x14ac:dyDescent="0.25">
      <c r="A138" s="10"/>
      <c r="B138" s="11">
        <v>744</v>
      </c>
      <c r="C138" s="12" t="s">
        <v>215</v>
      </c>
      <c r="D138" s="13">
        <v>509197</v>
      </c>
      <c r="E138" s="13">
        <v>14308</v>
      </c>
      <c r="F138" s="13">
        <v>204347</v>
      </c>
      <c r="G138" s="13">
        <v>50852</v>
      </c>
      <c r="H138" s="13">
        <v>703019</v>
      </c>
      <c r="I138" s="13">
        <v>3373000</v>
      </c>
      <c r="J138" s="13">
        <v>17475</v>
      </c>
      <c r="K138" s="13">
        <v>143051</v>
      </c>
      <c r="L138" s="13">
        <v>30343</v>
      </c>
      <c r="M138" s="13">
        <v>0</v>
      </c>
      <c r="N138" s="13">
        <v>758291</v>
      </c>
      <c r="O138" s="13">
        <v>98043</v>
      </c>
      <c r="P138" s="13">
        <v>0</v>
      </c>
      <c r="Q138" s="13">
        <v>21249</v>
      </c>
      <c r="R138" s="13">
        <v>246755</v>
      </c>
      <c r="S138" s="13">
        <v>123439</v>
      </c>
      <c r="T138" s="13">
        <v>27421</v>
      </c>
      <c r="U138" s="13">
        <v>120478</v>
      </c>
      <c r="V138" s="13">
        <v>13259</v>
      </c>
      <c r="W138" s="13">
        <v>0</v>
      </c>
      <c r="X138" s="13">
        <v>19340</v>
      </c>
      <c r="Y138" s="13">
        <v>28325</v>
      </c>
      <c r="Z138" s="13">
        <v>0</v>
      </c>
      <c r="AA138" s="13">
        <v>39046</v>
      </c>
      <c r="AB138" s="13">
        <v>177849</v>
      </c>
      <c r="AC138" s="13">
        <v>63981</v>
      </c>
      <c r="AD138" s="13">
        <v>2012661</v>
      </c>
      <c r="AE138" s="13">
        <v>4027</v>
      </c>
      <c r="AF138" s="13">
        <v>234771</v>
      </c>
      <c r="AG138" s="13">
        <v>58339</v>
      </c>
      <c r="AH138" s="13">
        <v>29436</v>
      </c>
      <c r="AI138" s="13">
        <v>0</v>
      </c>
      <c r="AJ138" s="13">
        <v>523668</v>
      </c>
      <c r="AK138" s="13">
        <v>680183</v>
      </c>
      <c r="AL138" s="13">
        <v>448677</v>
      </c>
      <c r="AM138" s="13">
        <v>32760</v>
      </c>
      <c r="AN138" s="13">
        <v>289</v>
      </c>
      <c r="AO138" s="13">
        <v>13491</v>
      </c>
      <c r="AP138" s="13">
        <v>0</v>
      </c>
      <c r="AQ138" s="13">
        <v>391728</v>
      </c>
      <c r="AR138" s="13">
        <v>381216</v>
      </c>
      <c r="AS138" s="13">
        <v>8175326</v>
      </c>
      <c r="AT138" s="13">
        <v>165829</v>
      </c>
      <c r="AU138" s="13">
        <v>174435</v>
      </c>
      <c r="AV138" s="13">
        <v>0</v>
      </c>
      <c r="AW138" s="13">
        <v>1809</v>
      </c>
      <c r="AX138" s="13">
        <v>2151324</v>
      </c>
      <c r="AY138" s="13">
        <v>292260</v>
      </c>
      <c r="AZ138" s="13">
        <v>2334627</v>
      </c>
      <c r="BA138" s="13">
        <v>722409</v>
      </c>
      <c r="BB138" s="13">
        <v>2057532</v>
      </c>
      <c r="BC138" s="13">
        <v>896214</v>
      </c>
      <c r="BD138" s="13">
        <v>102827</v>
      </c>
      <c r="BE138" s="13">
        <v>197514</v>
      </c>
      <c r="BF138" s="13">
        <v>453181</v>
      </c>
      <c r="BG138" s="13">
        <v>145103</v>
      </c>
      <c r="BH138" s="13">
        <v>601232</v>
      </c>
      <c r="BI138" s="13">
        <v>487013</v>
      </c>
      <c r="BJ138" s="13">
        <v>58781</v>
      </c>
      <c r="BK138" s="13">
        <v>0</v>
      </c>
      <c r="BL138" s="13">
        <v>34924</v>
      </c>
      <c r="BM138" s="13">
        <v>32453</v>
      </c>
      <c r="BN138" s="13">
        <v>745067</v>
      </c>
      <c r="BO138" s="13">
        <v>0</v>
      </c>
      <c r="BP138" s="13">
        <v>0</v>
      </c>
      <c r="BQ138" s="45">
        <v>61563</v>
      </c>
      <c r="BR138" s="46">
        <f t="shared" si="4"/>
        <v>31485737</v>
      </c>
    </row>
    <row r="139" spans="1:70" x14ac:dyDescent="0.25">
      <c r="A139" s="10"/>
      <c r="B139" s="11">
        <v>751</v>
      </c>
      <c r="C139" s="12" t="s">
        <v>216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1320</v>
      </c>
      <c r="BD139" s="13">
        <v>0</v>
      </c>
      <c r="BE139" s="13">
        <v>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45">
        <v>0</v>
      </c>
      <c r="BR139" s="46">
        <f t="shared" si="4"/>
        <v>1320</v>
      </c>
    </row>
    <row r="140" spans="1:70" x14ac:dyDescent="0.25">
      <c r="A140" s="10"/>
      <c r="B140" s="11">
        <v>752</v>
      </c>
      <c r="C140" s="12" t="s">
        <v>217</v>
      </c>
      <c r="D140" s="13">
        <v>6166</v>
      </c>
      <c r="E140" s="13">
        <v>0</v>
      </c>
      <c r="F140" s="13">
        <v>0</v>
      </c>
      <c r="G140" s="13">
        <v>0</v>
      </c>
      <c r="H140" s="13">
        <v>0</v>
      </c>
      <c r="I140" s="13">
        <v>174000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4111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52000</v>
      </c>
      <c r="AQ140" s="13">
        <v>3787</v>
      </c>
      <c r="AR140" s="13">
        <v>0</v>
      </c>
      <c r="AS140" s="13">
        <v>430553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57040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10525</v>
      </c>
      <c r="BO140" s="13">
        <v>0</v>
      </c>
      <c r="BP140" s="13">
        <v>0</v>
      </c>
      <c r="BQ140" s="45">
        <v>0</v>
      </c>
      <c r="BR140" s="46">
        <f t="shared" si="4"/>
        <v>738182</v>
      </c>
    </row>
    <row r="141" spans="1:70" x14ac:dyDescent="0.25">
      <c r="A141" s="10"/>
      <c r="B141" s="11">
        <v>759</v>
      </c>
      <c r="C141" s="12" t="s">
        <v>218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12638</v>
      </c>
      <c r="BE141" s="13">
        <v>79883</v>
      </c>
      <c r="BF141" s="13">
        <v>0</v>
      </c>
      <c r="BG141" s="13">
        <v>0</v>
      </c>
      <c r="BH141" s="13">
        <v>0</v>
      </c>
      <c r="BI141" s="13">
        <v>43745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45">
        <v>0</v>
      </c>
      <c r="BR141" s="46">
        <f t="shared" si="4"/>
        <v>136266</v>
      </c>
    </row>
    <row r="142" spans="1:70" x14ac:dyDescent="0.25">
      <c r="A142" s="10"/>
      <c r="B142" s="11">
        <v>761</v>
      </c>
      <c r="C142" s="12" t="s">
        <v>219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64124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58741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2259594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45">
        <v>0</v>
      </c>
      <c r="BR142" s="46">
        <f t="shared" si="4"/>
        <v>2382459</v>
      </c>
    </row>
    <row r="143" spans="1:70" x14ac:dyDescent="0.25">
      <c r="A143" s="10"/>
      <c r="B143" s="11">
        <v>764</v>
      </c>
      <c r="C143" s="12" t="s">
        <v>80</v>
      </c>
      <c r="D143" s="13">
        <v>1245360</v>
      </c>
      <c r="E143" s="13">
        <v>131983</v>
      </c>
      <c r="F143" s="13">
        <v>437993</v>
      </c>
      <c r="G143" s="13">
        <v>112422</v>
      </c>
      <c r="H143" s="13">
        <v>817319</v>
      </c>
      <c r="I143" s="13">
        <v>6896000</v>
      </c>
      <c r="J143" s="13">
        <v>64731</v>
      </c>
      <c r="K143" s="13">
        <v>300470</v>
      </c>
      <c r="L143" s="13">
        <v>121749</v>
      </c>
      <c r="M143" s="13">
        <v>0</v>
      </c>
      <c r="N143" s="13">
        <v>668159</v>
      </c>
      <c r="O143" s="13">
        <v>188784</v>
      </c>
      <c r="P143" s="13">
        <v>0</v>
      </c>
      <c r="Q143" s="13">
        <v>42028</v>
      </c>
      <c r="R143" s="13">
        <v>572804</v>
      </c>
      <c r="S143" s="13">
        <v>192437</v>
      </c>
      <c r="T143" s="13">
        <v>101159</v>
      </c>
      <c r="U143" s="13">
        <v>174241</v>
      </c>
      <c r="V143" s="13">
        <v>70305</v>
      </c>
      <c r="W143" s="13">
        <v>0</v>
      </c>
      <c r="X143" s="13">
        <v>35203</v>
      </c>
      <c r="Y143" s="13">
        <v>95365</v>
      </c>
      <c r="Z143" s="13">
        <v>0</v>
      </c>
      <c r="AA143" s="13">
        <v>126491</v>
      </c>
      <c r="AB143" s="13">
        <v>253654</v>
      </c>
      <c r="AC143" s="13">
        <v>326678</v>
      </c>
      <c r="AD143" s="13">
        <v>5567974</v>
      </c>
      <c r="AE143" s="13">
        <v>0</v>
      </c>
      <c r="AF143" s="13">
        <v>416748</v>
      </c>
      <c r="AG143" s="13">
        <v>130425</v>
      </c>
      <c r="AH143" s="13">
        <v>67285</v>
      </c>
      <c r="AI143" s="13">
        <v>0</v>
      </c>
      <c r="AJ143" s="13">
        <v>1254454</v>
      </c>
      <c r="AK143" s="13">
        <v>2688625</v>
      </c>
      <c r="AL143" s="13">
        <v>940258</v>
      </c>
      <c r="AM143" s="13">
        <v>172511</v>
      </c>
      <c r="AN143" s="13">
        <v>36542</v>
      </c>
      <c r="AO143" s="13">
        <v>115961</v>
      </c>
      <c r="AP143" s="13">
        <v>0</v>
      </c>
      <c r="AQ143" s="13">
        <v>447988</v>
      </c>
      <c r="AR143" s="13">
        <v>621887</v>
      </c>
      <c r="AS143" s="13">
        <v>16372747</v>
      </c>
      <c r="AT143" s="13">
        <v>584884</v>
      </c>
      <c r="AU143" s="13">
        <v>183382</v>
      </c>
      <c r="AV143" s="13">
        <v>0</v>
      </c>
      <c r="AW143" s="13">
        <v>77941</v>
      </c>
      <c r="AX143" s="13">
        <v>5662340</v>
      </c>
      <c r="AY143" s="13">
        <v>1360733</v>
      </c>
      <c r="AZ143" s="13">
        <v>8144813</v>
      </c>
      <c r="BA143" s="13">
        <v>1884658</v>
      </c>
      <c r="BB143" s="13">
        <v>4021153</v>
      </c>
      <c r="BC143" s="13">
        <v>1635808</v>
      </c>
      <c r="BD143" s="13">
        <v>101593</v>
      </c>
      <c r="BE143" s="13">
        <v>399478</v>
      </c>
      <c r="BF143" s="13">
        <v>747676</v>
      </c>
      <c r="BG143" s="13">
        <v>425929</v>
      </c>
      <c r="BH143" s="13">
        <v>1637774</v>
      </c>
      <c r="BI143" s="13">
        <v>889793</v>
      </c>
      <c r="BJ143" s="13">
        <v>291357</v>
      </c>
      <c r="BK143" s="13">
        <v>0</v>
      </c>
      <c r="BL143" s="13">
        <v>82098</v>
      </c>
      <c r="BM143" s="13">
        <v>34541</v>
      </c>
      <c r="BN143" s="13">
        <v>1661796</v>
      </c>
      <c r="BO143" s="13">
        <v>160039</v>
      </c>
      <c r="BP143" s="13">
        <v>0</v>
      </c>
      <c r="BQ143" s="45">
        <v>36968</v>
      </c>
      <c r="BR143" s="46">
        <f t="shared" si="4"/>
        <v>71833494</v>
      </c>
    </row>
    <row r="144" spans="1:70" x14ac:dyDescent="0.25">
      <c r="A144" s="10"/>
      <c r="B144" s="11">
        <v>765</v>
      </c>
      <c r="C144" s="12" t="s">
        <v>220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1080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45">
        <v>0</v>
      </c>
      <c r="BR144" s="46">
        <f t="shared" si="4"/>
        <v>1080</v>
      </c>
    </row>
    <row r="145" spans="1:70" ht="15.75" thickBot="1" x14ac:dyDescent="0.3">
      <c r="A145" s="10"/>
      <c r="B145" s="11">
        <v>769</v>
      </c>
      <c r="C145" s="12" t="s">
        <v>221</v>
      </c>
      <c r="D145" s="13">
        <v>0</v>
      </c>
      <c r="E145" s="13">
        <v>0</v>
      </c>
      <c r="F145" s="13">
        <v>0</v>
      </c>
      <c r="G145" s="13">
        <v>59164</v>
      </c>
      <c r="H145" s="13">
        <v>0</v>
      </c>
      <c r="I145" s="13">
        <v>220000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661</v>
      </c>
      <c r="AR145" s="13">
        <v>0</v>
      </c>
      <c r="AS145" s="13">
        <v>0</v>
      </c>
      <c r="AT145" s="13">
        <v>0</v>
      </c>
      <c r="AU145" s="13">
        <v>0</v>
      </c>
      <c r="AV145" s="13">
        <v>84761</v>
      </c>
      <c r="AW145" s="13">
        <v>0</v>
      </c>
      <c r="AX145" s="13">
        <v>0</v>
      </c>
      <c r="AY145" s="13">
        <v>99754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1042381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45">
        <v>0</v>
      </c>
      <c r="BR145" s="46">
        <f t="shared" si="2"/>
        <v>1506721</v>
      </c>
    </row>
    <row r="146" spans="1:70" ht="16.5" thickBot="1" x14ac:dyDescent="0.3">
      <c r="A146" s="21" t="s">
        <v>81</v>
      </c>
      <c r="B146" s="22"/>
      <c r="C146" s="23"/>
      <c r="D146" s="24">
        <v>311413624</v>
      </c>
      <c r="E146" s="24">
        <v>47319654</v>
      </c>
      <c r="F146" s="24">
        <v>209427891</v>
      </c>
      <c r="G146" s="24">
        <v>36227625</v>
      </c>
      <c r="H146" s="24">
        <v>677187326</v>
      </c>
      <c r="I146" s="24">
        <v>2571642000</v>
      </c>
      <c r="J146" s="24">
        <v>13046624</v>
      </c>
      <c r="K146" s="24">
        <v>472009105</v>
      </c>
      <c r="L146" s="24">
        <v>182909709</v>
      </c>
      <c r="M146" s="24">
        <v>192808700</v>
      </c>
      <c r="N146" s="24">
        <v>907655294</v>
      </c>
      <c r="O146" s="24">
        <v>97608241</v>
      </c>
      <c r="P146" s="24">
        <v>48897001</v>
      </c>
      <c r="Q146" s="24">
        <v>20751157</v>
      </c>
      <c r="R146" s="24">
        <v>379848069</v>
      </c>
      <c r="S146" s="24">
        <v>98571708</v>
      </c>
      <c r="T146" s="24">
        <v>33338074</v>
      </c>
      <c r="U146" s="24">
        <v>60178257</v>
      </c>
      <c r="V146" s="24">
        <v>19449418</v>
      </c>
      <c r="W146" s="24">
        <v>23062580</v>
      </c>
      <c r="X146" s="24">
        <v>21973631</v>
      </c>
      <c r="Y146" s="24">
        <v>20968998</v>
      </c>
      <c r="Z146" s="24">
        <v>43175252</v>
      </c>
      <c r="AA146" s="24">
        <v>63687362</v>
      </c>
      <c r="AB146" s="24">
        <v>205267644</v>
      </c>
      <c r="AC146" s="24">
        <v>106083475</v>
      </c>
      <c r="AD146" s="24">
        <v>2644157556</v>
      </c>
      <c r="AE146" s="24">
        <v>14802597</v>
      </c>
      <c r="AF146" s="24">
        <v>249063334</v>
      </c>
      <c r="AG146" s="24">
        <v>53780315</v>
      </c>
      <c r="AH146" s="24">
        <v>29241196</v>
      </c>
      <c r="AI146" s="24">
        <v>12638183</v>
      </c>
      <c r="AJ146" s="24">
        <v>303304657</v>
      </c>
      <c r="AK146" s="24">
        <v>1166610459</v>
      </c>
      <c r="AL146" s="24">
        <v>356031263</v>
      </c>
      <c r="AM146" s="24">
        <v>47611377</v>
      </c>
      <c r="AN146" s="24">
        <v>16289500</v>
      </c>
      <c r="AO146" s="24">
        <v>40493042</v>
      </c>
      <c r="AP146" s="24">
        <v>701862000</v>
      </c>
      <c r="AQ146" s="24">
        <v>365435328</v>
      </c>
      <c r="AR146" s="24">
        <v>318658713</v>
      </c>
      <c r="AS146" s="24">
        <v>9276682123</v>
      </c>
      <c r="AT146" s="24">
        <v>380171324</v>
      </c>
      <c r="AU146" s="24">
        <v>104472459</v>
      </c>
      <c r="AV146" s="24">
        <v>236587758</v>
      </c>
      <c r="AW146" s="24">
        <v>42227118</v>
      </c>
      <c r="AX146" s="24">
        <v>2276941839</v>
      </c>
      <c r="AY146" s="24">
        <v>517701625</v>
      </c>
      <c r="AZ146" s="24">
        <v>2563262905</v>
      </c>
      <c r="BA146" s="24">
        <v>631073859</v>
      </c>
      <c r="BB146" s="24">
        <v>1301776449</v>
      </c>
      <c r="BC146" s="24">
        <v>682546405</v>
      </c>
      <c r="BD146" s="24">
        <v>84126924</v>
      </c>
      <c r="BE146" s="24">
        <v>366897393</v>
      </c>
      <c r="BF146" s="24">
        <v>331452142</v>
      </c>
      <c r="BG146" s="24">
        <v>124606365</v>
      </c>
      <c r="BH146" s="24">
        <v>902674007</v>
      </c>
      <c r="BI146" s="24">
        <v>441206630</v>
      </c>
      <c r="BJ146" s="24">
        <v>133243261</v>
      </c>
      <c r="BK146" s="24">
        <v>59131224</v>
      </c>
      <c r="BL146" s="24">
        <v>35581614</v>
      </c>
      <c r="BM146" s="24">
        <v>11942384</v>
      </c>
      <c r="BN146" s="24">
        <v>650286035</v>
      </c>
      <c r="BO146" s="24">
        <v>56186805</v>
      </c>
      <c r="BP146" s="24">
        <v>133171673</v>
      </c>
      <c r="BQ146" s="51">
        <v>28165283</v>
      </c>
      <c r="BR146" s="52">
        <f t="shared" si="2"/>
        <v>34556603543</v>
      </c>
    </row>
    <row r="147" spans="1:70" x14ac:dyDescent="0.25">
      <c r="A147" s="20"/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53"/>
    </row>
    <row r="148" spans="1:70" x14ac:dyDescent="0.25">
      <c r="A148" s="20" t="s">
        <v>138</v>
      </c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54"/>
    </row>
    <row r="149" spans="1:70" ht="15.75" thickBot="1" x14ac:dyDescent="0.3">
      <c r="A149" s="82" t="s">
        <v>139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55"/>
    </row>
  </sheetData>
  <mergeCells count="3">
    <mergeCell ref="A3:C3"/>
    <mergeCell ref="A149:BQ149"/>
    <mergeCell ref="A4:C4"/>
  </mergeCells>
  <pageMargins left="0.5" right="0.5" top="0.5" bottom="0.5" header="0.3" footer="0.3"/>
  <pageSetup paperSize="5" scale="38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49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4.7109375" style="32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3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63"/>
    </row>
    <row r="2" spans="1:69" ht="19.5" thickBot="1" x14ac:dyDescent="0.3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64"/>
    </row>
    <row r="3" spans="1:69" ht="15.75" x14ac:dyDescent="0.25">
      <c r="A3" s="73" t="s">
        <v>1</v>
      </c>
      <c r="B3" s="74"/>
      <c r="C3" s="75"/>
      <c r="D3" s="37" t="s">
        <v>83</v>
      </c>
      <c r="E3" s="37" t="s">
        <v>128</v>
      </c>
      <c r="F3" s="37" t="s">
        <v>110</v>
      </c>
      <c r="G3" s="37" t="s">
        <v>106</v>
      </c>
      <c r="H3" s="37" t="s">
        <v>111</v>
      </c>
      <c r="I3" s="37" t="s">
        <v>117</v>
      </c>
      <c r="J3" s="37" t="s">
        <v>87</v>
      </c>
      <c r="K3" s="37" t="s">
        <v>148</v>
      </c>
      <c r="L3" s="38" t="s">
        <v>120</v>
      </c>
      <c r="M3" s="37" t="s">
        <v>129</v>
      </c>
      <c r="N3" s="37" t="s">
        <v>124</v>
      </c>
      <c r="O3" s="37" t="s">
        <v>127</v>
      </c>
      <c r="P3" s="37" t="s">
        <v>91</v>
      </c>
      <c r="Q3" s="37" t="s">
        <v>119</v>
      </c>
      <c r="R3" s="37" t="s">
        <v>113</v>
      </c>
      <c r="S3" s="37" t="s">
        <v>100</v>
      </c>
      <c r="T3" s="37" t="s">
        <v>89</v>
      </c>
      <c r="U3" s="37" t="s">
        <v>114</v>
      </c>
      <c r="V3" s="37" t="s">
        <v>97</v>
      </c>
      <c r="W3" s="37" t="s">
        <v>144</v>
      </c>
      <c r="X3" s="37" t="s">
        <v>147</v>
      </c>
      <c r="Y3" s="37" t="s">
        <v>134</v>
      </c>
      <c r="Z3" s="37" t="s">
        <v>102</v>
      </c>
      <c r="AA3" s="37" t="s">
        <v>116</v>
      </c>
      <c r="AB3" s="37" t="s">
        <v>107</v>
      </c>
      <c r="AC3" s="37" t="s">
        <v>96</v>
      </c>
      <c r="AD3" s="37" t="s">
        <v>146</v>
      </c>
      <c r="AE3" s="37" t="s">
        <v>101</v>
      </c>
      <c r="AF3" s="37" t="s">
        <v>125</v>
      </c>
      <c r="AG3" s="37" t="s">
        <v>85</v>
      </c>
      <c r="AH3" s="37" t="s">
        <v>143</v>
      </c>
      <c r="AI3" s="37" t="s">
        <v>142</v>
      </c>
      <c r="AJ3" s="37" t="s">
        <v>92</v>
      </c>
      <c r="AK3" s="37" t="s">
        <v>84</v>
      </c>
      <c r="AL3" s="37" t="s">
        <v>150</v>
      </c>
      <c r="AM3" s="38" t="s">
        <v>105</v>
      </c>
      <c r="AN3" s="37" t="s">
        <v>104</v>
      </c>
      <c r="AO3" s="37" t="s">
        <v>130</v>
      </c>
      <c r="AP3" s="37" t="s">
        <v>88</v>
      </c>
      <c r="AQ3" s="37" t="s">
        <v>99</v>
      </c>
      <c r="AR3" s="37" t="s">
        <v>135</v>
      </c>
      <c r="AS3" s="37" t="s">
        <v>95</v>
      </c>
      <c r="AT3" s="37" t="s">
        <v>133</v>
      </c>
      <c r="AU3" s="37" t="s">
        <v>109</v>
      </c>
      <c r="AV3" s="37" t="s">
        <v>115</v>
      </c>
      <c r="AW3" s="37" t="s">
        <v>140</v>
      </c>
      <c r="AX3" s="37" t="s">
        <v>90</v>
      </c>
      <c r="AY3" s="37" t="s">
        <v>136</v>
      </c>
      <c r="AZ3" s="37" t="s">
        <v>93</v>
      </c>
      <c r="BA3" s="37" t="s">
        <v>121</v>
      </c>
      <c r="BB3" s="37" t="s">
        <v>98</v>
      </c>
      <c r="BC3" s="37" t="s">
        <v>94</v>
      </c>
      <c r="BD3" s="37" t="s">
        <v>118</v>
      </c>
      <c r="BE3" s="37" t="s">
        <v>132</v>
      </c>
      <c r="BF3" s="37" t="s">
        <v>126</v>
      </c>
      <c r="BG3" s="37" t="s">
        <v>131</v>
      </c>
      <c r="BH3" s="37" t="s">
        <v>141</v>
      </c>
      <c r="BI3" s="37" t="s">
        <v>86</v>
      </c>
      <c r="BJ3" s="37" t="s">
        <v>108</v>
      </c>
      <c r="BK3" s="37" t="s">
        <v>103</v>
      </c>
      <c r="BL3" s="37" t="s">
        <v>145</v>
      </c>
      <c r="BM3" s="37" t="s">
        <v>137</v>
      </c>
      <c r="BN3" s="37" t="s">
        <v>122</v>
      </c>
      <c r="BO3" s="37" t="s">
        <v>149</v>
      </c>
      <c r="BP3" s="37" t="s">
        <v>123</v>
      </c>
      <c r="BQ3" s="39" t="s">
        <v>112</v>
      </c>
    </row>
    <row r="4" spans="1:69" ht="16.5" thickBot="1" x14ac:dyDescent="0.3">
      <c r="A4" s="85" t="s">
        <v>151</v>
      </c>
      <c r="B4" s="86"/>
      <c r="C4" s="87"/>
      <c r="D4" s="40">
        <f>'Total Expenditures by County'!D4</f>
        <v>250730</v>
      </c>
      <c r="E4" s="40">
        <f>'Total Expenditures by County'!E4</f>
        <v>26991</v>
      </c>
      <c r="F4" s="40">
        <f>'Total Expenditures by County'!F4</f>
        <v>170781</v>
      </c>
      <c r="G4" s="40">
        <f>'Total Expenditures by County'!G4</f>
        <v>27323</v>
      </c>
      <c r="H4" s="40">
        <f>'Total Expenditures by County'!H4</f>
        <v>552427</v>
      </c>
      <c r="I4" s="40">
        <f>'Total Expenditures by County'!I4</f>
        <v>1803903</v>
      </c>
      <c r="J4" s="40">
        <f>'Total Expenditures by County'!J4</f>
        <v>14592</v>
      </c>
      <c r="K4" s="40">
        <f>'Total Expenditures by County'!K4</f>
        <v>164467</v>
      </c>
      <c r="L4" s="40">
        <f>'Total Expenditures by County'!L4</f>
        <v>140798</v>
      </c>
      <c r="M4" s="40">
        <f>'Total Expenditures by County'!M4</f>
        <v>197403</v>
      </c>
      <c r="N4" s="40">
        <f>'Total Expenditures by County'!N4</f>
        <v>336783</v>
      </c>
      <c r="O4" s="40">
        <f>'Total Expenditures by County'!O4</f>
        <v>67826</v>
      </c>
      <c r="P4" s="40">
        <f>'Total Expenditures by County'!P4</f>
        <v>34426</v>
      </c>
      <c r="Q4" s="40">
        <f>'Total Expenditures by County'!Q4</f>
        <v>16356</v>
      </c>
      <c r="R4" s="40">
        <f>'Total Expenditures by County'!R4</f>
        <v>303907</v>
      </c>
      <c r="S4" s="40">
        <f>'Total Expenditures by County'!S4</f>
        <v>99121</v>
      </c>
      <c r="T4" s="40">
        <f>'Total Expenditures by County'!T4</f>
        <v>11794</v>
      </c>
      <c r="U4" s="40">
        <f>'Total Expenditures by County'!U4</f>
        <v>48096</v>
      </c>
      <c r="V4" s="40">
        <f>'Total Expenditures by County'!V4</f>
        <v>16853</v>
      </c>
      <c r="W4" s="40">
        <f>'Total Expenditures by County'!W4</f>
        <v>12852</v>
      </c>
      <c r="X4" s="40">
        <f>'Total Expenditures by County'!X4</f>
        <v>16543</v>
      </c>
      <c r="Y4" s="40">
        <f>'Total Expenditures by County'!Y4</f>
        <v>14351</v>
      </c>
      <c r="Z4" s="40">
        <f>'Total Expenditures by County'!Z4</f>
        <v>27712</v>
      </c>
      <c r="AA4" s="40">
        <f>'Total Expenditures by County'!AA4</f>
        <v>37895</v>
      </c>
      <c r="AB4" s="40">
        <f>'Total Expenditures by County'!AB4</f>
        <v>174955</v>
      </c>
      <c r="AC4" s="40">
        <f>'Total Expenditures by County'!AC4</f>
        <v>99818</v>
      </c>
      <c r="AD4" s="40">
        <f>'Total Expenditures by County'!AD4</f>
        <v>1301887</v>
      </c>
      <c r="AE4" s="40">
        <f>'Total Expenditures by County'!AE4</f>
        <v>20025</v>
      </c>
      <c r="AF4" s="40">
        <f>'Total Expenditures by County'!AF4</f>
        <v>140955</v>
      </c>
      <c r="AG4" s="40">
        <f>'Total Expenditures by County'!AG4</f>
        <v>50231</v>
      </c>
      <c r="AH4" s="40">
        <f>'Total Expenditures by County'!AH4</f>
        <v>14597</v>
      </c>
      <c r="AI4" s="40">
        <f>'Total Expenditures by County'!AI4</f>
        <v>8696</v>
      </c>
      <c r="AJ4" s="40">
        <f>'Total Expenditures by County'!AJ4</f>
        <v>309736</v>
      </c>
      <c r="AK4" s="40">
        <f>'Total Expenditures by County'!AK4</f>
        <v>653485</v>
      </c>
      <c r="AL4" s="40">
        <f>'Total Expenditures by County'!AL4</f>
        <v>281292</v>
      </c>
      <c r="AM4" s="40">
        <f>'Total Expenditures by County'!AM4</f>
        <v>40473</v>
      </c>
      <c r="AN4" s="40">
        <f>'Total Expenditures by County'!AN4</f>
        <v>8668</v>
      </c>
      <c r="AO4" s="40">
        <f>'Total Expenditures by County'!AO4</f>
        <v>19303</v>
      </c>
      <c r="AP4" s="40">
        <f>'Total Expenditures by County'!AP4</f>
        <v>339545</v>
      </c>
      <c r="AQ4" s="40">
        <f>'Total Expenditures by County'!AQ4</f>
        <v>337455</v>
      </c>
      <c r="AR4" s="40">
        <f>'Total Expenditures by County'!AR4</f>
        <v>148585</v>
      </c>
      <c r="AS4" s="40">
        <f>'Total Expenditures by County'!AS4</f>
        <v>2613692</v>
      </c>
      <c r="AT4" s="40">
        <f>'Total Expenditures by County'!AT4</f>
        <v>74044</v>
      </c>
      <c r="AU4" s="40">
        <f>'Total Expenditures by County'!AU4</f>
        <v>75321</v>
      </c>
      <c r="AV4" s="40">
        <f>'Total Expenditures by County'!AV4</f>
        <v>190666</v>
      </c>
      <c r="AW4" s="40">
        <f>'Total Expenditures by County'!AW4</f>
        <v>39828</v>
      </c>
      <c r="AX4" s="40">
        <f>'Total Expenditures by County'!AX4</f>
        <v>1227995</v>
      </c>
      <c r="AY4" s="40">
        <f>'Total Expenditures by County'!AY4</f>
        <v>295553</v>
      </c>
      <c r="AZ4" s="40">
        <f>'Total Expenditures by County'!AZ4</f>
        <v>1360238</v>
      </c>
      <c r="BA4" s="40">
        <f>'Total Expenditures by County'!BA4</f>
        <v>479340</v>
      </c>
      <c r="BB4" s="40">
        <f>'Total Expenditures by County'!BB4</f>
        <v>933258</v>
      </c>
      <c r="BC4" s="40">
        <f>'Total Expenditures by County'!BC4</f>
        <v>623174</v>
      </c>
      <c r="BD4" s="40">
        <f>'Total Expenditures by County'!BD4</f>
        <v>72523</v>
      </c>
      <c r="BE4" s="40">
        <f>'Total Expenditures by County'!BE4</f>
        <v>207443</v>
      </c>
      <c r="BF4" s="40">
        <f>'Total Expenditures by County'!BF4</f>
        <v>282821</v>
      </c>
      <c r="BG4" s="40">
        <f>'Total Expenditures by County'!BG4</f>
        <v>159785</v>
      </c>
      <c r="BH4" s="40">
        <f>'Total Expenditures by County'!BH4</f>
        <v>387140</v>
      </c>
      <c r="BI4" s="40">
        <f>'Total Expenditures by County'!BI4</f>
        <v>437086</v>
      </c>
      <c r="BJ4" s="40">
        <f>'Total Expenditures by County'!BJ4</f>
        <v>111125</v>
      </c>
      <c r="BK4" s="40">
        <f>'Total Expenditures by County'!BK4</f>
        <v>44168</v>
      </c>
      <c r="BL4" s="40">
        <f>'Total Expenditures by County'!BL4</f>
        <v>22932</v>
      </c>
      <c r="BM4" s="40">
        <f>'Total Expenditures by County'!BM4</f>
        <v>15647</v>
      </c>
      <c r="BN4" s="40">
        <f>'Total Expenditures by County'!BN4</f>
        <v>503851</v>
      </c>
      <c r="BO4" s="40">
        <f>'Total Expenditures by County'!BO4</f>
        <v>31285</v>
      </c>
      <c r="BP4" s="40">
        <f>'Total Expenditures by County'!BP4</f>
        <v>59793</v>
      </c>
      <c r="BQ4" s="41">
        <f>'Total Expenditures by County'!BQ4</f>
        <v>24959</v>
      </c>
    </row>
    <row r="5" spans="1:69" ht="15.75" x14ac:dyDescent="0.25">
      <c r="A5" s="6" t="s">
        <v>5</v>
      </c>
      <c r="B5" s="7"/>
      <c r="C5" s="7"/>
      <c r="D5" s="56">
        <f>('Total Expenditures by County'!D5/'Total Expenditures by County'!D$4)</f>
        <v>320.37154309416502</v>
      </c>
      <c r="E5" s="56">
        <f>('Total Expenditures by County'!E5/'Total Expenditures by County'!E$4)</f>
        <v>159.31051091104442</v>
      </c>
      <c r="F5" s="56">
        <f>('Total Expenditures by County'!F5/'Total Expenditures by County'!F$4)</f>
        <v>152.06760705230676</v>
      </c>
      <c r="G5" s="56">
        <f>('Total Expenditures by County'!G5/'Total Expenditures by County'!G$4)</f>
        <v>169.27251765911504</v>
      </c>
      <c r="H5" s="56">
        <f>('Total Expenditures by County'!H5/'Total Expenditures by County'!H$4)</f>
        <v>295.06919104243639</v>
      </c>
      <c r="I5" s="56">
        <f>('Total Expenditures by County'!I5/'Total Expenditures by County'!I$4)</f>
        <v>223.39837563327961</v>
      </c>
      <c r="J5" s="56">
        <f>('Total Expenditures by County'!J5/'Total Expenditures by County'!J$4)</f>
        <v>181.02898848684211</v>
      </c>
      <c r="K5" s="56">
        <f>('Total Expenditures by County'!K5/'Total Expenditures by County'!K$4)</f>
        <v>419.58767412307634</v>
      </c>
      <c r="L5" s="56">
        <f>('Total Expenditures by County'!L5/'Total Expenditures by County'!L$4)</f>
        <v>288.18926405204621</v>
      </c>
      <c r="M5" s="56">
        <f>('Total Expenditures by County'!M5/'Total Expenditures by County'!M$4)</f>
        <v>218.72403661545164</v>
      </c>
      <c r="N5" s="56">
        <f>('Total Expenditures by County'!N5/'Total Expenditures by County'!N$4)</f>
        <v>451.92181612492317</v>
      </c>
      <c r="O5" s="56">
        <f>('Total Expenditures by County'!O5/'Total Expenditures by County'!O$4)</f>
        <v>137.0691475245481</v>
      </c>
      <c r="P5" s="56">
        <f>('Total Expenditures by County'!P5/'Total Expenditures by County'!P$4)</f>
        <v>282.04113170278276</v>
      </c>
      <c r="Q5" s="56">
        <f>('Total Expenditures by County'!Q5/'Total Expenditures by County'!Q$4)</f>
        <v>210.51021032037173</v>
      </c>
      <c r="R5" s="56">
        <f>('Total Expenditures by County'!R5/'Total Expenditures by County'!R$4)</f>
        <v>382.36865883312987</v>
      </c>
      <c r="S5" s="56">
        <f>('Total Expenditures by County'!S5/'Total Expenditures by County'!S$4)</f>
        <v>238.38776848498301</v>
      </c>
      <c r="T5" s="56">
        <f>('Total Expenditures by County'!T5/'Total Expenditures by County'!T$4)</f>
        <v>305.80150924198745</v>
      </c>
      <c r="U5" s="56">
        <f>('Total Expenditures by County'!U5/'Total Expenditures by County'!U$4)</f>
        <v>159.61720309381238</v>
      </c>
      <c r="V5" s="56">
        <f>('Total Expenditures by County'!V5/'Total Expenditures by County'!V$4)</f>
        <v>232.50631934967069</v>
      </c>
      <c r="W5" s="56">
        <f>('Total Expenditures by County'!W5/'Total Expenditures by County'!W$4)</f>
        <v>296.6064425770308</v>
      </c>
      <c r="X5" s="56">
        <f>('Total Expenditures by County'!X5/'Total Expenditures by County'!X$4)</f>
        <v>338.80801547482321</v>
      </c>
      <c r="Y5" s="56">
        <f>('Total Expenditures by County'!Y5/'Total Expenditures by County'!Y$4)</f>
        <v>216.94529997909552</v>
      </c>
      <c r="Z5" s="56">
        <f>('Total Expenditures by County'!Z5/'Total Expenditures by County'!Z$4)</f>
        <v>429.50230946882215</v>
      </c>
      <c r="AA5" s="56">
        <f>('Total Expenditures by County'!AA5/'Total Expenditures by County'!AA$4)</f>
        <v>295.03528169943263</v>
      </c>
      <c r="AB5" s="56">
        <f>('Total Expenditures by County'!AB5/'Total Expenditures by County'!AB$4)</f>
        <v>210.60255494269956</v>
      </c>
      <c r="AC5" s="56">
        <f>('Total Expenditures by County'!AC5/'Total Expenditures by County'!AC$4)</f>
        <v>216.31445230319181</v>
      </c>
      <c r="AD5" s="56">
        <f>('Total Expenditures by County'!AD5/'Total Expenditures by County'!AD$4)</f>
        <v>382.15045238181193</v>
      </c>
      <c r="AE5" s="56">
        <f>('Total Expenditures by County'!AE5/'Total Expenditures by County'!AE$4)</f>
        <v>114.11525593008739</v>
      </c>
      <c r="AF5" s="56">
        <f>('Total Expenditures by County'!AF5/'Total Expenditures by County'!AF$4)</f>
        <v>377.60112092511793</v>
      </c>
      <c r="AG5" s="56">
        <f>('Total Expenditures by County'!AG5/'Total Expenditures by County'!AG$4)</f>
        <v>171.08132428181801</v>
      </c>
      <c r="AH5" s="56">
        <f>('Total Expenditures by County'!AH5/'Total Expenditures by County'!AH$4)</f>
        <v>355.68733301363295</v>
      </c>
      <c r="AI5" s="56">
        <f>('Total Expenditures by County'!AI5/'Total Expenditures by County'!AI$4)</f>
        <v>283.85096596136157</v>
      </c>
      <c r="AJ5" s="56">
        <f>('Total Expenditures by County'!AJ5/'Total Expenditures by County'!AJ$4)</f>
        <v>208.70726683369062</v>
      </c>
      <c r="AK5" s="56">
        <f>('Total Expenditures by County'!AK5/'Total Expenditures by County'!AK$4)</f>
        <v>359.06845757745015</v>
      </c>
      <c r="AL5" s="56">
        <f>('Total Expenditures by County'!AL5/'Total Expenditures by County'!AL$4)</f>
        <v>197.41912318871493</v>
      </c>
      <c r="AM5" s="56">
        <f>('Total Expenditures by County'!AM5/'Total Expenditures by County'!AM$4)</f>
        <v>200.46512489808021</v>
      </c>
      <c r="AN5" s="56">
        <f>('Total Expenditures by County'!AN5/'Total Expenditures by County'!AN$4)</f>
        <v>239.05583756345177</v>
      </c>
      <c r="AO5" s="56">
        <f>('Total Expenditures by County'!AO5/'Total Expenditures by County'!AO$4)</f>
        <v>224.97104077086462</v>
      </c>
      <c r="AP5" s="56">
        <f>('Total Expenditures by County'!AP5/'Total Expenditures by County'!AP$4)</f>
        <v>451.56901147123358</v>
      </c>
      <c r="AQ5" s="56">
        <f>('Total Expenditures by County'!AQ5/'Total Expenditures by County'!AQ$4)</f>
        <v>211.6423019365545</v>
      </c>
      <c r="AR5" s="56">
        <f>('Total Expenditures by County'!AR5/'Total Expenditures by County'!AR$4)</f>
        <v>589.96767506814285</v>
      </c>
      <c r="AS5" s="56">
        <f>('Total Expenditures by County'!AS5/'Total Expenditures by County'!AS$4)</f>
        <v>477.7562968398725</v>
      </c>
      <c r="AT5" s="56">
        <f>('Total Expenditures by County'!AT5/'Total Expenditures by County'!AT$4)</f>
        <v>538.74563772891793</v>
      </c>
      <c r="AU5" s="56">
        <f>('Total Expenditures by County'!AU5/'Total Expenditures by County'!AU$4)</f>
        <v>263.69393661794186</v>
      </c>
      <c r="AV5" s="56">
        <f>('Total Expenditures by County'!AV5/'Total Expenditures by County'!AV$4)</f>
        <v>274.20318252861023</v>
      </c>
      <c r="AW5" s="56">
        <f>('Total Expenditures by County'!AW5/'Total Expenditures by County'!AW$4)</f>
        <v>183.01320678919353</v>
      </c>
      <c r="AX5" s="56">
        <f>('Total Expenditures by County'!AX5/'Total Expenditures by County'!AX$4)</f>
        <v>216.05443588939696</v>
      </c>
      <c r="AY5" s="56">
        <f>('Total Expenditures by County'!AY5/'Total Expenditures by County'!AY$4)</f>
        <v>426.05328993446182</v>
      </c>
      <c r="AZ5" s="56">
        <f>('Total Expenditures by County'!AZ5/'Total Expenditures by County'!AZ$4)</f>
        <v>384.00730827987456</v>
      </c>
      <c r="BA5" s="56">
        <f>('Total Expenditures by County'!BA5/'Total Expenditures by County'!BA$4)</f>
        <v>334.58914131931408</v>
      </c>
      <c r="BB5" s="56">
        <f>('Total Expenditures by County'!BB5/'Total Expenditures by County'!BB$4)</f>
        <v>286.00570153162363</v>
      </c>
      <c r="BC5" s="56">
        <f>('Total Expenditures by County'!BC5/'Total Expenditures by County'!BC$4)</f>
        <v>236.03468694136791</v>
      </c>
      <c r="BD5" s="56">
        <f>('Total Expenditures by County'!BD5/'Total Expenditures by County'!BD$4)</f>
        <v>336.18701653268619</v>
      </c>
      <c r="BE5" s="56">
        <f>('Total Expenditures by County'!BE5/'Total Expenditures by County'!BE$4)</f>
        <v>263.39724165192365</v>
      </c>
      <c r="BF5" s="56">
        <f>('Total Expenditures by County'!BF5/'Total Expenditures by County'!BF$4)</f>
        <v>245.40483203156768</v>
      </c>
      <c r="BG5" s="56">
        <f>('Total Expenditures by County'!BG5/'Total Expenditures by County'!BG$4)</f>
        <v>173.98839690834558</v>
      </c>
      <c r="BH5" s="56">
        <f>('Total Expenditures by County'!BH5/'Total Expenditures by County'!BH$4)</f>
        <v>393.56503332127915</v>
      </c>
      <c r="BI5" s="56">
        <f>('Total Expenditures by County'!BI5/'Total Expenditures by County'!BI$4)</f>
        <v>173.11379682716901</v>
      </c>
      <c r="BJ5" s="56">
        <f>('Total Expenditures by County'!BJ5/'Total Expenditures by County'!BJ$4)</f>
        <v>287.14979527559058</v>
      </c>
      <c r="BK5" s="56">
        <f>('Total Expenditures by County'!BK5/'Total Expenditures by County'!BK$4)</f>
        <v>163.38559590653867</v>
      </c>
      <c r="BL5" s="56">
        <f>('Total Expenditures by County'!BL5/'Total Expenditures by County'!BL$4)</f>
        <v>201.00492761207047</v>
      </c>
      <c r="BM5" s="56">
        <f>('Total Expenditures by County'!BM5/'Total Expenditures by County'!BM$4)</f>
        <v>133.24375279606315</v>
      </c>
      <c r="BN5" s="56">
        <f>('Total Expenditures by County'!BN5/'Total Expenditures by County'!BN$4)</f>
        <v>378.45804811343038</v>
      </c>
      <c r="BO5" s="56">
        <f>('Total Expenditures by County'!BO5/'Total Expenditures by County'!BO$4)</f>
        <v>192.279335144638</v>
      </c>
      <c r="BP5" s="56">
        <f>('Total Expenditures by County'!BP5/'Total Expenditures by County'!BP$4)</f>
        <v>409.69854330774507</v>
      </c>
      <c r="BQ5" s="59">
        <f>('Total Expenditures by County'!BQ5/'Total Expenditures by County'!BQ$4)</f>
        <v>244.35694539044033</v>
      </c>
    </row>
    <row r="6" spans="1:69" x14ac:dyDescent="0.25">
      <c r="A6" s="10"/>
      <c r="B6" s="11">
        <v>511</v>
      </c>
      <c r="C6" s="12" t="s">
        <v>6</v>
      </c>
      <c r="D6" s="57">
        <f>('Total Expenditures by County'!D6/'Total Expenditures by County'!D$4)</f>
        <v>2.2372791448969012</v>
      </c>
      <c r="E6" s="57">
        <f>('Total Expenditures by County'!E6/'Total Expenditures by County'!E$4)</f>
        <v>34.255974213626764</v>
      </c>
      <c r="F6" s="57">
        <f>('Total Expenditures by County'!F6/'Total Expenditures by County'!F$4)</f>
        <v>4.3986743255982805</v>
      </c>
      <c r="G6" s="57">
        <f>('Total Expenditures by County'!G6/'Total Expenditures by County'!G$4)</f>
        <v>59.010613768619841</v>
      </c>
      <c r="H6" s="57">
        <f>('Total Expenditures by County'!H6/'Total Expenditures by County'!H$4)</f>
        <v>2.4694212991037729</v>
      </c>
      <c r="I6" s="57">
        <f>('Total Expenditures by County'!I6/'Total Expenditures by County'!I$4)</f>
        <v>1.8676170503624641</v>
      </c>
      <c r="J6" s="57">
        <f>('Total Expenditures by County'!J6/'Total Expenditures by County'!J$4)</f>
        <v>13.076959978070175</v>
      </c>
      <c r="K6" s="57">
        <f>('Total Expenditures by County'!K6/'Total Expenditures by County'!K$4)</f>
        <v>1.9397204302382849</v>
      </c>
      <c r="L6" s="57">
        <f>('Total Expenditures by County'!L6/'Total Expenditures by County'!L$4)</f>
        <v>94.305117970425712</v>
      </c>
      <c r="M6" s="57">
        <f>('Total Expenditures by County'!M6/'Total Expenditures by County'!M$4)</f>
        <v>2.8270492343074825</v>
      </c>
      <c r="N6" s="57">
        <f>('Total Expenditures by County'!N6/'Total Expenditures by County'!N$4)</f>
        <v>3.1461831505747022</v>
      </c>
      <c r="O6" s="57">
        <f>('Total Expenditures by County'!O6/'Total Expenditures by County'!O$4)</f>
        <v>26.680048948780705</v>
      </c>
      <c r="P6" s="57">
        <f>('Total Expenditures by County'!P6/'Total Expenditures by County'!P$4)</f>
        <v>0</v>
      </c>
      <c r="Q6" s="57">
        <f>('Total Expenditures by County'!Q6/'Total Expenditures by County'!Q$4)</f>
        <v>26.703961848862804</v>
      </c>
      <c r="R6" s="57">
        <f>('Total Expenditures by County'!R6/'Total Expenditures by County'!R$4)</f>
        <v>3.6347961711971095</v>
      </c>
      <c r="S6" s="57">
        <f>('Total Expenditures by County'!S6/'Total Expenditures by County'!S$4)</f>
        <v>4.9630149009796112</v>
      </c>
      <c r="T6" s="57">
        <f>('Total Expenditures by County'!T6/'Total Expenditures by County'!T$4)</f>
        <v>213.78989316601661</v>
      </c>
      <c r="U6" s="57">
        <f>('Total Expenditures by County'!U6/'Total Expenditures by County'!U$4)</f>
        <v>17.641778942115767</v>
      </c>
      <c r="V6" s="57">
        <f>('Total Expenditures by County'!V6/'Total Expenditures by County'!V$4)</f>
        <v>51.423307423010741</v>
      </c>
      <c r="W6" s="57">
        <f>('Total Expenditures by County'!W6/'Total Expenditures by County'!W$4)</f>
        <v>56.49260815437286</v>
      </c>
      <c r="X6" s="57">
        <f>('Total Expenditures by County'!X6/'Total Expenditures by County'!X$4)</f>
        <v>62.267847427915129</v>
      </c>
      <c r="Y6" s="57">
        <f>('Total Expenditures by County'!Y6/'Total Expenditures by County'!Y$4)</f>
        <v>40.539474601073096</v>
      </c>
      <c r="Z6" s="57">
        <f>('Total Expenditures by County'!Z6/'Total Expenditures by County'!Z$4)</f>
        <v>12.254582852193995</v>
      </c>
      <c r="AA6" s="57">
        <f>('Total Expenditures by County'!AA6/'Total Expenditures by County'!AA$4)</f>
        <v>27.203456920438054</v>
      </c>
      <c r="AB6" s="57">
        <f>('Total Expenditures by County'!AB6/'Total Expenditures by County'!AB$4)</f>
        <v>6.0247892315166753</v>
      </c>
      <c r="AC6" s="57">
        <f>('Total Expenditures by County'!AC6/'Total Expenditures by County'!AC$4)</f>
        <v>3.8431144683323648</v>
      </c>
      <c r="AD6" s="57">
        <f>('Total Expenditures by County'!AD6/'Total Expenditures by County'!AD$4)</f>
        <v>2.545828478201257</v>
      </c>
      <c r="AE6" s="57">
        <f>('Total Expenditures by County'!AE6/'Total Expenditures by County'!AE$4)</f>
        <v>42.704269662921348</v>
      </c>
      <c r="AF6" s="57">
        <f>('Total Expenditures by County'!AF6/'Total Expenditures by County'!AF$4)</f>
        <v>5.7473519917704232</v>
      </c>
      <c r="AG6" s="57">
        <f>('Total Expenditures by County'!AG6/'Total Expenditures by County'!AG$4)</f>
        <v>6.3222910155083518</v>
      </c>
      <c r="AH6" s="57">
        <f>('Total Expenditures by County'!AH6/'Total Expenditures by County'!AH$4)</f>
        <v>14.533397273412344</v>
      </c>
      <c r="AI6" s="57">
        <f>('Total Expenditures by County'!AI6/'Total Expenditures by County'!AI$4)</f>
        <v>23.714926402943881</v>
      </c>
      <c r="AJ6" s="57">
        <f>('Total Expenditures by County'!AJ6/'Total Expenditures by County'!AJ$4)</f>
        <v>1.9186145620786734</v>
      </c>
      <c r="AK6" s="57">
        <f>('Total Expenditures by County'!AK6/'Total Expenditures by County'!AK$4)</f>
        <v>1.9962248559645592</v>
      </c>
      <c r="AL6" s="57">
        <f>('Total Expenditures by County'!AL6/'Total Expenditures by County'!AL$4)</f>
        <v>5.1183432163019216</v>
      </c>
      <c r="AM6" s="57">
        <f>('Total Expenditures by County'!AM6/'Total Expenditures by County'!AM$4)</f>
        <v>7.7173177179848294</v>
      </c>
      <c r="AN6" s="57">
        <f>('Total Expenditures by County'!AN6/'Total Expenditures by County'!AN$4)</f>
        <v>55.540839870789107</v>
      </c>
      <c r="AO6" s="57">
        <f>('Total Expenditures by County'!AO6/'Total Expenditures by County'!AO$4)</f>
        <v>23.879656012018856</v>
      </c>
      <c r="AP6" s="57">
        <f>('Total Expenditures by County'!AP6/'Total Expenditures by County'!AP$4)</f>
        <v>7.2125933234181039</v>
      </c>
      <c r="AQ6" s="57">
        <f>('Total Expenditures by County'!AQ6/'Total Expenditures by County'!AQ$4)</f>
        <v>7.6854395400868265</v>
      </c>
      <c r="AR6" s="57">
        <f>('Total Expenditures by County'!AR6/'Total Expenditures by County'!AR$4)</f>
        <v>5.8435844802638224</v>
      </c>
      <c r="AS6" s="57">
        <f>('Total Expenditures by County'!AS6/'Total Expenditures by County'!AS$4)</f>
        <v>6.5025243984371537</v>
      </c>
      <c r="AT6" s="57">
        <f>('Total Expenditures by County'!AT6/'Total Expenditures by County'!AT$4)</f>
        <v>22.991397007184919</v>
      </c>
      <c r="AU6" s="57">
        <f>('Total Expenditures by County'!AU6/'Total Expenditures by County'!AU$4)</f>
        <v>6.5562724870885942</v>
      </c>
      <c r="AV6" s="57">
        <f>('Total Expenditures by County'!AV6/'Total Expenditures by County'!AV$4)</f>
        <v>4.1594516064741489</v>
      </c>
      <c r="AW6" s="57">
        <f>('Total Expenditures by County'!AW6/'Total Expenditures by County'!AW$4)</f>
        <v>20.058978608014463</v>
      </c>
      <c r="AX6" s="57">
        <f>('Total Expenditures by County'!AX6/'Total Expenditures by County'!AX$4)</f>
        <v>1.8175285729990758</v>
      </c>
      <c r="AY6" s="57">
        <f>('Total Expenditures by County'!AY6/'Total Expenditures by County'!AY$4)</f>
        <v>0</v>
      </c>
      <c r="AZ6" s="57">
        <f>('Total Expenditures by County'!AZ6/'Total Expenditures by County'!AZ$4)</f>
        <v>8.1918164321243783</v>
      </c>
      <c r="BA6" s="57">
        <f>('Total Expenditures by County'!BA6/'Total Expenditures by County'!BA$4)</f>
        <v>1.9689906955397005</v>
      </c>
      <c r="BB6" s="57">
        <f>('Total Expenditures by County'!BB6/'Total Expenditures by County'!BB$4)</f>
        <v>1.7101444616601198</v>
      </c>
      <c r="BC6" s="57">
        <f>('Total Expenditures by County'!BC6/'Total Expenditures by County'!BC$4)</f>
        <v>0.96550562122296502</v>
      </c>
      <c r="BD6" s="57">
        <f>('Total Expenditures by County'!BD6/'Total Expenditures by County'!BD$4)</f>
        <v>7.3884836534616607</v>
      </c>
      <c r="BE6" s="57">
        <f>('Total Expenditures by County'!BE6/'Total Expenditures by County'!BE$4)</f>
        <v>4.0760401652502134</v>
      </c>
      <c r="BF6" s="57">
        <f>('Total Expenditures by County'!BF6/'Total Expenditures by County'!BF$4)</f>
        <v>3.662185622708356</v>
      </c>
      <c r="BG6" s="57">
        <f>('Total Expenditures by County'!BG6/'Total Expenditures by County'!BG$4)</f>
        <v>4.2863660543855806</v>
      </c>
      <c r="BH6" s="57">
        <f>('Total Expenditures by County'!BH6/'Total Expenditures by County'!BH$4)</f>
        <v>1.8480704654646898</v>
      </c>
      <c r="BI6" s="57">
        <f>('Total Expenditures by County'!BI6/'Total Expenditures by County'!BI$4)</f>
        <v>1.0735210004438487</v>
      </c>
      <c r="BJ6" s="57">
        <f>('Total Expenditures by County'!BJ6/'Total Expenditures by County'!BJ$4)</f>
        <v>13.056188976377953</v>
      </c>
      <c r="BK6" s="57">
        <f>('Total Expenditures by County'!BK6/'Total Expenditures by County'!BK$4)</f>
        <v>28.897754030067016</v>
      </c>
      <c r="BL6" s="57">
        <f>('Total Expenditures by County'!BL6/'Total Expenditures by County'!BL$4)</f>
        <v>11.992412349555206</v>
      </c>
      <c r="BM6" s="57">
        <f>('Total Expenditures by County'!BM6/'Total Expenditures by County'!BM$4)</f>
        <v>29.173323959864511</v>
      </c>
      <c r="BN6" s="57">
        <f>('Total Expenditures by County'!BN6/'Total Expenditures by County'!BN$4)</f>
        <v>1.1681786877469729</v>
      </c>
      <c r="BO6" s="57">
        <f>('Total Expenditures by County'!BO6/'Total Expenditures by County'!BO$4)</f>
        <v>8.4391881093175645</v>
      </c>
      <c r="BP6" s="57">
        <f>('Total Expenditures by County'!BP6/'Total Expenditures by County'!BP$4)</f>
        <v>150.71903065576237</v>
      </c>
      <c r="BQ6" s="58">
        <f>('Total Expenditures by County'!BQ6/'Total Expenditures by County'!BQ$4)</f>
        <v>6.0547297568011542</v>
      </c>
    </row>
    <row r="7" spans="1:69" x14ac:dyDescent="0.25">
      <c r="A7" s="10"/>
      <c r="B7" s="11">
        <v>512</v>
      </c>
      <c r="C7" s="12" t="s">
        <v>7</v>
      </c>
      <c r="D7" s="57">
        <f>('Total Expenditures by County'!D7/'Total Expenditures by County'!D$4)</f>
        <v>3.4729709248992942</v>
      </c>
      <c r="E7" s="57">
        <f>('Total Expenditures by County'!E7/'Total Expenditures by County'!E$4)</f>
        <v>0</v>
      </c>
      <c r="F7" s="57">
        <f>('Total Expenditures by County'!F7/'Total Expenditures by County'!F$4)</f>
        <v>9.5708070569911179</v>
      </c>
      <c r="G7" s="57">
        <f>('Total Expenditures by County'!G7/'Total Expenditures by County'!G$4)</f>
        <v>4.8354499871902794</v>
      </c>
      <c r="H7" s="57">
        <f>('Total Expenditures by County'!H7/'Total Expenditures by County'!H$4)</f>
        <v>1.9597937827079415</v>
      </c>
      <c r="I7" s="57">
        <f>('Total Expenditures by County'!I7/'Total Expenditures by County'!I$4)</f>
        <v>3.8699420090769849</v>
      </c>
      <c r="J7" s="57">
        <f>('Total Expenditures by County'!J7/'Total Expenditures by County'!J$4)</f>
        <v>7.3052357456140351</v>
      </c>
      <c r="K7" s="57">
        <f>('Total Expenditures by County'!K7/'Total Expenditures by County'!K$4)</f>
        <v>3.9474241033155586</v>
      </c>
      <c r="L7" s="57">
        <f>('Total Expenditures by County'!L7/'Total Expenditures by County'!L$4)</f>
        <v>1.2690805267120271</v>
      </c>
      <c r="M7" s="57">
        <f>('Total Expenditures by County'!M7/'Total Expenditures by County'!M$4)</f>
        <v>1.9343221734218832</v>
      </c>
      <c r="N7" s="57">
        <f>('Total Expenditures by County'!N7/'Total Expenditures by County'!N$4)</f>
        <v>2.3228814993630915</v>
      </c>
      <c r="O7" s="57">
        <f>('Total Expenditures by County'!O7/'Total Expenditures by County'!O$4)</f>
        <v>7.1229616961047384</v>
      </c>
      <c r="P7" s="57">
        <f>('Total Expenditures by County'!P7/'Total Expenditures by County'!P$4)</f>
        <v>22.655144367629116</v>
      </c>
      <c r="Q7" s="57">
        <f>('Total Expenditures by County'!Q7/'Total Expenditures by County'!Q$4)</f>
        <v>8.8134018097334312</v>
      </c>
      <c r="R7" s="57">
        <f>('Total Expenditures by County'!R7/'Total Expenditures by County'!R$4)</f>
        <v>39.790281237352218</v>
      </c>
      <c r="S7" s="57">
        <f>('Total Expenditures by County'!S7/'Total Expenditures by County'!S$4)</f>
        <v>7.6337304910160313</v>
      </c>
      <c r="T7" s="57">
        <f>('Total Expenditures by County'!T7/'Total Expenditures by County'!T$4)</f>
        <v>11.441834831270137</v>
      </c>
      <c r="U7" s="57">
        <f>('Total Expenditures by County'!U7/'Total Expenditures by County'!U$4)</f>
        <v>6.6321523619427811</v>
      </c>
      <c r="V7" s="57">
        <f>('Total Expenditures by County'!V7/'Total Expenditures by County'!V$4)</f>
        <v>25.576099210822999</v>
      </c>
      <c r="W7" s="57">
        <f>('Total Expenditures by County'!W7/'Total Expenditures by County'!W$4)</f>
        <v>12.599751011515718</v>
      </c>
      <c r="X7" s="57">
        <f>('Total Expenditures by County'!X7/'Total Expenditures by County'!X$4)</f>
        <v>49.02575107296137</v>
      </c>
      <c r="Y7" s="57">
        <f>('Total Expenditures by County'!Y7/'Total Expenditures by County'!Y$4)</f>
        <v>9.7563236011427783</v>
      </c>
      <c r="Z7" s="57">
        <f>('Total Expenditures by County'!Z7/'Total Expenditures by County'!Z$4)</f>
        <v>8.8114896073902997</v>
      </c>
      <c r="AA7" s="57">
        <f>('Total Expenditures by County'!AA7/'Total Expenditures by County'!AA$4)</f>
        <v>5.8344372608523551</v>
      </c>
      <c r="AB7" s="57">
        <f>('Total Expenditures by County'!AB7/'Total Expenditures by County'!AB$4)</f>
        <v>3.5637906890343229</v>
      </c>
      <c r="AC7" s="57">
        <f>('Total Expenditures by County'!AC7/'Total Expenditures by County'!AC$4)</f>
        <v>4.6883528020998213</v>
      </c>
      <c r="AD7" s="57">
        <f>('Total Expenditures by County'!AD7/'Total Expenditures by County'!AD$4)</f>
        <v>1.8579200806214364</v>
      </c>
      <c r="AE7" s="57">
        <f>('Total Expenditures by County'!AE7/'Total Expenditures by County'!AE$4)</f>
        <v>0</v>
      </c>
      <c r="AF7" s="57">
        <f>('Total Expenditures by County'!AF7/'Total Expenditures by County'!AF$4)</f>
        <v>3.691014862899507</v>
      </c>
      <c r="AG7" s="57">
        <f>('Total Expenditures by County'!AG7/'Total Expenditures by County'!AG$4)</f>
        <v>5.2982222133742107</v>
      </c>
      <c r="AH7" s="57">
        <f>('Total Expenditures by County'!AH7/'Total Expenditures by County'!AH$4)</f>
        <v>21.127491950400767</v>
      </c>
      <c r="AI7" s="57">
        <f>('Total Expenditures by County'!AI7/'Total Expenditures by County'!AI$4)</f>
        <v>0.33210671573137074</v>
      </c>
      <c r="AJ7" s="57">
        <f>('Total Expenditures by County'!AJ7/'Total Expenditures by County'!AJ$4)</f>
        <v>2.1865427331663092</v>
      </c>
      <c r="AK7" s="57">
        <f>('Total Expenditures by County'!AK7/'Total Expenditures by County'!AK$4)</f>
        <v>18.240363589064785</v>
      </c>
      <c r="AL7" s="57">
        <f>('Total Expenditures by County'!AL7/'Total Expenditures by County'!AL$4)</f>
        <v>5.6115353440552873</v>
      </c>
      <c r="AM7" s="57">
        <f>('Total Expenditures by County'!AM7/'Total Expenditures by County'!AM$4)</f>
        <v>5.4985051762903661</v>
      </c>
      <c r="AN7" s="57">
        <f>('Total Expenditures by County'!AN7/'Total Expenditures by County'!AN$4)</f>
        <v>0</v>
      </c>
      <c r="AO7" s="57">
        <f>('Total Expenditures by County'!AO7/'Total Expenditures by County'!AO$4)</f>
        <v>6.0180282857586906</v>
      </c>
      <c r="AP7" s="57">
        <f>('Total Expenditures by County'!AP7/'Total Expenditures by County'!AP$4)</f>
        <v>5.3218277400639087</v>
      </c>
      <c r="AQ7" s="57">
        <f>('Total Expenditures by County'!AQ7/'Total Expenditures by County'!AQ$4)</f>
        <v>2.8435080232919945</v>
      </c>
      <c r="AR7" s="57">
        <f>('Total Expenditures by County'!AR7/'Total Expenditures by County'!AR$4)</f>
        <v>6.9065383450550186</v>
      </c>
      <c r="AS7" s="57">
        <f>('Total Expenditures by County'!AS7/'Total Expenditures by County'!AS$4)</f>
        <v>2.0989577195782823</v>
      </c>
      <c r="AT7" s="57">
        <f>('Total Expenditures by County'!AT7/'Total Expenditures by County'!AT$4)</f>
        <v>16.243166225487549</v>
      </c>
      <c r="AU7" s="57">
        <f>('Total Expenditures by County'!AU7/'Total Expenditures by County'!AU$4)</f>
        <v>7.4277957010661035</v>
      </c>
      <c r="AV7" s="57">
        <f>('Total Expenditures by County'!AV7/'Total Expenditures by County'!AV$4)</f>
        <v>17.827168976115303</v>
      </c>
      <c r="AW7" s="57">
        <f>('Total Expenditures by County'!AW7/'Total Expenditures by County'!AW$4)</f>
        <v>14.901225268655217</v>
      </c>
      <c r="AX7" s="57">
        <f>('Total Expenditures by County'!AX7/'Total Expenditures by County'!AX$4)</f>
        <v>1.8307769982776803</v>
      </c>
      <c r="AY7" s="57">
        <f>('Total Expenditures by County'!AY7/'Total Expenditures by County'!AY$4)</f>
        <v>7.601919114338207</v>
      </c>
      <c r="AZ7" s="57">
        <f>('Total Expenditures by County'!AZ7/'Total Expenditures by County'!AZ$4)</f>
        <v>0</v>
      </c>
      <c r="BA7" s="57">
        <f>('Total Expenditures by County'!BA7/'Total Expenditures by County'!BA$4)</f>
        <v>1.7940710143113447</v>
      </c>
      <c r="BB7" s="57">
        <f>('Total Expenditures by County'!BB7/'Total Expenditures by County'!BB$4)</f>
        <v>1.3058864751226349</v>
      </c>
      <c r="BC7" s="57">
        <f>('Total Expenditures by County'!BC7/'Total Expenditures by County'!BC$4)</f>
        <v>5.6521132139659231</v>
      </c>
      <c r="BD7" s="57">
        <f>('Total Expenditures by County'!BD7/'Total Expenditures by County'!BD$4)</f>
        <v>6.2083890627800837</v>
      </c>
      <c r="BE7" s="57">
        <f>('Total Expenditures by County'!BE7/'Total Expenditures by County'!BE$4)</f>
        <v>29.728937587674686</v>
      </c>
      <c r="BF7" s="57">
        <f>('Total Expenditures by County'!BF7/'Total Expenditures by County'!BF$4)</f>
        <v>3.675660576831282</v>
      </c>
      <c r="BG7" s="57">
        <f>('Total Expenditures by County'!BG7/'Total Expenditures by County'!BG$4)</f>
        <v>12.097919078762086</v>
      </c>
      <c r="BH7" s="57">
        <f>('Total Expenditures by County'!BH7/'Total Expenditures by County'!BH$4)</f>
        <v>28.410729968486852</v>
      </c>
      <c r="BI7" s="57">
        <f>('Total Expenditures by County'!BI7/'Total Expenditures by County'!BI$4)</f>
        <v>1.082713699363512</v>
      </c>
      <c r="BJ7" s="57">
        <f>('Total Expenditures by County'!BJ7/'Total Expenditures by County'!BJ$4)</f>
        <v>0.93939257592800895</v>
      </c>
      <c r="BK7" s="57">
        <f>('Total Expenditures by County'!BK7/'Total Expenditures by County'!BK$4)</f>
        <v>6.9162515848578154</v>
      </c>
      <c r="BL7" s="57">
        <f>('Total Expenditures by County'!BL7/'Total Expenditures by County'!BL$4)</f>
        <v>25.431362288505145</v>
      </c>
      <c r="BM7" s="57">
        <f>('Total Expenditures by County'!BM7/'Total Expenditures by County'!BM$4)</f>
        <v>3.0649325749344922</v>
      </c>
      <c r="BN7" s="57">
        <f>('Total Expenditures by County'!BN7/'Total Expenditures by County'!BN$4)</f>
        <v>2.4976530760085818</v>
      </c>
      <c r="BO7" s="57">
        <f>('Total Expenditures by County'!BO7/'Total Expenditures by County'!BO$4)</f>
        <v>14.506057215918172</v>
      </c>
      <c r="BP7" s="57">
        <f>('Total Expenditures by County'!BP7/'Total Expenditures by County'!BP$4)</f>
        <v>12.597946247888549</v>
      </c>
      <c r="BQ7" s="58">
        <f>('Total Expenditures by County'!BQ7/'Total Expenditures by County'!BQ$4)</f>
        <v>13.470531671941984</v>
      </c>
    </row>
    <row r="8" spans="1:69" x14ac:dyDescent="0.25">
      <c r="A8" s="10"/>
      <c r="B8" s="11">
        <v>513</v>
      </c>
      <c r="C8" s="12" t="s">
        <v>8</v>
      </c>
      <c r="D8" s="57">
        <f>('Total Expenditures by County'!D8/'Total Expenditures by County'!D$4)</f>
        <v>88.628301360028715</v>
      </c>
      <c r="E8" s="57">
        <f>('Total Expenditures by County'!E8/'Total Expenditures by County'!E$4)</f>
        <v>65.257345040939569</v>
      </c>
      <c r="F8" s="57">
        <f>('Total Expenditures by County'!F8/'Total Expenditures by County'!F$4)</f>
        <v>100.83168502350964</v>
      </c>
      <c r="G8" s="57">
        <f>('Total Expenditures by County'!G8/'Total Expenditures by County'!G$4)</f>
        <v>75.999743805585041</v>
      </c>
      <c r="H8" s="57">
        <f>('Total Expenditures by County'!H8/'Total Expenditures by County'!H$4)</f>
        <v>182.15068416279436</v>
      </c>
      <c r="I8" s="57">
        <f>('Total Expenditures by County'!I8/'Total Expenditures by County'!I$4)</f>
        <v>50.034286765973562</v>
      </c>
      <c r="J8" s="57">
        <f>('Total Expenditures by County'!J8/'Total Expenditures by County'!J$4)</f>
        <v>117.66837993421052</v>
      </c>
      <c r="K8" s="57">
        <f>('Total Expenditures by County'!K8/'Total Expenditures by County'!K$4)</f>
        <v>95.312172046671975</v>
      </c>
      <c r="L8" s="57">
        <f>('Total Expenditures by County'!L8/'Total Expenditures by County'!L$4)</f>
        <v>106.08642878449977</v>
      </c>
      <c r="M8" s="57">
        <f>('Total Expenditures by County'!M8/'Total Expenditures by County'!M$4)</f>
        <v>61.744041377284034</v>
      </c>
      <c r="N8" s="57">
        <f>('Total Expenditures by County'!N8/'Total Expenditures by County'!N$4)</f>
        <v>34.53439752006485</v>
      </c>
      <c r="O8" s="57">
        <f>('Total Expenditures by County'!O8/'Total Expenditures by County'!O$4)</f>
        <v>53.858431869784447</v>
      </c>
      <c r="P8" s="57">
        <f>('Total Expenditures by County'!P8/'Total Expenditures by County'!P$4)</f>
        <v>143.52274443734387</v>
      </c>
      <c r="Q8" s="57">
        <f>('Total Expenditures by County'!Q8/'Total Expenditures by County'!Q$4)</f>
        <v>129.08009293225729</v>
      </c>
      <c r="R8" s="57">
        <f>('Total Expenditures by County'!R8/'Total Expenditures by County'!R$4)</f>
        <v>236.51188686012497</v>
      </c>
      <c r="S8" s="57">
        <f>('Total Expenditures by County'!S8/'Total Expenditures by County'!S$4)</f>
        <v>60.984312103388788</v>
      </c>
      <c r="T8" s="57">
        <f>('Total Expenditures by County'!T8/'Total Expenditures by County'!T$4)</f>
        <v>33.101831439715106</v>
      </c>
      <c r="U8" s="57">
        <f>('Total Expenditures by County'!U8/'Total Expenditures by County'!U$4)</f>
        <v>14.768816533599468</v>
      </c>
      <c r="V8" s="57">
        <f>('Total Expenditures by County'!V8/'Total Expenditures by County'!V$4)</f>
        <v>70.905951462647593</v>
      </c>
      <c r="W8" s="57">
        <f>('Total Expenditures by County'!W8/'Total Expenditures by County'!W$4)</f>
        <v>164.86157796451914</v>
      </c>
      <c r="X8" s="57">
        <f>('Total Expenditures by County'!X8/'Total Expenditures by County'!X$4)</f>
        <v>123.94958592758266</v>
      </c>
      <c r="Y8" s="57">
        <f>('Total Expenditures by County'!Y8/'Total Expenditures by County'!Y$4)</f>
        <v>114.25398926904049</v>
      </c>
      <c r="Z8" s="57">
        <f>('Total Expenditures by County'!Z8/'Total Expenditures by County'!Z$4)</f>
        <v>109.57805282909931</v>
      </c>
      <c r="AA8" s="57">
        <f>('Total Expenditures by County'!AA8/'Total Expenditures by County'!AA$4)</f>
        <v>207.57229185908432</v>
      </c>
      <c r="AB8" s="57">
        <f>('Total Expenditures by County'!AB8/'Total Expenditures by County'!AB$4)</f>
        <v>57.859769655054158</v>
      </c>
      <c r="AC8" s="57">
        <f>('Total Expenditures by County'!AC8/'Total Expenditures by County'!AC$4)</f>
        <v>120.41611733354705</v>
      </c>
      <c r="AD8" s="57">
        <f>('Total Expenditures by County'!AD8/'Total Expenditures by County'!AD$4)</f>
        <v>112.42888745336577</v>
      </c>
      <c r="AE8" s="57">
        <f>('Total Expenditures by County'!AE8/'Total Expenditures by County'!AE$4)</f>
        <v>63.947915106117357</v>
      </c>
      <c r="AF8" s="57">
        <f>('Total Expenditures by County'!AF8/'Total Expenditures by County'!AF$4)</f>
        <v>89.676017168599913</v>
      </c>
      <c r="AG8" s="57">
        <f>('Total Expenditures by County'!AG8/'Total Expenditures by County'!AG$4)</f>
        <v>72.250801298003225</v>
      </c>
      <c r="AH8" s="57">
        <f>('Total Expenditures by County'!AH8/'Total Expenditures by County'!AH$4)</f>
        <v>129.34349523874769</v>
      </c>
      <c r="AI8" s="57">
        <f>('Total Expenditures by County'!AI8/'Total Expenditures by County'!AI$4)</f>
        <v>8.6562787488500454</v>
      </c>
      <c r="AJ8" s="57">
        <f>('Total Expenditures by County'!AJ8/'Total Expenditures by County'!AJ$4)</f>
        <v>75.386600201461889</v>
      </c>
      <c r="AK8" s="57">
        <f>('Total Expenditures by County'!AK8/'Total Expenditures by County'!AK$4)</f>
        <v>198.52783460982272</v>
      </c>
      <c r="AL8" s="57">
        <f>('Total Expenditures by County'!AL8/'Total Expenditures by County'!AL$4)</f>
        <v>81.908195042873601</v>
      </c>
      <c r="AM8" s="57">
        <f>('Total Expenditures by County'!AM8/'Total Expenditures by County'!AM$4)</f>
        <v>69.017913176685695</v>
      </c>
      <c r="AN8" s="57">
        <f>('Total Expenditures by County'!AN8/'Total Expenditures by County'!AN$4)</f>
        <v>0</v>
      </c>
      <c r="AO8" s="57">
        <f>('Total Expenditures by County'!AO8/'Total Expenditures by County'!AO$4)</f>
        <v>86.147541832875717</v>
      </c>
      <c r="AP8" s="57">
        <f>('Total Expenditures by County'!AP8/'Total Expenditures by County'!AP$4)</f>
        <v>65.735027757734613</v>
      </c>
      <c r="AQ8" s="57">
        <f>('Total Expenditures by County'!AQ8/'Total Expenditures by County'!AQ$4)</f>
        <v>14.206211198530175</v>
      </c>
      <c r="AR8" s="57">
        <f>('Total Expenditures by County'!AR8/'Total Expenditures by County'!AR$4)</f>
        <v>325.9957667328465</v>
      </c>
      <c r="AS8" s="57">
        <f>('Total Expenditures by County'!AS8/'Total Expenditures by County'!AS$4)</f>
        <v>37.087843556164998</v>
      </c>
      <c r="AT8" s="57">
        <f>('Total Expenditures by County'!AT8/'Total Expenditures by County'!AT$4)</f>
        <v>219.14646696558802</v>
      </c>
      <c r="AU8" s="57">
        <f>('Total Expenditures by County'!AU8/'Total Expenditures by County'!AU$4)</f>
        <v>104.46011072609232</v>
      </c>
      <c r="AV8" s="57">
        <f>('Total Expenditures by County'!AV8/'Total Expenditures by County'!AV$4)</f>
        <v>82.382118468945691</v>
      </c>
      <c r="AW8" s="57">
        <f>('Total Expenditures by County'!AW8/'Total Expenditures by County'!AW$4)</f>
        <v>82.124635934518423</v>
      </c>
      <c r="AX8" s="57">
        <f>('Total Expenditures by County'!AX8/'Total Expenditures by County'!AX$4)</f>
        <v>52.227073400135993</v>
      </c>
      <c r="AY8" s="57">
        <f>('Total Expenditures by County'!AY8/'Total Expenditures by County'!AY$4)</f>
        <v>169.35373350972583</v>
      </c>
      <c r="AZ8" s="57">
        <f>('Total Expenditures by County'!AZ8/'Total Expenditures by County'!AZ$4)</f>
        <v>72.171458965269309</v>
      </c>
      <c r="BA8" s="57">
        <f>('Total Expenditures by County'!BA8/'Total Expenditures by County'!BA$4)</f>
        <v>15.241544623857804</v>
      </c>
      <c r="BB8" s="57">
        <f>('Total Expenditures by County'!BB8/'Total Expenditures by County'!BB$4)</f>
        <v>64.661979859802969</v>
      </c>
      <c r="BC8" s="57">
        <f>('Total Expenditures by County'!BC8/'Total Expenditures by County'!BC$4)</f>
        <v>55.313108377435519</v>
      </c>
      <c r="BD8" s="57">
        <f>('Total Expenditures by County'!BD8/'Total Expenditures by County'!BD$4)</f>
        <v>81.812225087213704</v>
      </c>
      <c r="BE8" s="57">
        <f>('Total Expenditures by County'!BE8/'Total Expenditures by County'!BE$4)</f>
        <v>27.477172042440575</v>
      </c>
      <c r="BF8" s="57">
        <f>('Total Expenditures by County'!BF8/'Total Expenditures by County'!BF$4)</f>
        <v>73.715420707797506</v>
      </c>
      <c r="BG8" s="57">
        <f>('Total Expenditures by County'!BG8/'Total Expenditures by County'!BG$4)</f>
        <v>75.099408580279757</v>
      </c>
      <c r="BH8" s="57">
        <f>('Total Expenditures by County'!BH8/'Total Expenditures by County'!BH$4)</f>
        <v>83.99842692565997</v>
      </c>
      <c r="BI8" s="57">
        <f>('Total Expenditures by County'!BI8/'Total Expenditures by County'!BI$4)</f>
        <v>6.5179735795701532</v>
      </c>
      <c r="BJ8" s="57">
        <f>('Total Expenditures by County'!BJ8/'Total Expenditures by County'!BJ$4)</f>
        <v>53.806227221597304</v>
      </c>
      <c r="BK8" s="57">
        <f>('Total Expenditures by County'!BK8/'Total Expenditures by County'!BK$4)</f>
        <v>79.990400289802565</v>
      </c>
      <c r="BL8" s="57">
        <f>('Total Expenditures by County'!BL8/'Total Expenditures by County'!BL$4)</f>
        <v>122.0578231292517</v>
      </c>
      <c r="BM8" s="57">
        <f>('Total Expenditures by County'!BM8/'Total Expenditures by County'!BM$4)</f>
        <v>17.586821754969005</v>
      </c>
      <c r="BN8" s="57">
        <f>('Total Expenditures by County'!BN8/'Total Expenditures by County'!BN$4)</f>
        <v>28.663376672865589</v>
      </c>
      <c r="BO8" s="57">
        <f>('Total Expenditures by County'!BO8/'Total Expenditures by County'!BO$4)</f>
        <v>120.47585104682756</v>
      </c>
      <c r="BP8" s="57">
        <f>('Total Expenditures by County'!BP8/'Total Expenditures by County'!BP$4)</f>
        <v>181.59132339906009</v>
      </c>
      <c r="BQ8" s="58">
        <f>('Total Expenditures by County'!BQ8/'Total Expenditures by County'!BQ$4)</f>
        <v>81.602307784767021</v>
      </c>
    </row>
    <row r="9" spans="1:69" x14ac:dyDescent="0.25">
      <c r="A9" s="10"/>
      <c r="B9" s="11">
        <v>514</v>
      </c>
      <c r="C9" s="12" t="s">
        <v>9</v>
      </c>
      <c r="D9" s="57">
        <f>('Total Expenditures by County'!D9/'Total Expenditures by County'!D$4)</f>
        <v>3.7785346787380849</v>
      </c>
      <c r="E9" s="57">
        <f>('Total Expenditures by County'!E9/'Total Expenditures by County'!E$4)</f>
        <v>2.8351302285947169</v>
      </c>
      <c r="F9" s="57">
        <f>('Total Expenditures by County'!F9/'Total Expenditures by County'!F$4)</f>
        <v>3.4467183117559914</v>
      </c>
      <c r="G9" s="57">
        <f>('Total Expenditures by County'!G9/'Total Expenditures by County'!G$4)</f>
        <v>3.1453720308897264</v>
      </c>
      <c r="H9" s="57">
        <f>('Total Expenditures by County'!H9/'Total Expenditures by County'!H$4)</f>
        <v>2.531999703128196</v>
      </c>
      <c r="I9" s="57">
        <f>('Total Expenditures by County'!I9/'Total Expenditures by County'!I$4)</f>
        <v>4.042345957626325</v>
      </c>
      <c r="J9" s="57">
        <f>('Total Expenditures by County'!J9/'Total Expenditures by County'!J$4)</f>
        <v>2.7478070175438596</v>
      </c>
      <c r="K9" s="57">
        <f>('Total Expenditures by County'!K9/'Total Expenditures by County'!K$4)</f>
        <v>3.5228586889771201</v>
      </c>
      <c r="L9" s="57">
        <f>('Total Expenditures by County'!L9/'Total Expenditures by County'!L$4)</f>
        <v>3.1276509609511498</v>
      </c>
      <c r="M9" s="57">
        <f>('Total Expenditures by County'!M9/'Total Expenditures by County'!M$4)</f>
        <v>3.1959240741022175</v>
      </c>
      <c r="N9" s="57">
        <f>('Total Expenditures by County'!N9/'Total Expenditures by County'!N$4)</f>
        <v>7.2203733561373351</v>
      </c>
      <c r="O9" s="57">
        <f>('Total Expenditures by County'!O9/'Total Expenditures by County'!O$4)</f>
        <v>1.7398342818388228</v>
      </c>
      <c r="P9" s="57">
        <f>('Total Expenditures by County'!P9/'Total Expenditures by County'!P$4)</f>
        <v>8.3470051705106609</v>
      </c>
      <c r="Q9" s="57">
        <f>('Total Expenditures by County'!Q9/'Total Expenditures by County'!Q$4)</f>
        <v>4.3786989483981413</v>
      </c>
      <c r="R9" s="57">
        <f>('Total Expenditures by County'!R9/'Total Expenditures by County'!R$4)</f>
        <v>4.3426146814650535</v>
      </c>
      <c r="S9" s="57">
        <f>('Total Expenditures by County'!S9/'Total Expenditures by County'!S$4)</f>
        <v>4.8230748277357973</v>
      </c>
      <c r="T9" s="57">
        <f>('Total Expenditures by County'!T9/'Total Expenditures by County'!T$4)</f>
        <v>7.0891978972358825</v>
      </c>
      <c r="U9" s="57">
        <f>('Total Expenditures by County'!U9/'Total Expenditures by County'!U$4)</f>
        <v>2.3571814703925482</v>
      </c>
      <c r="V9" s="57">
        <f>('Total Expenditures by County'!V9/'Total Expenditures by County'!V$4)</f>
        <v>4.1732035839316444</v>
      </c>
      <c r="W9" s="57">
        <f>('Total Expenditures by County'!W9/'Total Expenditures by County'!W$4)</f>
        <v>6.5315904139433547</v>
      </c>
      <c r="X9" s="57">
        <f>('Total Expenditures by County'!X9/'Total Expenditures by County'!X$4)</f>
        <v>10.320195853230974</v>
      </c>
      <c r="Y9" s="57">
        <f>('Total Expenditures by County'!Y9/'Total Expenditures by County'!Y$4)</f>
        <v>2.4148839802104383</v>
      </c>
      <c r="Z9" s="57">
        <f>('Total Expenditures by County'!Z9/'Total Expenditures by County'!Z$4)</f>
        <v>3.1316397228637411</v>
      </c>
      <c r="AA9" s="57">
        <f>('Total Expenditures by County'!AA9/'Total Expenditures by County'!AA$4)</f>
        <v>6.1255046839952501</v>
      </c>
      <c r="AB9" s="57">
        <f>('Total Expenditures by County'!AB9/'Total Expenditures by County'!AB$4)</f>
        <v>5.9323711811608701</v>
      </c>
      <c r="AC9" s="57">
        <f>('Total Expenditures by County'!AC9/'Total Expenditures by County'!AC$4)</f>
        <v>2.8339477849686427</v>
      </c>
      <c r="AD9" s="57">
        <f>('Total Expenditures by County'!AD9/'Total Expenditures by County'!AD$4)</f>
        <v>5.7502740253186335</v>
      </c>
      <c r="AE9" s="57">
        <f>('Total Expenditures by County'!AE9/'Total Expenditures by County'!AE$4)</f>
        <v>2.2584769038701622</v>
      </c>
      <c r="AF9" s="57">
        <f>('Total Expenditures by County'!AF9/'Total Expenditures by County'!AF$4)</f>
        <v>5.0345287503103826</v>
      </c>
      <c r="AG9" s="57">
        <f>('Total Expenditures by County'!AG9/'Total Expenditures by County'!AG$4)</f>
        <v>1.8461905994306305</v>
      </c>
      <c r="AH9" s="57">
        <f>('Total Expenditures by County'!AH9/'Total Expenditures by County'!AH$4)</f>
        <v>1.8513393162978695</v>
      </c>
      <c r="AI9" s="57">
        <f>('Total Expenditures by County'!AI9/'Total Expenditures by County'!AI$4)</f>
        <v>4.3661453541858322</v>
      </c>
      <c r="AJ9" s="57">
        <f>('Total Expenditures by County'!AJ9/'Total Expenditures by County'!AJ$4)</f>
        <v>2.0588985458584084</v>
      </c>
      <c r="AK9" s="57">
        <f>('Total Expenditures by County'!AK9/'Total Expenditures by County'!AK$4)</f>
        <v>4.0172536477501399</v>
      </c>
      <c r="AL9" s="57">
        <f>('Total Expenditures by County'!AL9/'Total Expenditures by County'!AL$4)</f>
        <v>6.4768958946575088</v>
      </c>
      <c r="AM9" s="57">
        <f>('Total Expenditures by County'!AM9/'Total Expenditures by County'!AM$4)</f>
        <v>6.0736293331356705</v>
      </c>
      <c r="AN9" s="57">
        <f>('Total Expenditures by County'!AN9/'Total Expenditures by County'!AN$4)</f>
        <v>4.7899169358560219</v>
      </c>
      <c r="AO9" s="57">
        <f>('Total Expenditures by County'!AO9/'Total Expenditures by County'!AO$4)</f>
        <v>3.1679531679013624</v>
      </c>
      <c r="AP9" s="57">
        <f>('Total Expenditures by County'!AP9/'Total Expenditures by County'!AP$4)</f>
        <v>6.5852832466977871</v>
      </c>
      <c r="AQ9" s="57">
        <f>('Total Expenditures by County'!AQ9/'Total Expenditures by County'!AQ$4)</f>
        <v>2.0651553540472065</v>
      </c>
      <c r="AR9" s="57">
        <f>('Total Expenditures by County'!AR9/'Total Expenditures by County'!AR$4)</f>
        <v>10.648733048423461</v>
      </c>
      <c r="AS9" s="57">
        <f>('Total Expenditures by County'!AS9/'Total Expenditures by County'!AS$4)</f>
        <v>6.3929476005589025</v>
      </c>
      <c r="AT9" s="57">
        <f>('Total Expenditures by County'!AT9/'Total Expenditures by County'!AT$4)</f>
        <v>23.062165739290151</v>
      </c>
      <c r="AU9" s="57">
        <f>('Total Expenditures by County'!AU9/'Total Expenditures by County'!AU$4)</f>
        <v>6.9231024548266751</v>
      </c>
      <c r="AV9" s="57">
        <f>('Total Expenditures by County'!AV9/'Total Expenditures by County'!AV$4)</f>
        <v>2.6163815258095307</v>
      </c>
      <c r="AW9" s="57">
        <f>('Total Expenditures by County'!AW9/'Total Expenditures by County'!AW$4)</f>
        <v>4.9388621070603591</v>
      </c>
      <c r="AX9" s="57">
        <f>('Total Expenditures by County'!AX9/'Total Expenditures by County'!AX$4)</f>
        <v>3.3731480991372114</v>
      </c>
      <c r="AY9" s="57">
        <f>('Total Expenditures by County'!AY9/'Total Expenditures by County'!AY$4)</f>
        <v>3.4849011852358123</v>
      </c>
      <c r="AZ9" s="57">
        <f>('Total Expenditures by County'!AZ9/'Total Expenditures by County'!AZ$4)</f>
        <v>3.9594593005047645</v>
      </c>
      <c r="BA9" s="57">
        <f>('Total Expenditures by County'!BA9/'Total Expenditures by County'!BA$4)</f>
        <v>3.1285726206867777</v>
      </c>
      <c r="BB9" s="57">
        <f>('Total Expenditures by County'!BB9/'Total Expenditures by County'!BB$4)</f>
        <v>4.9675909555556981</v>
      </c>
      <c r="BC9" s="57">
        <f>('Total Expenditures by County'!BC9/'Total Expenditures by County'!BC$4)</f>
        <v>1.9659677714410422</v>
      </c>
      <c r="BD9" s="57">
        <f>('Total Expenditures by County'!BD9/'Total Expenditures by County'!BD$4)</f>
        <v>3.3385822428746743</v>
      </c>
      <c r="BE9" s="57">
        <f>('Total Expenditures by County'!BE9/'Total Expenditures by County'!BE$4)</f>
        <v>4.9879243936888686</v>
      </c>
      <c r="BF9" s="57">
        <f>('Total Expenditures by County'!BF9/'Total Expenditures by County'!BF$4)</f>
        <v>4.2967106402989881</v>
      </c>
      <c r="BG9" s="57">
        <f>('Total Expenditures by County'!BG9/'Total Expenditures by County'!BG$4)</f>
        <v>2.2689739337234407</v>
      </c>
      <c r="BH9" s="57">
        <f>('Total Expenditures by County'!BH9/'Total Expenditures by County'!BH$4)</f>
        <v>7.6188949733946378</v>
      </c>
      <c r="BI9" s="57">
        <f>('Total Expenditures by County'!BI9/'Total Expenditures by County'!BI$4)</f>
        <v>1.8506060592194671</v>
      </c>
      <c r="BJ9" s="57">
        <f>('Total Expenditures by County'!BJ9/'Total Expenditures by County'!BJ$4)</f>
        <v>0</v>
      </c>
      <c r="BK9" s="57">
        <f>('Total Expenditures by County'!BK9/'Total Expenditures by County'!BK$4)</f>
        <v>3.0103015758014853</v>
      </c>
      <c r="BL9" s="57">
        <f>('Total Expenditures by County'!BL9/'Total Expenditures by County'!BL$4)</f>
        <v>1.258590615733473</v>
      </c>
      <c r="BM9" s="57">
        <f>('Total Expenditures by County'!BM9/'Total Expenditures by County'!BM$4)</f>
        <v>0</v>
      </c>
      <c r="BN9" s="57">
        <f>('Total Expenditures by County'!BN9/'Total Expenditures by County'!BN$4)</f>
        <v>3.7452163437206636</v>
      </c>
      <c r="BO9" s="57">
        <f>('Total Expenditures by County'!BO9/'Total Expenditures by County'!BO$4)</f>
        <v>7.1889403867668209</v>
      </c>
      <c r="BP9" s="57">
        <f>('Total Expenditures by County'!BP9/'Total Expenditures by County'!BP$4)</f>
        <v>7.6126135166323818</v>
      </c>
      <c r="BQ9" s="58">
        <f>('Total Expenditures by County'!BQ9/'Total Expenditures by County'!BQ$4)</f>
        <v>4.5556312352257704</v>
      </c>
    </row>
    <row r="10" spans="1:69" x14ac:dyDescent="0.25">
      <c r="A10" s="10"/>
      <c r="B10" s="11">
        <v>515</v>
      </c>
      <c r="C10" s="12" t="s">
        <v>10</v>
      </c>
      <c r="D10" s="57">
        <f>('Total Expenditures by County'!D10/'Total Expenditures by County'!D$4)</f>
        <v>2.8720137199377816E-2</v>
      </c>
      <c r="E10" s="57">
        <f>('Total Expenditures by County'!E10/'Total Expenditures by County'!E$4)</f>
        <v>3.9156755955688936</v>
      </c>
      <c r="F10" s="57">
        <f>('Total Expenditures by County'!F10/'Total Expenditures by County'!F$4)</f>
        <v>5.1659259519501584</v>
      </c>
      <c r="G10" s="57">
        <f>('Total Expenditures by County'!G10/'Total Expenditures by County'!G$4)</f>
        <v>9.4795959448084037</v>
      </c>
      <c r="H10" s="57">
        <f>('Total Expenditures by County'!H10/'Total Expenditures by County'!H$4)</f>
        <v>4.2607530044693691</v>
      </c>
      <c r="I10" s="57">
        <f>('Total Expenditures by County'!I10/'Total Expenditures by County'!I$4)</f>
        <v>7.5186969587610868</v>
      </c>
      <c r="J10" s="57">
        <f>('Total Expenditures by County'!J10/'Total Expenditures by County'!J$4)</f>
        <v>1.2125822368421053</v>
      </c>
      <c r="K10" s="57">
        <f>('Total Expenditures by County'!K10/'Total Expenditures by County'!K$4)</f>
        <v>20.109158676208601</v>
      </c>
      <c r="L10" s="57">
        <f>('Total Expenditures by County'!L10/'Total Expenditures by County'!L$4)</f>
        <v>6.0838648276253924</v>
      </c>
      <c r="M10" s="57">
        <f>('Total Expenditures by County'!M10/'Total Expenditures by County'!M$4)</f>
        <v>13.103524262549202</v>
      </c>
      <c r="N10" s="57">
        <f>('Total Expenditures by County'!N10/'Total Expenditures by County'!N$4)</f>
        <v>13.417755646811152</v>
      </c>
      <c r="O10" s="57">
        <f>('Total Expenditures by County'!O10/'Total Expenditures by County'!O$4)</f>
        <v>0</v>
      </c>
      <c r="P10" s="57">
        <f>('Total Expenditures by County'!P10/'Total Expenditures by County'!P$4)</f>
        <v>13.991082321501191</v>
      </c>
      <c r="Q10" s="57">
        <f>('Total Expenditures by County'!Q10/'Total Expenditures by County'!Q$4)</f>
        <v>0.79481535827830763</v>
      </c>
      <c r="R10" s="57">
        <f>('Total Expenditures by County'!R10/'Total Expenditures by County'!R$4)</f>
        <v>6.6382018183194198</v>
      </c>
      <c r="S10" s="57">
        <f>('Total Expenditures by County'!S10/'Total Expenditures by County'!S$4)</f>
        <v>5.951301944088538</v>
      </c>
      <c r="T10" s="57">
        <f>('Total Expenditures by County'!T10/'Total Expenditures by County'!T$4)</f>
        <v>10.554943191453281</v>
      </c>
      <c r="U10" s="57">
        <f>('Total Expenditures by County'!U10/'Total Expenditures by County'!U$4)</f>
        <v>0.10395874916833001</v>
      </c>
      <c r="V10" s="57">
        <f>('Total Expenditures by County'!V10/'Total Expenditures by County'!V$4)</f>
        <v>0</v>
      </c>
      <c r="W10" s="57">
        <f>('Total Expenditures by County'!W10/'Total Expenditures by County'!W$4)</f>
        <v>9.8497510115157176</v>
      </c>
      <c r="X10" s="57">
        <f>('Total Expenditures by County'!X10/'Total Expenditures by County'!X$4)</f>
        <v>7.0322795139938341</v>
      </c>
      <c r="Y10" s="57">
        <f>('Total Expenditures by County'!Y10/'Total Expenditures by County'!Y$4)</f>
        <v>1.0231342763570483</v>
      </c>
      <c r="Z10" s="57">
        <f>('Total Expenditures by County'!Z10/'Total Expenditures by County'!Z$4)</f>
        <v>8.7494226327944578</v>
      </c>
      <c r="AA10" s="57">
        <f>('Total Expenditures by County'!AA10/'Total Expenditures by County'!AA$4)</f>
        <v>6.3168755772529357</v>
      </c>
      <c r="AB10" s="57">
        <f>('Total Expenditures by County'!AB10/'Total Expenditures by County'!AB$4)</f>
        <v>4.1131490954816954</v>
      </c>
      <c r="AC10" s="57">
        <f>('Total Expenditures by County'!AC10/'Total Expenditures by County'!AC$4)</f>
        <v>4.6351459656574967</v>
      </c>
      <c r="AD10" s="57">
        <f>('Total Expenditures by County'!AD10/'Total Expenditures by County'!AD$4)</f>
        <v>11.644685752296475</v>
      </c>
      <c r="AE10" s="57">
        <f>('Total Expenditures by County'!AE10/'Total Expenditures by County'!AE$4)</f>
        <v>1.5079151061173532</v>
      </c>
      <c r="AF10" s="57">
        <f>('Total Expenditures by County'!AF10/'Total Expenditures by County'!AF$4)</f>
        <v>16.522046043063391</v>
      </c>
      <c r="AG10" s="57">
        <f>('Total Expenditures by County'!AG10/'Total Expenditures by County'!AG$4)</f>
        <v>9.9177201329856057</v>
      </c>
      <c r="AH10" s="57">
        <f>('Total Expenditures by County'!AH10/'Total Expenditures by County'!AH$4)</f>
        <v>11.048845653216414</v>
      </c>
      <c r="AI10" s="57">
        <f>('Total Expenditures by County'!AI10/'Total Expenditures by County'!AI$4)</f>
        <v>1.9099586016559338</v>
      </c>
      <c r="AJ10" s="57">
        <f>('Total Expenditures by County'!AJ10/'Total Expenditures by County'!AJ$4)</f>
        <v>4.6855321951597491</v>
      </c>
      <c r="AK10" s="57">
        <f>('Total Expenditures by County'!AK10/'Total Expenditures by County'!AK$4)</f>
        <v>6.98488871205919</v>
      </c>
      <c r="AL10" s="57">
        <f>('Total Expenditures by County'!AL10/'Total Expenditures by County'!AL$4)</f>
        <v>4.041522688167456</v>
      </c>
      <c r="AM10" s="57">
        <f>('Total Expenditures by County'!AM10/'Total Expenditures by County'!AM$4)</f>
        <v>1.3506535221011537</v>
      </c>
      <c r="AN10" s="57">
        <f>('Total Expenditures by County'!AN10/'Total Expenditures by County'!AN$4)</f>
        <v>0</v>
      </c>
      <c r="AO10" s="57">
        <f>('Total Expenditures by County'!AO10/'Total Expenditures by County'!AO$4)</f>
        <v>2.9319276796352898</v>
      </c>
      <c r="AP10" s="57">
        <f>('Total Expenditures by County'!AP10/'Total Expenditures by County'!AP$4)</f>
        <v>7.5630623334167781</v>
      </c>
      <c r="AQ10" s="57">
        <f>('Total Expenditures by County'!AQ10/'Total Expenditures by County'!AQ$4)</f>
        <v>3.626166451823206</v>
      </c>
      <c r="AR10" s="57">
        <f>('Total Expenditures by County'!AR10/'Total Expenditures by County'!AR$4)</f>
        <v>17.619261702056061</v>
      </c>
      <c r="AS10" s="57">
        <f>('Total Expenditures by County'!AS10/'Total Expenditures by County'!AS$4)</f>
        <v>0.27740491228499764</v>
      </c>
      <c r="AT10" s="57">
        <f>('Total Expenditures by County'!AT10/'Total Expenditures by County'!AT$4)</f>
        <v>21.466290313867429</v>
      </c>
      <c r="AU10" s="57">
        <f>('Total Expenditures by County'!AU10/'Total Expenditures by County'!AU$4)</f>
        <v>17.001367480516723</v>
      </c>
      <c r="AV10" s="57">
        <f>('Total Expenditures by County'!AV10/'Total Expenditures by County'!AV$4)</f>
        <v>3.6898975171241859</v>
      </c>
      <c r="AW10" s="57">
        <f>('Total Expenditures by County'!AW10/'Total Expenditures by County'!AW$4)</f>
        <v>8.8076729938736573</v>
      </c>
      <c r="AX10" s="57">
        <f>('Total Expenditures by County'!AX10/'Total Expenditures by County'!AX$4)</f>
        <v>4.7652791745894731</v>
      </c>
      <c r="AY10" s="57">
        <f>('Total Expenditures by County'!AY10/'Total Expenditures by County'!AY$4)</f>
        <v>19.081173258265014</v>
      </c>
      <c r="AZ10" s="57">
        <f>('Total Expenditures by County'!AZ10/'Total Expenditures by County'!AZ$4)</f>
        <v>5.5293882394110438</v>
      </c>
      <c r="BA10" s="57">
        <f>('Total Expenditures by County'!BA10/'Total Expenditures by County'!BA$4)</f>
        <v>10.353604956815621</v>
      </c>
      <c r="BB10" s="57">
        <f>('Total Expenditures by County'!BB10/'Total Expenditures by County'!BB$4)</f>
        <v>5.6270077513399297</v>
      </c>
      <c r="BC10" s="57">
        <f>('Total Expenditures by County'!BC10/'Total Expenditures by County'!BC$4)</f>
        <v>5.0827473546714081</v>
      </c>
      <c r="BD10" s="57">
        <f>('Total Expenditures by County'!BD10/'Total Expenditures by County'!BD$4)</f>
        <v>8.0720598982391785</v>
      </c>
      <c r="BE10" s="57">
        <f>('Total Expenditures by County'!BE10/'Total Expenditures by County'!BE$4)</f>
        <v>14.069522712263128</v>
      </c>
      <c r="BF10" s="57">
        <f>('Total Expenditures by County'!BF10/'Total Expenditures by County'!BF$4)</f>
        <v>13.480254295119527</v>
      </c>
      <c r="BG10" s="57">
        <f>('Total Expenditures by County'!BG10/'Total Expenditures by County'!BG$4)</f>
        <v>0</v>
      </c>
      <c r="BH10" s="57">
        <f>('Total Expenditures by County'!BH10/'Total Expenditures by County'!BH$4)</f>
        <v>7.4822570646277828</v>
      </c>
      <c r="BI10" s="57">
        <f>('Total Expenditures by County'!BI10/'Total Expenditures by County'!BI$4)</f>
        <v>6.0750744704703425</v>
      </c>
      <c r="BJ10" s="57">
        <f>('Total Expenditures by County'!BJ10/'Total Expenditures by County'!BJ$4)</f>
        <v>7.7326704161979753</v>
      </c>
      <c r="BK10" s="57">
        <f>('Total Expenditures by County'!BK10/'Total Expenditures by County'!BK$4)</f>
        <v>0</v>
      </c>
      <c r="BL10" s="57">
        <f>('Total Expenditures by County'!BL10/'Total Expenditures by County'!BL$4)</f>
        <v>2.2294610151753007</v>
      </c>
      <c r="BM10" s="57">
        <f>('Total Expenditures by County'!BM10/'Total Expenditures by County'!BM$4)</f>
        <v>0.7470441618201572</v>
      </c>
      <c r="BN10" s="57">
        <f>('Total Expenditures by County'!BN10/'Total Expenditures by County'!BN$4)</f>
        <v>5.3717745920917093</v>
      </c>
      <c r="BO10" s="57">
        <f>('Total Expenditures by County'!BO10/'Total Expenditures by County'!BO$4)</f>
        <v>9.5072079271216232</v>
      </c>
      <c r="BP10" s="57">
        <f>('Total Expenditures by County'!BP10/'Total Expenditures by County'!BP$4)</f>
        <v>20.910875855033197</v>
      </c>
      <c r="BQ10" s="58">
        <f>('Total Expenditures by County'!BQ10/'Total Expenditures by County'!BQ$4)</f>
        <v>3.3118714692095037</v>
      </c>
    </row>
    <row r="11" spans="1:69" x14ac:dyDescent="0.25">
      <c r="A11" s="10"/>
      <c r="B11" s="11">
        <v>516</v>
      </c>
      <c r="C11" s="12" t="s">
        <v>11</v>
      </c>
      <c r="D11" s="57">
        <f>('Total Expenditures by County'!D11/'Total Expenditures by County'!D$4)</f>
        <v>0</v>
      </c>
      <c r="E11" s="57">
        <f>('Total Expenditures by County'!E11/'Total Expenditures by County'!E$4)</f>
        <v>5.4760105220258604</v>
      </c>
      <c r="F11" s="57">
        <f>('Total Expenditures by County'!F11/'Total Expenditures by County'!F$4)</f>
        <v>0</v>
      </c>
      <c r="G11" s="57">
        <f>('Total Expenditures by County'!G11/'Total Expenditures by County'!G$4)</f>
        <v>4.6088643267576765</v>
      </c>
      <c r="H11" s="57">
        <f>('Total Expenditures by County'!H11/'Total Expenditures by County'!H$4)</f>
        <v>0</v>
      </c>
      <c r="I11" s="57">
        <f>('Total Expenditures by County'!I11/'Total Expenditures by County'!I$4)</f>
        <v>12.097657135666386</v>
      </c>
      <c r="J11" s="57">
        <f>('Total Expenditures by County'!J11/'Total Expenditures by County'!J$4)</f>
        <v>0</v>
      </c>
      <c r="K11" s="57">
        <f>('Total Expenditures by County'!K11/'Total Expenditures by County'!K$4)</f>
        <v>19.747396134178892</v>
      </c>
      <c r="L11" s="57">
        <f>('Total Expenditures by County'!L11/'Total Expenditures by County'!L$4)</f>
        <v>0</v>
      </c>
      <c r="M11" s="57">
        <f>('Total Expenditures by County'!M11/'Total Expenditures by County'!M$4)</f>
        <v>0</v>
      </c>
      <c r="N11" s="57">
        <f>('Total Expenditures by County'!N11/'Total Expenditures by County'!N$4)</f>
        <v>0</v>
      </c>
      <c r="O11" s="57">
        <f>('Total Expenditures by County'!O11/'Total Expenditures by County'!O$4)</f>
        <v>1.7258131100168077</v>
      </c>
      <c r="P11" s="57">
        <f>('Total Expenditures by County'!P11/'Total Expenditures by County'!P$4)</f>
        <v>0</v>
      </c>
      <c r="Q11" s="57">
        <f>('Total Expenditures by County'!Q11/'Total Expenditures by County'!Q$4)</f>
        <v>0</v>
      </c>
      <c r="R11" s="57">
        <f>('Total Expenditures by County'!R11/'Total Expenditures by County'!R$4)</f>
        <v>1.6540652239007327</v>
      </c>
      <c r="S11" s="57">
        <f>('Total Expenditures by County'!S11/'Total Expenditures by County'!S$4)</f>
        <v>0</v>
      </c>
      <c r="T11" s="57">
        <f>('Total Expenditures by County'!T11/'Total Expenditures by County'!T$4)</f>
        <v>0</v>
      </c>
      <c r="U11" s="57">
        <f>('Total Expenditures by County'!U11/'Total Expenditures by County'!U$4)</f>
        <v>0</v>
      </c>
      <c r="V11" s="57">
        <f>('Total Expenditures by County'!V11/'Total Expenditures by County'!V$4)</f>
        <v>0</v>
      </c>
      <c r="W11" s="57">
        <f>('Total Expenditures by County'!W11/'Total Expenditures by County'!W$4)</f>
        <v>0.85021786492374729</v>
      </c>
      <c r="X11" s="57">
        <f>('Total Expenditures by County'!X11/'Total Expenditures by County'!X$4)</f>
        <v>7.246871788671946</v>
      </c>
      <c r="Y11" s="57">
        <f>('Total Expenditures by County'!Y11/'Total Expenditures by County'!Y$4)</f>
        <v>0</v>
      </c>
      <c r="Z11" s="57">
        <f>('Total Expenditures by County'!Z11/'Total Expenditures by County'!Z$4)</f>
        <v>7.8628392032332561</v>
      </c>
      <c r="AA11" s="57">
        <f>('Total Expenditures by County'!AA11/'Total Expenditures by County'!AA$4)</f>
        <v>0</v>
      </c>
      <c r="AB11" s="57">
        <f>('Total Expenditures by County'!AB11/'Total Expenditures by County'!AB$4)</f>
        <v>0</v>
      </c>
      <c r="AC11" s="57">
        <f>('Total Expenditures by County'!AC11/'Total Expenditures by County'!AC$4)</f>
        <v>0</v>
      </c>
      <c r="AD11" s="57">
        <f>('Total Expenditures by County'!AD11/'Total Expenditures by County'!AD$4)</f>
        <v>16.685522629844218</v>
      </c>
      <c r="AE11" s="57">
        <f>('Total Expenditures by County'!AE11/'Total Expenditures by County'!AE$4)</f>
        <v>3.5776279650436953</v>
      </c>
      <c r="AF11" s="57">
        <f>('Total Expenditures by County'!AF11/'Total Expenditures by County'!AF$4)</f>
        <v>0</v>
      </c>
      <c r="AG11" s="57">
        <f>('Total Expenditures by County'!AG11/'Total Expenditures by County'!AG$4)</f>
        <v>0</v>
      </c>
      <c r="AH11" s="57">
        <f>('Total Expenditures by County'!AH11/'Total Expenditures by County'!AH$4)</f>
        <v>5.1687333013632939</v>
      </c>
      <c r="AI11" s="57">
        <f>('Total Expenditures by County'!AI11/'Total Expenditures by County'!AI$4)</f>
        <v>0</v>
      </c>
      <c r="AJ11" s="57">
        <f>('Total Expenditures by County'!AJ11/'Total Expenditures by County'!AJ$4)</f>
        <v>1.2436300591471448</v>
      </c>
      <c r="AK11" s="57">
        <f>('Total Expenditures by County'!AK11/'Total Expenditures by County'!AK$4)</f>
        <v>13.250255170355862</v>
      </c>
      <c r="AL11" s="57">
        <f>('Total Expenditures by County'!AL11/'Total Expenditures by County'!AL$4)</f>
        <v>1.6097720518180396</v>
      </c>
      <c r="AM11" s="57">
        <f>('Total Expenditures by County'!AM11/'Total Expenditures by County'!AM$4)</f>
        <v>1.342228152101401</v>
      </c>
      <c r="AN11" s="57">
        <f>('Total Expenditures by County'!AN11/'Total Expenditures by County'!AN$4)</f>
        <v>0</v>
      </c>
      <c r="AO11" s="57">
        <f>('Total Expenditures by County'!AO11/'Total Expenditures by County'!AO$4)</f>
        <v>0.51090504066725384</v>
      </c>
      <c r="AP11" s="57">
        <f>('Total Expenditures by County'!AP11/'Total Expenditures by County'!AP$4)</f>
        <v>0</v>
      </c>
      <c r="AQ11" s="57">
        <f>('Total Expenditures by County'!AQ11/'Total Expenditures by County'!AQ$4)</f>
        <v>9.6305166614807902</v>
      </c>
      <c r="AR11" s="57">
        <f>('Total Expenditures by County'!AR11/'Total Expenditures by County'!AR$4)</f>
        <v>1.0382407376249285</v>
      </c>
      <c r="AS11" s="57">
        <f>('Total Expenditures by County'!AS11/'Total Expenditures by County'!AS$4)</f>
        <v>0</v>
      </c>
      <c r="AT11" s="57">
        <f>('Total Expenditures by County'!AT11/'Total Expenditures by County'!AT$4)</f>
        <v>0</v>
      </c>
      <c r="AU11" s="57">
        <f>('Total Expenditures by County'!AU11/'Total Expenditures by County'!AU$4)</f>
        <v>9.7046905909374548</v>
      </c>
      <c r="AV11" s="57">
        <f>('Total Expenditures by County'!AV11/'Total Expenditures by County'!AV$4)</f>
        <v>0</v>
      </c>
      <c r="AW11" s="57">
        <f>('Total Expenditures by County'!AW11/'Total Expenditures by County'!AW$4)</f>
        <v>0</v>
      </c>
      <c r="AX11" s="57">
        <f>('Total Expenditures by County'!AX11/'Total Expenditures by County'!AX$4)</f>
        <v>19.661672889547596</v>
      </c>
      <c r="AY11" s="57">
        <f>('Total Expenditures by County'!AY11/'Total Expenditures by County'!AY$4)</f>
        <v>9.7275277192246396E-3</v>
      </c>
      <c r="AZ11" s="57">
        <f>('Total Expenditures by County'!AZ11/'Total Expenditures by County'!AZ$4)</f>
        <v>0</v>
      </c>
      <c r="BA11" s="57">
        <f>('Total Expenditures by County'!BA11/'Total Expenditures by County'!BA$4)</f>
        <v>10.835507155672383</v>
      </c>
      <c r="BB11" s="57">
        <f>('Total Expenditures by County'!BB11/'Total Expenditures by County'!BB$4)</f>
        <v>40.886487980815595</v>
      </c>
      <c r="BC11" s="57">
        <f>('Total Expenditures by County'!BC11/'Total Expenditures by County'!BC$4)</f>
        <v>0</v>
      </c>
      <c r="BD11" s="57">
        <f>('Total Expenditures by County'!BD11/'Total Expenditures by County'!BD$4)</f>
        <v>0</v>
      </c>
      <c r="BE11" s="57">
        <f>('Total Expenditures by County'!BE11/'Total Expenditures by County'!BE$4)</f>
        <v>0</v>
      </c>
      <c r="BF11" s="57">
        <f>('Total Expenditures by County'!BF11/'Total Expenditures by County'!BF$4)</f>
        <v>0</v>
      </c>
      <c r="BG11" s="57">
        <f>('Total Expenditures by County'!BG11/'Total Expenditures by County'!BG$4)</f>
        <v>0</v>
      </c>
      <c r="BH11" s="57">
        <f>('Total Expenditures by County'!BH11/'Total Expenditures by County'!BH$4)</f>
        <v>0</v>
      </c>
      <c r="BI11" s="57">
        <f>('Total Expenditures by County'!BI11/'Total Expenditures by County'!BI$4)</f>
        <v>9.084031517824867</v>
      </c>
      <c r="BJ11" s="57">
        <f>('Total Expenditures by County'!BJ11/'Total Expenditures by County'!BJ$4)</f>
        <v>0</v>
      </c>
      <c r="BK11" s="57">
        <f>('Total Expenditures by County'!BK11/'Total Expenditures by County'!BK$4)</f>
        <v>1.6181171889150516</v>
      </c>
      <c r="BL11" s="57">
        <f>('Total Expenditures by County'!BL11/'Total Expenditures by County'!BL$4)</f>
        <v>0</v>
      </c>
      <c r="BM11" s="57">
        <f>('Total Expenditures by County'!BM11/'Total Expenditures by County'!BM$4)</f>
        <v>8.0143158432926437E-2</v>
      </c>
      <c r="BN11" s="57">
        <f>('Total Expenditures by County'!BN11/'Total Expenditures by County'!BN$4)</f>
        <v>5.7821042331959251</v>
      </c>
      <c r="BO11" s="57">
        <f>('Total Expenditures by County'!BO11/'Total Expenditures by County'!BO$4)</f>
        <v>0</v>
      </c>
      <c r="BP11" s="57">
        <f>('Total Expenditures by County'!BP11/'Total Expenditures by County'!BP$4)</f>
        <v>6.1587978525914409</v>
      </c>
      <c r="BQ11" s="58">
        <f>('Total Expenditures by County'!BQ11/'Total Expenditures by County'!BQ$4)</f>
        <v>0</v>
      </c>
    </row>
    <row r="12" spans="1:69" x14ac:dyDescent="0.25">
      <c r="A12" s="10"/>
      <c r="B12" s="11">
        <v>517</v>
      </c>
      <c r="C12" s="12" t="s">
        <v>12</v>
      </c>
      <c r="D12" s="57">
        <f>('Total Expenditures by County'!D12/'Total Expenditures by County'!D$4)</f>
        <v>54.014027041040165</v>
      </c>
      <c r="E12" s="57">
        <f>('Total Expenditures by County'!E12/'Total Expenditures by County'!E$4)</f>
        <v>21.712978400207476</v>
      </c>
      <c r="F12" s="57">
        <f>('Total Expenditures by County'!F12/'Total Expenditures by County'!F$4)</f>
        <v>0</v>
      </c>
      <c r="G12" s="57">
        <f>('Total Expenditures by County'!G12/'Total Expenditures by County'!G$4)</f>
        <v>0</v>
      </c>
      <c r="H12" s="57">
        <f>('Total Expenditures by County'!H12/'Total Expenditures by County'!H$4)</f>
        <v>56.620329925944965</v>
      </c>
      <c r="I12" s="57">
        <f>('Total Expenditures by County'!I12/'Total Expenditures by County'!I$4)</f>
        <v>38.833573645589588</v>
      </c>
      <c r="J12" s="57">
        <f>('Total Expenditures by County'!J12/'Total Expenditures by County'!J$4)</f>
        <v>0</v>
      </c>
      <c r="K12" s="57">
        <f>('Total Expenditures by County'!K12/'Total Expenditures by County'!K$4)</f>
        <v>0</v>
      </c>
      <c r="L12" s="57">
        <f>('Total Expenditures by County'!L12/'Total Expenditures by County'!L$4)</f>
        <v>9.4831389650421176</v>
      </c>
      <c r="M12" s="57">
        <f>('Total Expenditures by County'!M12/'Total Expenditures by County'!M$4)</f>
        <v>47.939109334711226</v>
      </c>
      <c r="N12" s="57">
        <f>('Total Expenditures by County'!N12/'Total Expenditures by County'!N$4)</f>
        <v>103.41097086254354</v>
      </c>
      <c r="O12" s="57">
        <f>('Total Expenditures by County'!O12/'Total Expenditures by County'!O$4)</f>
        <v>0</v>
      </c>
      <c r="P12" s="57">
        <f>('Total Expenditures by County'!P12/'Total Expenditures by County'!P$4)</f>
        <v>54.648172892581186</v>
      </c>
      <c r="Q12" s="57">
        <f>('Total Expenditures by County'!Q12/'Total Expenditures by County'!Q$4)</f>
        <v>22.010393739300561</v>
      </c>
      <c r="R12" s="57">
        <f>('Total Expenditures by County'!R12/'Total Expenditures by County'!R$4)</f>
        <v>26.305455287308288</v>
      </c>
      <c r="S12" s="57">
        <f>('Total Expenditures by County'!S12/'Total Expenditures by County'!S$4)</f>
        <v>63.465451317077111</v>
      </c>
      <c r="T12" s="57">
        <f>('Total Expenditures by County'!T12/'Total Expenditures by County'!T$4)</f>
        <v>9.4709174156350689E-2</v>
      </c>
      <c r="U12" s="57">
        <f>('Total Expenditures by County'!U12/'Total Expenditures by County'!U$4)</f>
        <v>0</v>
      </c>
      <c r="V12" s="57">
        <f>('Total Expenditures by County'!V12/'Total Expenditures by County'!V$4)</f>
        <v>28.156114638343322</v>
      </c>
      <c r="W12" s="57">
        <f>('Total Expenditures by County'!W12/'Total Expenditures by County'!W$4)</f>
        <v>0</v>
      </c>
      <c r="X12" s="57">
        <f>('Total Expenditures by County'!X12/'Total Expenditures by County'!X$4)</f>
        <v>0</v>
      </c>
      <c r="Y12" s="57">
        <f>('Total Expenditures by County'!Y12/'Total Expenditures by County'!Y$4)</f>
        <v>0</v>
      </c>
      <c r="Z12" s="57">
        <f>('Total Expenditures by County'!Z12/'Total Expenditures by County'!Z$4)</f>
        <v>0</v>
      </c>
      <c r="AA12" s="57">
        <f>('Total Expenditures by County'!AA12/'Total Expenditures by County'!AA$4)</f>
        <v>0</v>
      </c>
      <c r="AB12" s="57">
        <f>('Total Expenditures by County'!AB12/'Total Expenditures by County'!AB$4)</f>
        <v>0</v>
      </c>
      <c r="AC12" s="57">
        <f>('Total Expenditures by County'!AC12/'Total Expenditures by County'!AC$4)</f>
        <v>0</v>
      </c>
      <c r="AD12" s="57">
        <f>('Total Expenditures by County'!AD12/'Total Expenditures by County'!AD$4)</f>
        <v>47.019744417142192</v>
      </c>
      <c r="AE12" s="57">
        <f>('Total Expenditures by County'!AE12/'Total Expenditures by County'!AE$4)</f>
        <v>0</v>
      </c>
      <c r="AF12" s="57">
        <f>('Total Expenditures by County'!AF12/'Total Expenditures by County'!AF$4)</f>
        <v>40.329296584016177</v>
      </c>
      <c r="AG12" s="57">
        <f>('Total Expenditures by County'!AG12/'Total Expenditures by County'!AG$4)</f>
        <v>5.1575720172801658</v>
      </c>
      <c r="AH12" s="57">
        <f>('Total Expenditures by County'!AH12/'Total Expenditures by County'!AH$4)</f>
        <v>140.35459340960472</v>
      </c>
      <c r="AI12" s="57">
        <f>('Total Expenditures by County'!AI12/'Total Expenditures by County'!AI$4)</f>
        <v>0</v>
      </c>
      <c r="AJ12" s="57">
        <f>('Total Expenditures by County'!AJ12/'Total Expenditures by County'!AJ$4)</f>
        <v>31.867690549371076</v>
      </c>
      <c r="AK12" s="57">
        <f>('Total Expenditures by County'!AK12/'Total Expenditures by County'!AK$4)</f>
        <v>27.206639785151918</v>
      </c>
      <c r="AL12" s="57">
        <f>('Total Expenditures by County'!AL12/'Total Expenditures by County'!AL$4)</f>
        <v>0</v>
      </c>
      <c r="AM12" s="57">
        <f>('Total Expenditures by County'!AM12/'Total Expenditures by County'!AM$4)</f>
        <v>16.7673263657253</v>
      </c>
      <c r="AN12" s="57">
        <f>('Total Expenditures by County'!AN12/'Total Expenditures by County'!AN$4)</f>
        <v>0</v>
      </c>
      <c r="AO12" s="57">
        <f>('Total Expenditures by County'!AO12/'Total Expenditures by County'!AO$4)</f>
        <v>19.505361860850645</v>
      </c>
      <c r="AP12" s="57">
        <f>('Total Expenditures by County'!AP12/'Total Expenditures by County'!AP$4)</f>
        <v>75.707196395175899</v>
      </c>
      <c r="AQ12" s="57">
        <f>('Total Expenditures by County'!AQ12/'Total Expenditures by County'!AQ$4)</f>
        <v>33.239397845638678</v>
      </c>
      <c r="AR12" s="57">
        <f>('Total Expenditures by County'!AR12/'Total Expenditures by County'!AR$4)</f>
        <v>78.671864589292326</v>
      </c>
      <c r="AS12" s="57">
        <f>('Total Expenditures by County'!AS12/'Total Expenditures by County'!AS$4)</f>
        <v>115.6804745930278</v>
      </c>
      <c r="AT12" s="57">
        <f>('Total Expenditures by County'!AT12/'Total Expenditures by County'!AT$4)</f>
        <v>83.477499864945173</v>
      </c>
      <c r="AU12" s="57">
        <f>('Total Expenditures by County'!AU12/'Total Expenditures by County'!AU$4)</f>
        <v>58.913211454972718</v>
      </c>
      <c r="AV12" s="57">
        <f>('Total Expenditures by County'!AV12/'Total Expenditures by County'!AV$4)</f>
        <v>15.68434854667324</v>
      </c>
      <c r="AW12" s="57">
        <f>('Total Expenditures by County'!AW12/'Total Expenditures by County'!AW$4)</f>
        <v>12.385658330822537</v>
      </c>
      <c r="AX12" s="57">
        <f>('Total Expenditures by County'!AX12/'Total Expenditures by County'!AX$4)</f>
        <v>65.809288311434486</v>
      </c>
      <c r="AY12" s="57">
        <f>('Total Expenditures by County'!AY12/'Total Expenditures by County'!AY$4)</f>
        <v>151.92865577409128</v>
      </c>
      <c r="AZ12" s="57">
        <f>('Total Expenditures by County'!AZ12/'Total Expenditures by County'!AZ$4)</f>
        <v>100.72443792924473</v>
      </c>
      <c r="BA12" s="57">
        <f>('Total Expenditures by County'!BA12/'Total Expenditures by County'!BA$4)</f>
        <v>43.067555388659407</v>
      </c>
      <c r="BB12" s="57">
        <f>('Total Expenditures by County'!BB12/'Total Expenditures by County'!BB$4)</f>
        <v>15.193896007320591</v>
      </c>
      <c r="BC12" s="57">
        <f>('Total Expenditures by County'!BC12/'Total Expenditures by County'!BC$4)</f>
        <v>0</v>
      </c>
      <c r="BD12" s="57">
        <f>('Total Expenditures by County'!BD12/'Total Expenditures by County'!BD$4)</f>
        <v>33.606566192794013</v>
      </c>
      <c r="BE12" s="57">
        <f>('Total Expenditures by County'!BE12/'Total Expenditures by County'!BE$4)</f>
        <v>86.66478984588538</v>
      </c>
      <c r="BF12" s="57">
        <f>('Total Expenditures by County'!BF12/'Total Expenditures by County'!BF$4)</f>
        <v>11.253237913733422</v>
      </c>
      <c r="BG12" s="57">
        <f>('Total Expenditures by County'!BG12/'Total Expenditures by County'!BG$4)</f>
        <v>9.181162186688363</v>
      </c>
      <c r="BH12" s="57">
        <f>('Total Expenditures by County'!BH12/'Total Expenditures by County'!BH$4)</f>
        <v>193.111525546314</v>
      </c>
      <c r="BI12" s="57">
        <f>('Total Expenditures by County'!BI12/'Total Expenditures by County'!BI$4)</f>
        <v>32.063337649798896</v>
      </c>
      <c r="BJ12" s="57">
        <f>('Total Expenditures by County'!BJ12/'Total Expenditures by County'!BJ$4)</f>
        <v>38.469417322834644</v>
      </c>
      <c r="BK12" s="57">
        <f>('Total Expenditures by County'!BK12/'Total Expenditures by County'!BK$4)</f>
        <v>0</v>
      </c>
      <c r="BL12" s="57">
        <f>('Total Expenditures by County'!BL12/'Total Expenditures by County'!BL$4)</f>
        <v>0</v>
      </c>
      <c r="BM12" s="57">
        <f>('Total Expenditures by County'!BM12/'Total Expenditures by County'!BM$4)</f>
        <v>13.032274557423149</v>
      </c>
      <c r="BN12" s="57">
        <f>('Total Expenditures by County'!BN12/'Total Expenditures by County'!BN$4)</f>
        <v>138.530371081927</v>
      </c>
      <c r="BO12" s="57">
        <f>('Total Expenditures by County'!BO12/'Total Expenditures by County'!BO$4)</f>
        <v>0</v>
      </c>
      <c r="BP12" s="57">
        <f>('Total Expenditures by County'!BP12/'Total Expenditures by County'!BP$4)</f>
        <v>0</v>
      </c>
      <c r="BQ12" s="58">
        <f>('Total Expenditures by County'!BQ12/'Total Expenditures by County'!BQ$4)</f>
        <v>59.552826635682521</v>
      </c>
    </row>
    <row r="13" spans="1:69" x14ac:dyDescent="0.25">
      <c r="A13" s="10"/>
      <c r="B13" s="11">
        <v>518</v>
      </c>
      <c r="C13" s="12" t="s">
        <v>13</v>
      </c>
      <c r="D13" s="57">
        <f>('Total Expenditures by County'!D13/'Total Expenditures by County'!D$4)</f>
        <v>0</v>
      </c>
      <c r="E13" s="57">
        <f>('Total Expenditures by County'!E13/'Total Expenditures by County'!E$4)</f>
        <v>0</v>
      </c>
      <c r="F13" s="57">
        <f>('Total Expenditures by County'!F13/'Total Expenditures by County'!F$4)</f>
        <v>0</v>
      </c>
      <c r="G13" s="57">
        <f>('Total Expenditures by County'!G13/'Total Expenditures by County'!G$4)</f>
        <v>0</v>
      </c>
      <c r="H13" s="57">
        <f>('Total Expenditures by County'!H13/'Total Expenditures by County'!H$4)</f>
        <v>0</v>
      </c>
      <c r="I13" s="57">
        <f>('Total Expenditures by County'!I13/'Total Expenditures by County'!I$4)</f>
        <v>0</v>
      </c>
      <c r="J13" s="57">
        <f>('Total Expenditures by County'!J13/'Total Expenditures by County'!J$4)</f>
        <v>0</v>
      </c>
      <c r="K13" s="57">
        <f>('Total Expenditures by County'!K13/'Total Expenditures by County'!K$4)</f>
        <v>0</v>
      </c>
      <c r="L13" s="57">
        <f>('Total Expenditures by County'!L13/'Total Expenditures by County'!L$4)</f>
        <v>0</v>
      </c>
      <c r="M13" s="57">
        <f>('Total Expenditures by County'!M13/'Total Expenditures by County'!M$4)</f>
        <v>0</v>
      </c>
      <c r="N13" s="57">
        <f>('Total Expenditures by County'!N13/'Total Expenditures by County'!N$4)</f>
        <v>0</v>
      </c>
      <c r="O13" s="57">
        <f>('Total Expenditures by County'!O13/'Total Expenditures by County'!O$4)</f>
        <v>0</v>
      </c>
      <c r="P13" s="57">
        <f>('Total Expenditures by County'!P13/'Total Expenditures by County'!P$4)</f>
        <v>0</v>
      </c>
      <c r="Q13" s="57">
        <f>('Total Expenditures by County'!Q13/'Total Expenditures by County'!Q$4)</f>
        <v>0</v>
      </c>
      <c r="R13" s="57">
        <f>('Total Expenditures by County'!R13/'Total Expenditures by County'!R$4)</f>
        <v>0</v>
      </c>
      <c r="S13" s="57">
        <f>('Total Expenditures by County'!S13/'Total Expenditures by County'!S$4)</f>
        <v>0</v>
      </c>
      <c r="T13" s="57">
        <f>('Total Expenditures by County'!T13/'Total Expenditures by County'!T$4)</f>
        <v>0</v>
      </c>
      <c r="U13" s="57">
        <f>('Total Expenditures by County'!U13/'Total Expenditures by County'!U$4)</f>
        <v>0</v>
      </c>
      <c r="V13" s="57">
        <f>('Total Expenditures by County'!V13/'Total Expenditures by County'!V$4)</f>
        <v>0</v>
      </c>
      <c r="W13" s="57">
        <f>('Total Expenditures by County'!W13/'Total Expenditures by County'!W$4)</f>
        <v>0</v>
      </c>
      <c r="X13" s="57">
        <f>('Total Expenditures by County'!X13/'Total Expenditures by County'!X$4)</f>
        <v>0</v>
      </c>
      <c r="Y13" s="57">
        <f>('Total Expenditures by County'!Y13/'Total Expenditures by County'!Y$4)</f>
        <v>0</v>
      </c>
      <c r="Z13" s="57">
        <f>('Total Expenditures by County'!Z13/'Total Expenditures by County'!Z$4)</f>
        <v>0</v>
      </c>
      <c r="AA13" s="57">
        <f>('Total Expenditures by County'!AA13/'Total Expenditures by County'!AA$4)</f>
        <v>0</v>
      </c>
      <c r="AB13" s="57">
        <f>('Total Expenditures by County'!AB13/'Total Expenditures by County'!AB$4)</f>
        <v>0</v>
      </c>
      <c r="AC13" s="57">
        <f>('Total Expenditures by County'!AC13/'Total Expenditures by County'!AC$4)</f>
        <v>0</v>
      </c>
      <c r="AD13" s="57">
        <f>('Total Expenditures by County'!AD13/'Total Expenditures by County'!AD$4)</f>
        <v>0</v>
      </c>
      <c r="AE13" s="57">
        <f>('Total Expenditures by County'!AE13/'Total Expenditures by County'!AE$4)</f>
        <v>0</v>
      </c>
      <c r="AF13" s="57">
        <f>('Total Expenditures by County'!AF13/'Total Expenditures by County'!AF$4)</f>
        <v>0</v>
      </c>
      <c r="AG13" s="57">
        <f>('Total Expenditures by County'!AG13/'Total Expenditures by County'!AG$4)</f>
        <v>0</v>
      </c>
      <c r="AH13" s="57">
        <f>('Total Expenditures by County'!AH13/'Total Expenditures by County'!AH$4)</f>
        <v>0</v>
      </c>
      <c r="AI13" s="57">
        <f>('Total Expenditures by County'!AI13/'Total Expenditures by County'!AI$4)</f>
        <v>0</v>
      </c>
      <c r="AJ13" s="57">
        <f>('Total Expenditures by County'!AJ13/'Total Expenditures by County'!AJ$4)</f>
        <v>0</v>
      </c>
      <c r="AK13" s="57">
        <f>('Total Expenditures by County'!AK13/'Total Expenditures by County'!AK$4)</f>
        <v>0</v>
      </c>
      <c r="AL13" s="57">
        <f>('Total Expenditures by County'!AL13/'Total Expenditures by County'!AL$4)</f>
        <v>0</v>
      </c>
      <c r="AM13" s="57">
        <f>('Total Expenditures by County'!AM13/'Total Expenditures by County'!AM$4)</f>
        <v>0</v>
      </c>
      <c r="AN13" s="57">
        <f>('Total Expenditures by County'!AN13/'Total Expenditures by County'!AN$4)</f>
        <v>0</v>
      </c>
      <c r="AO13" s="57">
        <f>('Total Expenditures by County'!AO13/'Total Expenditures by County'!AO$4)</f>
        <v>0</v>
      </c>
      <c r="AP13" s="57">
        <f>('Total Expenditures by County'!AP13/'Total Expenditures by County'!AP$4)</f>
        <v>0</v>
      </c>
      <c r="AQ13" s="57">
        <f>('Total Expenditures by County'!AQ13/'Total Expenditures by County'!AQ$4)</f>
        <v>0</v>
      </c>
      <c r="AR13" s="57">
        <f>('Total Expenditures by County'!AR13/'Total Expenditures by County'!AR$4)</f>
        <v>0</v>
      </c>
      <c r="AS13" s="57">
        <f>('Total Expenditures by County'!AS13/'Total Expenditures by County'!AS$4)</f>
        <v>15.181207273083439</v>
      </c>
      <c r="AT13" s="57">
        <f>('Total Expenditures by County'!AT13/'Total Expenditures by County'!AT$4)</f>
        <v>0.38207012046891037</v>
      </c>
      <c r="AU13" s="57">
        <f>('Total Expenditures by County'!AU13/'Total Expenditures by County'!AU$4)</f>
        <v>0</v>
      </c>
      <c r="AV13" s="57">
        <f>('Total Expenditures by County'!AV13/'Total Expenditures by County'!AV$4)</f>
        <v>0</v>
      </c>
      <c r="AW13" s="57">
        <f>('Total Expenditures by County'!AW13/'Total Expenditures by County'!AW$4)</f>
        <v>0</v>
      </c>
      <c r="AX13" s="57">
        <f>('Total Expenditures by County'!AX13/'Total Expenditures by County'!AX$4)</f>
        <v>0</v>
      </c>
      <c r="AY13" s="57">
        <f>('Total Expenditures by County'!AY13/'Total Expenditures by County'!AY$4)</f>
        <v>0</v>
      </c>
      <c r="AZ13" s="57">
        <f>('Total Expenditures by County'!AZ13/'Total Expenditures by County'!AZ$4)</f>
        <v>0</v>
      </c>
      <c r="BA13" s="57">
        <f>('Total Expenditures by County'!BA13/'Total Expenditures by County'!BA$4)</f>
        <v>0</v>
      </c>
      <c r="BB13" s="57">
        <f>('Total Expenditures by County'!BB13/'Total Expenditures by County'!BB$4)</f>
        <v>0</v>
      </c>
      <c r="BC13" s="57">
        <f>('Total Expenditures by County'!BC13/'Total Expenditures by County'!BC$4)</f>
        <v>0</v>
      </c>
      <c r="BD13" s="57">
        <f>('Total Expenditures by County'!BD13/'Total Expenditures by County'!BD$4)</f>
        <v>0</v>
      </c>
      <c r="BE13" s="57">
        <f>('Total Expenditures by County'!BE13/'Total Expenditures by County'!BE$4)</f>
        <v>0</v>
      </c>
      <c r="BF13" s="57">
        <f>('Total Expenditures by County'!BF13/'Total Expenditures by County'!BF$4)</f>
        <v>0</v>
      </c>
      <c r="BG13" s="57">
        <f>('Total Expenditures by County'!BG13/'Total Expenditures by County'!BG$4)</f>
        <v>0</v>
      </c>
      <c r="BH13" s="57">
        <f>('Total Expenditures by County'!BH13/'Total Expenditures by County'!BH$4)</f>
        <v>0</v>
      </c>
      <c r="BI13" s="57">
        <f>('Total Expenditures by County'!BI13/'Total Expenditures by County'!BI$4)</f>
        <v>0</v>
      </c>
      <c r="BJ13" s="57">
        <f>('Total Expenditures by County'!BJ13/'Total Expenditures by County'!BJ$4)</f>
        <v>0</v>
      </c>
      <c r="BK13" s="57">
        <f>('Total Expenditures by County'!BK13/'Total Expenditures by County'!BK$4)</f>
        <v>0</v>
      </c>
      <c r="BL13" s="57">
        <f>('Total Expenditures by County'!BL13/'Total Expenditures by County'!BL$4)</f>
        <v>0</v>
      </c>
      <c r="BM13" s="57">
        <f>('Total Expenditures by County'!BM13/'Total Expenditures by County'!BM$4)</f>
        <v>0</v>
      </c>
      <c r="BN13" s="57">
        <f>('Total Expenditures by County'!BN13/'Total Expenditures by County'!BN$4)</f>
        <v>0.3508596787542349</v>
      </c>
      <c r="BO13" s="57">
        <f>('Total Expenditures by County'!BO13/'Total Expenditures by County'!BO$4)</f>
        <v>0</v>
      </c>
      <c r="BP13" s="57">
        <f>('Total Expenditures by County'!BP13/'Total Expenditures by County'!BP$4)</f>
        <v>0</v>
      </c>
      <c r="BQ13" s="58">
        <f>('Total Expenditures by County'!BQ13/'Total Expenditures by County'!BQ$4)</f>
        <v>0</v>
      </c>
    </row>
    <row r="14" spans="1:69" x14ac:dyDescent="0.25">
      <c r="A14" s="10"/>
      <c r="B14" s="11">
        <v>519</v>
      </c>
      <c r="C14" s="12" t="s">
        <v>14</v>
      </c>
      <c r="D14" s="57">
        <f>('Total Expenditures by County'!D14/'Total Expenditures by County'!D$4)</f>
        <v>168.2117098073625</v>
      </c>
      <c r="E14" s="57">
        <f>('Total Expenditures by County'!E14/'Total Expenditures by County'!E$4)</f>
        <v>25.857396910081139</v>
      </c>
      <c r="F14" s="57">
        <f>('Total Expenditures by County'!F14/'Total Expenditures by County'!F$4)</f>
        <v>28.653796382501568</v>
      </c>
      <c r="G14" s="57">
        <f>('Total Expenditures by County'!G14/'Total Expenditures by County'!G$4)</f>
        <v>12.192877795264064</v>
      </c>
      <c r="H14" s="57">
        <f>('Total Expenditures by County'!H14/'Total Expenditures by County'!H$4)</f>
        <v>45.076209164287768</v>
      </c>
      <c r="I14" s="57">
        <f>('Total Expenditures by County'!I14/'Total Expenditures by County'!I$4)</f>
        <v>105.13425611022322</v>
      </c>
      <c r="J14" s="57">
        <f>('Total Expenditures by County'!J14/'Total Expenditures by County'!J$4)</f>
        <v>39.018023574561404</v>
      </c>
      <c r="K14" s="57">
        <f>('Total Expenditures by County'!K14/'Total Expenditures by County'!K$4)</f>
        <v>275.00894404348594</v>
      </c>
      <c r="L14" s="57">
        <f>('Total Expenditures by County'!L14/'Total Expenditures by County'!L$4)</f>
        <v>67.833982016790017</v>
      </c>
      <c r="M14" s="57">
        <f>('Total Expenditures by County'!M14/'Total Expenditures by County'!M$4)</f>
        <v>87.980066159075591</v>
      </c>
      <c r="N14" s="57">
        <f>('Total Expenditures by County'!N14/'Total Expenditures by County'!N$4)</f>
        <v>287.86925408942852</v>
      </c>
      <c r="O14" s="57">
        <f>('Total Expenditures by County'!O14/'Total Expenditures by County'!O$4)</f>
        <v>45.942057618022588</v>
      </c>
      <c r="P14" s="57">
        <f>('Total Expenditures by County'!P14/'Total Expenditures by County'!P$4)</f>
        <v>38.876982513216753</v>
      </c>
      <c r="Q14" s="57">
        <f>('Total Expenditures by County'!Q14/'Total Expenditures by County'!Q$4)</f>
        <v>18.728845683541209</v>
      </c>
      <c r="R14" s="57">
        <f>('Total Expenditures by County'!R14/'Total Expenditures by County'!R$4)</f>
        <v>63.49135755346208</v>
      </c>
      <c r="S14" s="57">
        <f>('Total Expenditures by County'!S14/'Total Expenditures by County'!S$4)</f>
        <v>90.566882900697124</v>
      </c>
      <c r="T14" s="57">
        <f>('Total Expenditures by County'!T14/'Total Expenditures by County'!T$4)</f>
        <v>29.729099542140073</v>
      </c>
      <c r="U14" s="57">
        <f>('Total Expenditures by County'!U14/'Total Expenditures by County'!U$4)</f>
        <v>118.11331503659348</v>
      </c>
      <c r="V14" s="57">
        <f>('Total Expenditures by County'!V14/'Total Expenditures by County'!V$4)</f>
        <v>52.271643030914376</v>
      </c>
      <c r="W14" s="57">
        <f>('Total Expenditures by County'!W14/'Total Expenditures by County'!W$4)</f>
        <v>45.420946156240277</v>
      </c>
      <c r="X14" s="57">
        <f>('Total Expenditures by County'!X14/'Total Expenditures by County'!X$4)</f>
        <v>78.965483890467269</v>
      </c>
      <c r="Y14" s="57">
        <f>('Total Expenditures by County'!Y14/'Total Expenditures by County'!Y$4)</f>
        <v>48.95749425127169</v>
      </c>
      <c r="Z14" s="57">
        <f>('Total Expenditures by County'!Z14/'Total Expenditures by County'!Z$4)</f>
        <v>279.11428262124713</v>
      </c>
      <c r="AA14" s="57">
        <f>('Total Expenditures by County'!AA14/'Total Expenditures by County'!AA$4)</f>
        <v>41.982715397809734</v>
      </c>
      <c r="AB14" s="57">
        <f>('Total Expenditures by County'!AB14/'Total Expenditures by County'!AB$4)</f>
        <v>133.10868509045184</v>
      </c>
      <c r="AC14" s="57">
        <f>('Total Expenditures by County'!AC14/'Total Expenditures by County'!AC$4)</f>
        <v>79.897773948586433</v>
      </c>
      <c r="AD14" s="57">
        <f>('Total Expenditures by County'!AD14/'Total Expenditures by County'!AD$4)</f>
        <v>184.21758954502195</v>
      </c>
      <c r="AE14" s="57">
        <f>('Total Expenditures by County'!AE14/'Total Expenditures by County'!AE$4)</f>
        <v>0.11905118601747815</v>
      </c>
      <c r="AF14" s="57">
        <f>('Total Expenditures by County'!AF14/'Total Expenditures by County'!AF$4)</f>
        <v>216.60086552445816</v>
      </c>
      <c r="AG14" s="57">
        <f>('Total Expenditures by County'!AG14/'Total Expenditures by County'!AG$4)</f>
        <v>70.288527005235807</v>
      </c>
      <c r="AH14" s="57">
        <f>('Total Expenditures by County'!AH14/'Total Expenditures by County'!AH$4)</f>
        <v>32.259436870589845</v>
      </c>
      <c r="AI14" s="57">
        <f>('Total Expenditures by County'!AI14/'Total Expenditures by County'!AI$4)</f>
        <v>244.87155013799449</v>
      </c>
      <c r="AJ14" s="57">
        <f>('Total Expenditures by County'!AJ14/'Total Expenditures by County'!AJ$4)</f>
        <v>89.359757987447381</v>
      </c>
      <c r="AK14" s="57">
        <f>('Total Expenditures by County'!AK14/'Total Expenditures by County'!AK$4)</f>
        <v>88.844997207280969</v>
      </c>
      <c r="AL14" s="57">
        <f>('Total Expenditures by County'!AL14/'Total Expenditures by County'!AL$4)</f>
        <v>92.652858950841122</v>
      </c>
      <c r="AM14" s="57">
        <f>('Total Expenditures by County'!AM14/'Total Expenditures by County'!AM$4)</f>
        <v>92.697551454055784</v>
      </c>
      <c r="AN14" s="57">
        <f>('Total Expenditures by County'!AN14/'Total Expenditures by County'!AN$4)</f>
        <v>178.72508075680665</v>
      </c>
      <c r="AO14" s="57">
        <f>('Total Expenditures by County'!AO14/'Total Expenditures by County'!AO$4)</f>
        <v>82.809666891156809</v>
      </c>
      <c r="AP14" s="57">
        <f>('Total Expenditures by County'!AP14/'Total Expenditures by County'!AP$4)</f>
        <v>283.44402067472646</v>
      </c>
      <c r="AQ14" s="57">
        <f>('Total Expenditures by County'!AQ14/'Total Expenditures by County'!AQ$4)</f>
        <v>138.34590686165564</v>
      </c>
      <c r="AR14" s="57">
        <f>('Total Expenditures by County'!AR14/'Total Expenditures by County'!AR$4)</f>
        <v>143.24368543258069</v>
      </c>
      <c r="AS14" s="57">
        <f>('Total Expenditures by County'!AS14/'Total Expenditures by County'!AS$4)</f>
        <v>294.53493678673692</v>
      </c>
      <c r="AT14" s="57">
        <f>('Total Expenditures by County'!AT14/'Total Expenditures by County'!AT$4)</f>
        <v>151.97658149208578</v>
      </c>
      <c r="AU14" s="57">
        <f>('Total Expenditures by County'!AU14/'Total Expenditures by County'!AU$4)</f>
        <v>52.707385722441288</v>
      </c>
      <c r="AV14" s="57">
        <f>('Total Expenditures by County'!AV14/'Total Expenditures by County'!AV$4)</f>
        <v>147.84381588746814</v>
      </c>
      <c r="AW14" s="57">
        <f>('Total Expenditures by County'!AW14/'Total Expenditures by County'!AW$4)</f>
        <v>39.796173546248873</v>
      </c>
      <c r="AX14" s="57">
        <f>('Total Expenditures by County'!AX14/'Total Expenditures by County'!AX$4)</f>
        <v>66.569668443275418</v>
      </c>
      <c r="AY14" s="57">
        <f>('Total Expenditures by County'!AY14/'Total Expenditures by County'!AY$4)</f>
        <v>74.593179565086459</v>
      </c>
      <c r="AZ14" s="57">
        <f>('Total Expenditures by County'!AZ14/'Total Expenditures by County'!AZ$4)</f>
        <v>193.43074741332032</v>
      </c>
      <c r="BA14" s="57">
        <f>('Total Expenditures by County'!BA14/'Total Expenditures by County'!BA$4)</f>
        <v>248.19929486377103</v>
      </c>
      <c r="BB14" s="57">
        <f>('Total Expenditures by County'!BB14/'Total Expenditures by County'!BB$4)</f>
        <v>151.65270804000608</v>
      </c>
      <c r="BC14" s="57">
        <f>('Total Expenditures by County'!BC14/'Total Expenditures by County'!BC$4)</f>
        <v>167.05524460263103</v>
      </c>
      <c r="BD14" s="57">
        <f>('Total Expenditures by County'!BD14/'Total Expenditures by County'!BD$4)</f>
        <v>195.76071039532286</v>
      </c>
      <c r="BE14" s="57">
        <f>('Total Expenditures by County'!BE14/'Total Expenditures by County'!BE$4)</f>
        <v>96.392854904720821</v>
      </c>
      <c r="BF14" s="57">
        <f>('Total Expenditures by County'!BF14/'Total Expenditures by County'!BF$4)</f>
        <v>135.32136227507857</v>
      </c>
      <c r="BG14" s="57">
        <f>('Total Expenditures by County'!BG14/'Total Expenditures by County'!BG$4)</f>
        <v>71.054567074506366</v>
      </c>
      <c r="BH14" s="57">
        <f>('Total Expenditures by County'!BH14/'Total Expenditures by County'!BH$4)</f>
        <v>71.095128377331193</v>
      </c>
      <c r="BI14" s="57">
        <f>('Total Expenditures by County'!BI14/'Total Expenditures by County'!BI$4)</f>
        <v>115.36653885047794</v>
      </c>
      <c r="BJ14" s="57">
        <f>('Total Expenditures by County'!BJ14/'Total Expenditures by County'!BJ$4)</f>
        <v>173.14589876265467</v>
      </c>
      <c r="BK14" s="57">
        <f>('Total Expenditures by County'!BK14/'Total Expenditures by County'!BK$4)</f>
        <v>42.95277123709473</v>
      </c>
      <c r="BL14" s="57">
        <f>('Total Expenditures by County'!BL14/'Total Expenditures by County'!BL$4)</f>
        <v>38.035278213849644</v>
      </c>
      <c r="BM14" s="57">
        <f>('Total Expenditures by County'!BM14/'Total Expenditures by County'!BM$4)</f>
        <v>69.559212628618909</v>
      </c>
      <c r="BN14" s="57">
        <f>('Total Expenditures by County'!BN14/'Total Expenditures by County'!BN$4)</f>
        <v>192.34851374711968</v>
      </c>
      <c r="BO14" s="57">
        <f>('Total Expenditures by County'!BO14/'Total Expenditures by County'!BO$4)</f>
        <v>32.162090458686272</v>
      </c>
      <c r="BP14" s="57">
        <f>('Total Expenditures by County'!BP14/'Total Expenditures by County'!BP$4)</f>
        <v>30.107955780777015</v>
      </c>
      <c r="BQ14" s="58">
        <f>('Total Expenditures by County'!BQ14/'Total Expenditures by County'!BQ$4)</f>
        <v>75.809046836812371</v>
      </c>
    </row>
    <row r="15" spans="1:69" ht="15.75" x14ac:dyDescent="0.25">
      <c r="A15" s="15" t="s">
        <v>15</v>
      </c>
      <c r="B15" s="16"/>
      <c r="C15" s="17"/>
      <c r="D15" s="56">
        <f>('Total Expenditures by County'!D15/'Total Expenditures by County'!D$4)</f>
        <v>415.56151637219318</v>
      </c>
      <c r="E15" s="56">
        <f>('Total Expenditures by County'!E15/'Total Expenditures by County'!E$4)</f>
        <v>1028.050276017932</v>
      </c>
      <c r="F15" s="56">
        <f>('Total Expenditures by County'!F15/'Total Expenditures by County'!F$4)</f>
        <v>377.18934190571548</v>
      </c>
      <c r="G15" s="56">
        <f>('Total Expenditures by County'!G15/'Total Expenditures by County'!G$4)</f>
        <v>371.8772462760312</v>
      </c>
      <c r="H15" s="56">
        <f>('Total Expenditures by County'!H15/'Total Expenditures by County'!H$4)</f>
        <v>318.59156232407179</v>
      </c>
      <c r="I15" s="56">
        <f>('Total Expenditures by County'!I15/'Total Expenditures by County'!I$4)</f>
        <v>422.84424384237957</v>
      </c>
      <c r="J15" s="56">
        <f>('Total Expenditures by County'!J15/'Total Expenditures by County'!J$4)</f>
        <v>229.26206140350877</v>
      </c>
      <c r="K15" s="56">
        <f>('Total Expenditures by County'!K15/'Total Expenditures by County'!K$4)</f>
        <v>619.09564228690249</v>
      </c>
      <c r="L15" s="56">
        <f>('Total Expenditures by County'!L15/'Total Expenditures by County'!L$4)</f>
        <v>477.15017258767881</v>
      </c>
      <c r="M15" s="56">
        <f>('Total Expenditures by County'!M15/'Total Expenditures by County'!M$4)</f>
        <v>333.11114826015813</v>
      </c>
      <c r="N15" s="56">
        <f>('Total Expenditures by County'!N15/'Total Expenditures by County'!N$4)</f>
        <v>632.42743250104672</v>
      </c>
      <c r="O15" s="56">
        <f>('Total Expenditures by County'!O15/'Total Expenditures by County'!O$4)</f>
        <v>344.92669477781379</v>
      </c>
      <c r="P15" s="56">
        <f>('Total Expenditures by County'!P15/'Total Expenditures by County'!P$4)</f>
        <v>437.17754023122058</v>
      </c>
      <c r="Q15" s="56">
        <f>('Total Expenditures by County'!Q15/'Total Expenditures by County'!Q$4)</f>
        <v>570.5876131083395</v>
      </c>
      <c r="R15" s="56">
        <f>('Total Expenditures by County'!R15/'Total Expenditures by County'!R$4)</f>
        <v>445.46723175181882</v>
      </c>
      <c r="S15" s="56">
        <f>('Total Expenditures by County'!S15/'Total Expenditures by County'!S$4)</f>
        <v>355.85783032858831</v>
      </c>
      <c r="T15" s="56">
        <f>('Total Expenditures by County'!T15/'Total Expenditures by County'!T$4)</f>
        <v>496.60573172799729</v>
      </c>
      <c r="U15" s="56">
        <f>('Total Expenditures by County'!U15/'Total Expenditures by County'!U$4)</f>
        <v>272.13778692614773</v>
      </c>
      <c r="V15" s="56">
        <f>('Total Expenditures by County'!V15/'Total Expenditures by County'!V$4)</f>
        <v>428.79944223580372</v>
      </c>
      <c r="W15" s="56">
        <f>('Total Expenditures by County'!W15/'Total Expenditures by County'!W$4)</f>
        <v>962.49859943977594</v>
      </c>
      <c r="X15" s="56">
        <f>('Total Expenditures by County'!X15/'Total Expenditures by County'!X$4)</f>
        <v>421.39720727800278</v>
      </c>
      <c r="Y15" s="56">
        <f>('Total Expenditures by County'!Y15/'Total Expenditures by County'!Y$4)</f>
        <v>505.36234408752006</v>
      </c>
      <c r="Z15" s="56">
        <f>('Total Expenditures by County'!Z15/'Total Expenditures by County'!Z$4)</f>
        <v>477.67948903002309</v>
      </c>
      <c r="AA15" s="56">
        <f>('Total Expenditures by County'!AA15/'Total Expenditures by County'!AA$4)</f>
        <v>509.47248977437658</v>
      </c>
      <c r="AB15" s="56">
        <f>('Total Expenditures by County'!AB15/'Total Expenditures by County'!AB$4)</f>
        <v>435.20784201651855</v>
      </c>
      <c r="AC15" s="56">
        <f>('Total Expenditures by County'!AC15/'Total Expenditures by County'!AC$4)</f>
        <v>397.50871586287042</v>
      </c>
      <c r="AD15" s="56">
        <f>('Total Expenditures by County'!AD15/'Total Expenditures by County'!AD$4)</f>
        <v>398.72805397088996</v>
      </c>
      <c r="AE15" s="56">
        <f>('Total Expenditures by County'!AE15/'Total Expenditures by County'!AE$4)</f>
        <v>274.22966292134834</v>
      </c>
      <c r="AF15" s="56">
        <f>('Total Expenditures by County'!AF15/'Total Expenditures by County'!AF$4)</f>
        <v>502.32635238196588</v>
      </c>
      <c r="AG15" s="56">
        <f>('Total Expenditures by County'!AG15/'Total Expenditures by County'!AG$4)</f>
        <v>256.00461866178256</v>
      </c>
      <c r="AH15" s="56">
        <f>('Total Expenditures by County'!AH15/'Total Expenditures by County'!AH$4)</f>
        <v>568.67397410426804</v>
      </c>
      <c r="AI15" s="56">
        <f>('Total Expenditures by County'!AI15/'Total Expenditures by County'!AI$4)</f>
        <v>321.88109475620973</v>
      </c>
      <c r="AJ15" s="56">
        <f>('Total Expenditures by County'!AJ15/'Total Expenditures by County'!AJ$4)</f>
        <v>365.72699008187618</v>
      </c>
      <c r="AK15" s="56">
        <f>('Total Expenditures by County'!AK15/'Total Expenditures by County'!AK$4)</f>
        <v>355.84431624291301</v>
      </c>
      <c r="AL15" s="56">
        <f>('Total Expenditures by County'!AL15/'Total Expenditures by County'!AL$4)</f>
        <v>331.58498286478107</v>
      </c>
      <c r="AM15" s="56">
        <f>('Total Expenditures by County'!AM15/'Total Expenditures by County'!AM$4)</f>
        <v>481.78733970795344</v>
      </c>
      <c r="AN15" s="56">
        <f>('Total Expenditures by County'!AN15/'Total Expenditures by County'!AN$4)</f>
        <v>368.77076603599448</v>
      </c>
      <c r="AO15" s="56">
        <f>('Total Expenditures by County'!AO15/'Total Expenditures by County'!AO$4)</f>
        <v>467.39838367093199</v>
      </c>
      <c r="AP15" s="56">
        <f>('Total Expenditures by County'!AP15/'Total Expenditures by County'!AP$4)</f>
        <v>431.18879677215097</v>
      </c>
      <c r="AQ15" s="56">
        <f>('Total Expenditures by County'!AQ15/'Total Expenditures by County'!AQ$4)</f>
        <v>395.69217821635476</v>
      </c>
      <c r="AR15" s="56">
        <f>('Total Expenditures by County'!AR15/'Total Expenditures by County'!AR$4)</f>
        <v>706.02795706161453</v>
      </c>
      <c r="AS15" s="56">
        <f>('Total Expenditures by County'!AS15/'Total Expenditures by County'!AS$4)</f>
        <v>508.38037649424643</v>
      </c>
      <c r="AT15" s="56">
        <f>('Total Expenditures by County'!AT15/'Total Expenditures by County'!AT$4)</f>
        <v>1384.084908973043</v>
      </c>
      <c r="AU15" s="56">
        <f>('Total Expenditures by County'!AU15/'Total Expenditures by County'!AU$4)</f>
        <v>456.60535574408198</v>
      </c>
      <c r="AV15" s="56">
        <f>('Total Expenditures by County'!AV15/'Total Expenditures by County'!AV$4)</f>
        <v>324.31901335319355</v>
      </c>
      <c r="AW15" s="56">
        <f>('Total Expenditures by County'!AW15/'Total Expenditures by County'!AW$4)</f>
        <v>487.55463493019988</v>
      </c>
      <c r="AX15" s="56">
        <f>('Total Expenditures by County'!AX15/'Total Expenditures by County'!AX$4)</f>
        <v>420.51886123314836</v>
      </c>
      <c r="AY15" s="56">
        <f>('Total Expenditures by County'!AY15/'Total Expenditures by County'!AY$4)</f>
        <v>489.71680544606215</v>
      </c>
      <c r="AZ15" s="56">
        <f>('Total Expenditures by County'!AZ15/'Total Expenditures by County'!AZ$4)</f>
        <v>587.166058439773</v>
      </c>
      <c r="BA15" s="56">
        <f>('Total Expenditures by County'!BA15/'Total Expenditures by County'!BA$4)</f>
        <v>340.62963449743398</v>
      </c>
      <c r="BB15" s="56">
        <f>('Total Expenditures by County'!BB15/'Total Expenditures by County'!BB$4)</f>
        <v>505.60132889297495</v>
      </c>
      <c r="BC15" s="56">
        <f>('Total Expenditures by County'!BC15/'Total Expenditures by County'!BC$4)</f>
        <v>348.46372120788095</v>
      </c>
      <c r="BD15" s="56">
        <f>('Total Expenditures by County'!BD15/'Total Expenditures by County'!BD$4)</f>
        <v>397.79192807798904</v>
      </c>
      <c r="BE15" s="56">
        <f>('Total Expenditures by County'!BE15/'Total Expenditures by County'!BE$4)</f>
        <v>524.3794970184581</v>
      </c>
      <c r="BF15" s="56">
        <f>('Total Expenditures by County'!BF15/'Total Expenditures by County'!BF$4)</f>
        <v>284.39154093932206</v>
      </c>
      <c r="BG15" s="56">
        <f>('Total Expenditures by County'!BG15/'Total Expenditures by County'!BG$4)</f>
        <v>258.95343117313888</v>
      </c>
      <c r="BH15" s="56">
        <f>('Total Expenditures by County'!BH15/'Total Expenditures by County'!BH$4)</f>
        <v>506.84665237381824</v>
      </c>
      <c r="BI15" s="56">
        <f>('Total Expenditures by County'!BI15/'Total Expenditures by County'!BI$4)</f>
        <v>386.03047912767738</v>
      </c>
      <c r="BJ15" s="56">
        <f>('Total Expenditures by County'!BJ15/'Total Expenditures by County'!BJ$4)</f>
        <v>400.93379527559057</v>
      </c>
      <c r="BK15" s="56">
        <f>('Total Expenditures by County'!BK15/'Total Expenditures by County'!BK$4)</f>
        <v>299.30166636478901</v>
      </c>
      <c r="BL15" s="56">
        <f>('Total Expenditures by County'!BL15/'Total Expenditures by County'!BL$4)</f>
        <v>361.67141984999125</v>
      </c>
      <c r="BM15" s="56">
        <f>('Total Expenditures by County'!BM15/'Total Expenditures by County'!BM$4)</f>
        <v>296.06109797405253</v>
      </c>
      <c r="BN15" s="56">
        <f>('Total Expenditures by County'!BN15/'Total Expenditures by County'!BN$4)</f>
        <v>321.21059598968742</v>
      </c>
      <c r="BO15" s="56">
        <f>('Total Expenditures by County'!BO15/'Total Expenditures by County'!BO$4)</f>
        <v>509.62387725747163</v>
      </c>
      <c r="BP15" s="56">
        <f>('Total Expenditures by County'!BP15/'Total Expenditures by County'!BP$4)</f>
        <v>611.0775676082485</v>
      </c>
      <c r="BQ15" s="59">
        <f>('Total Expenditures by County'!BQ15/'Total Expenditures by County'!BQ$4)</f>
        <v>258.7172162346248</v>
      </c>
    </row>
    <row r="16" spans="1:69" x14ac:dyDescent="0.25">
      <c r="A16" s="10"/>
      <c r="B16" s="11">
        <v>521</v>
      </c>
      <c r="C16" s="12" t="s">
        <v>16</v>
      </c>
      <c r="D16" s="57">
        <f>('Total Expenditures by County'!D16/'Total Expenditures by County'!D$4)</f>
        <v>133.03247716667332</v>
      </c>
      <c r="E16" s="57">
        <f>('Total Expenditures by County'!E16/'Total Expenditures by County'!E$4)</f>
        <v>340.34481864325147</v>
      </c>
      <c r="F16" s="57">
        <f>('Total Expenditures by County'!F16/'Total Expenditures by County'!F$4)</f>
        <v>151.09778019803139</v>
      </c>
      <c r="G16" s="57">
        <f>('Total Expenditures by County'!G16/'Total Expenditures by County'!G$4)</f>
        <v>157.74292720418694</v>
      </c>
      <c r="H16" s="57">
        <f>('Total Expenditures by County'!H16/'Total Expenditures by County'!H$4)</f>
        <v>111.54006230687493</v>
      </c>
      <c r="I16" s="57">
        <f>('Total Expenditures by County'!I16/'Total Expenditures by County'!I$4)</f>
        <v>221.72589102629132</v>
      </c>
      <c r="J16" s="57">
        <f>('Total Expenditures by County'!J16/'Total Expenditures by County'!J$4)</f>
        <v>101.08765076754386</v>
      </c>
      <c r="K16" s="57">
        <f>('Total Expenditures by County'!K16/'Total Expenditures by County'!K$4)</f>
        <v>337.97093033860898</v>
      </c>
      <c r="L16" s="57">
        <f>('Total Expenditures by County'!L16/'Total Expenditures by County'!L$4)</f>
        <v>226.60316197673262</v>
      </c>
      <c r="M16" s="57">
        <f>('Total Expenditures by County'!M16/'Total Expenditures by County'!M$4)</f>
        <v>181.6125540138701</v>
      </c>
      <c r="N16" s="57">
        <f>('Total Expenditures by County'!N16/'Total Expenditures by County'!N$4)</f>
        <v>483.26620405424262</v>
      </c>
      <c r="O16" s="57">
        <f>('Total Expenditures by County'!O16/'Total Expenditures by County'!O$4)</f>
        <v>130.67516881431899</v>
      </c>
      <c r="P16" s="57">
        <f>('Total Expenditures by County'!P16/'Total Expenditures by County'!P$4)</f>
        <v>159.81970022657293</v>
      </c>
      <c r="Q16" s="57">
        <f>('Total Expenditures by County'!Q16/'Total Expenditures by County'!Q$4)</f>
        <v>185.332599657618</v>
      </c>
      <c r="R16" s="57">
        <f>('Total Expenditures by County'!R16/'Total Expenditures by County'!R$4)</f>
        <v>165.76598104025246</v>
      </c>
      <c r="S16" s="57">
        <f>('Total Expenditures by County'!S16/'Total Expenditures by County'!S$4)</f>
        <v>155.29901837148535</v>
      </c>
      <c r="T16" s="57">
        <f>('Total Expenditures by County'!T16/'Total Expenditures by County'!T$4)</f>
        <v>272.4502289299644</v>
      </c>
      <c r="U16" s="57">
        <f>('Total Expenditures by County'!U16/'Total Expenditures by County'!U$4)</f>
        <v>162.49916833000665</v>
      </c>
      <c r="V16" s="57">
        <f>('Total Expenditures by County'!V16/'Total Expenditures by County'!V$4)</f>
        <v>154.3675310033822</v>
      </c>
      <c r="W16" s="57">
        <f>('Total Expenditures by County'!W16/'Total Expenditures by County'!W$4)</f>
        <v>274.25949268596327</v>
      </c>
      <c r="X16" s="57">
        <f>('Total Expenditures by County'!X16/'Total Expenditures by County'!X$4)</f>
        <v>178.34715589675392</v>
      </c>
      <c r="Y16" s="57">
        <f>('Total Expenditures by County'!Y16/'Total Expenditures by County'!Y$4)</f>
        <v>168.39676677583444</v>
      </c>
      <c r="Z16" s="57">
        <f>('Total Expenditures by County'!Z16/'Total Expenditures by County'!Z$4)</f>
        <v>299.91307015011546</v>
      </c>
      <c r="AA16" s="57">
        <f>('Total Expenditures by County'!AA16/'Total Expenditures by County'!AA$4)</f>
        <v>247.13682543871224</v>
      </c>
      <c r="AB16" s="57">
        <f>('Total Expenditures by County'!AB16/'Total Expenditures by County'!AB$4)</f>
        <v>162.30200337229573</v>
      </c>
      <c r="AC16" s="57">
        <f>('Total Expenditures by County'!AC16/'Total Expenditures by County'!AC$4)</f>
        <v>157.00041074756055</v>
      </c>
      <c r="AD16" s="57">
        <f>('Total Expenditures by County'!AD16/'Total Expenditures by County'!AD$4)</f>
        <v>169.59314825326621</v>
      </c>
      <c r="AE16" s="57">
        <f>('Total Expenditures by County'!AE16/'Total Expenditures by County'!AE$4)</f>
        <v>167.66337078651685</v>
      </c>
      <c r="AF16" s="57">
        <f>('Total Expenditures by County'!AF16/'Total Expenditures by County'!AF$4)</f>
        <v>194.73648327480402</v>
      </c>
      <c r="AG16" s="57">
        <f>('Total Expenditures by County'!AG16/'Total Expenditures by County'!AG$4)</f>
        <v>97.770918357189785</v>
      </c>
      <c r="AH16" s="57">
        <f>('Total Expenditures by County'!AH16/'Total Expenditures by County'!AH$4)</f>
        <v>189.58868260601494</v>
      </c>
      <c r="AI16" s="57">
        <f>('Total Expenditures by County'!AI16/'Total Expenditures by County'!AI$4)</f>
        <v>147.71205151793927</v>
      </c>
      <c r="AJ16" s="57">
        <f>('Total Expenditures by County'!AJ16/'Total Expenditures by County'!AJ$4)</f>
        <v>131.809059973655</v>
      </c>
      <c r="AK16" s="57">
        <f>('Total Expenditures by County'!AK16/'Total Expenditures by County'!AK$4)</f>
        <v>192.35536546362962</v>
      </c>
      <c r="AL16" s="57">
        <f>('Total Expenditures by County'!AL16/'Total Expenditures by County'!AL$4)</f>
        <v>108.77574904369837</v>
      </c>
      <c r="AM16" s="57">
        <f>('Total Expenditures by County'!AM16/'Total Expenditures by County'!AM$4)</f>
        <v>152.67010105502433</v>
      </c>
      <c r="AN16" s="57">
        <f>('Total Expenditures by County'!AN16/'Total Expenditures by County'!AN$4)</f>
        <v>127.0822565759114</v>
      </c>
      <c r="AO16" s="57">
        <f>('Total Expenditures by County'!AO16/'Total Expenditures by County'!AO$4)</f>
        <v>183.49474174998704</v>
      </c>
      <c r="AP16" s="57">
        <f>('Total Expenditures by County'!AP16/'Total Expenditures by County'!AP$4)</f>
        <v>249.63701423964423</v>
      </c>
      <c r="AQ16" s="57">
        <f>('Total Expenditures by County'!AQ16/'Total Expenditures by County'!AQ$4)</f>
        <v>115.09720110829592</v>
      </c>
      <c r="AR16" s="57">
        <f>('Total Expenditures by County'!AR16/'Total Expenditures by County'!AR$4)</f>
        <v>283.85775145539588</v>
      </c>
      <c r="AS16" s="57">
        <f>('Total Expenditures by County'!AS16/'Total Expenditures by County'!AS$4)</f>
        <v>212.30152405103584</v>
      </c>
      <c r="AT16" s="57">
        <f>('Total Expenditures by County'!AT16/'Total Expenditures by County'!AT$4)</f>
        <v>646.01654421695207</v>
      </c>
      <c r="AU16" s="57">
        <f>('Total Expenditures by County'!AU16/'Total Expenditures by County'!AU$4)</f>
        <v>173.4454269061749</v>
      </c>
      <c r="AV16" s="57">
        <f>('Total Expenditures by County'!AV16/'Total Expenditures by County'!AV$4)</f>
        <v>181.58467686949953</v>
      </c>
      <c r="AW16" s="57">
        <f>('Total Expenditures by County'!AW16/'Total Expenditures by County'!AW$4)</f>
        <v>192.81246861504468</v>
      </c>
      <c r="AX16" s="57">
        <f>('Total Expenditures by County'!AX16/'Total Expenditures by County'!AX$4)</f>
        <v>157.14973839470031</v>
      </c>
      <c r="AY16" s="57">
        <f>('Total Expenditures by County'!AY16/'Total Expenditures by County'!AY$4)</f>
        <v>213.76202914536478</v>
      </c>
      <c r="AZ16" s="57">
        <f>('Total Expenditures by County'!AZ16/'Total Expenditures by County'!AZ$4)</f>
        <v>261.24743316978351</v>
      </c>
      <c r="BA16" s="57">
        <f>('Total Expenditures by County'!BA16/'Total Expenditures by County'!BA$4)</f>
        <v>193.0998560520716</v>
      </c>
      <c r="BB16" s="57">
        <f>('Total Expenditures by County'!BB16/'Total Expenditures by County'!BB$4)</f>
        <v>211.32414723474108</v>
      </c>
      <c r="BC16" s="57">
        <f>('Total Expenditures by County'!BC16/'Total Expenditures by County'!BC$4)</f>
        <v>148.99680185630336</v>
      </c>
      <c r="BD16" s="57">
        <f>('Total Expenditures by County'!BD16/'Total Expenditures by County'!BD$4)</f>
        <v>181.61681121850998</v>
      </c>
      <c r="BE16" s="57">
        <f>('Total Expenditures by County'!BE16/'Total Expenditures by County'!BE$4)</f>
        <v>307.70730754954371</v>
      </c>
      <c r="BF16" s="57">
        <f>('Total Expenditures by County'!BF16/'Total Expenditures by County'!BF$4)</f>
        <v>146.98040103104083</v>
      </c>
      <c r="BG16" s="57">
        <f>('Total Expenditures by County'!BG16/'Total Expenditures by County'!BG$4)</f>
        <v>203.52512438589355</v>
      </c>
      <c r="BH16" s="57">
        <f>('Total Expenditures by County'!BH16/'Total Expenditures by County'!BH$4)</f>
        <v>164.067288319471</v>
      </c>
      <c r="BI16" s="57">
        <f>('Total Expenditures by County'!BI16/'Total Expenditures by County'!BI$4)</f>
        <v>170.69867714820424</v>
      </c>
      <c r="BJ16" s="57">
        <f>('Total Expenditures by County'!BJ16/'Total Expenditures by County'!BJ$4)</f>
        <v>134.20364454443194</v>
      </c>
      <c r="BK16" s="57">
        <f>('Total Expenditures by County'!BK16/'Total Expenditures by County'!BK$4)</f>
        <v>179.77005977178047</v>
      </c>
      <c r="BL16" s="57">
        <f>('Total Expenditures by County'!BL16/'Total Expenditures by County'!BL$4)</f>
        <v>161.78532182103612</v>
      </c>
      <c r="BM16" s="57">
        <f>('Total Expenditures by County'!BM16/'Total Expenditures by County'!BM$4)</f>
        <v>110.53045312200422</v>
      </c>
      <c r="BN16" s="57">
        <f>('Total Expenditures by County'!BN16/'Total Expenditures by County'!BN$4)</f>
        <v>134.08974875508832</v>
      </c>
      <c r="BO16" s="57">
        <f>('Total Expenditures by County'!BO16/'Total Expenditures by County'!BO$4)</f>
        <v>279.45120664855364</v>
      </c>
      <c r="BP16" s="57">
        <f>('Total Expenditures by County'!BP16/'Total Expenditures by County'!BP$4)</f>
        <v>392.14613750773503</v>
      </c>
      <c r="BQ16" s="58">
        <f>('Total Expenditures by County'!BQ16/'Total Expenditures by County'!BQ$4)</f>
        <v>115.36075163267759</v>
      </c>
    </row>
    <row r="17" spans="1:69" x14ac:dyDescent="0.25">
      <c r="A17" s="10"/>
      <c r="B17" s="11">
        <v>522</v>
      </c>
      <c r="C17" s="12" t="s">
        <v>17</v>
      </c>
      <c r="D17" s="57">
        <f>('Total Expenditures by County'!D17/'Total Expenditures by County'!D$4)</f>
        <v>53.298707773301956</v>
      </c>
      <c r="E17" s="57">
        <f>('Total Expenditures by County'!E17/'Total Expenditures by County'!E$4)</f>
        <v>7.5369197139787341</v>
      </c>
      <c r="F17" s="57">
        <f>('Total Expenditures by County'!F17/'Total Expenditures by County'!F$4)</f>
        <v>38.073450793706563</v>
      </c>
      <c r="G17" s="57">
        <f>('Total Expenditures by County'!G17/'Total Expenditures by County'!G$4)</f>
        <v>12.531457014237089</v>
      </c>
      <c r="H17" s="57">
        <f>('Total Expenditures by County'!H17/'Total Expenditures by County'!H$4)</f>
        <v>58.382570004724606</v>
      </c>
      <c r="I17" s="57">
        <f>('Total Expenditures by County'!I17/'Total Expenditures by County'!I$4)</f>
        <v>61.277130754813314</v>
      </c>
      <c r="J17" s="57">
        <f>('Total Expenditures by County'!J17/'Total Expenditures by County'!J$4)</f>
        <v>4.8634183114035086</v>
      </c>
      <c r="K17" s="57">
        <f>('Total Expenditures by County'!K17/'Total Expenditures by County'!K$4)</f>
        <v>133.1844503760633</v>
      </c>
      <c r="L17" s="57">
        <f>('Total Expenditures by County'!L17/'Total Expenditures by County'!L$4)</f>
        <v>65.486313726047243</v>
      </c>
      <c r="M17" s="57">
        <f>('Total Expenditures by County'!M17/'Total Expenditures by County'!M$4)</f>
        <v>18.929833893101929</v>
      </c>
      <c r="N17" s="57">
        <f>('Total Expenditures by County'!N17/'Total Expenditures by County'!N$4)</f>
        <v>11.552976248801157</v>
      </c>
      <c r="O17" s="57">
        <f>('Total Expenditures by County'!O17/'Total Expenditures by County'!O$4)</f>
        <v>95.057160970719195</v>
      </c>
      <c r="P17" s="57">
        <f>('Total Expenditures by County'!P17/'Total Expenditures by County'!P$4)</f>
        <v>4.364404810317783</v>
      </c>
      <c r="Q17" s="57">
        <f>('Total Expenditures by County'!Q17/'Total Expenditures by County'!Q$4)</f>
        <v>70.769992663242846</v>
      </c>
      <c r="R17" s="57">
        <f>('Total Expenditures by County'!R17/'Total Expenditures by County'!R$4)</f>
        <v>40.767191937007048</v>
      </c>
      <c r="S17" s="57">
        <f>('Total Expenditures by County'!S17/'Total Expenditures by County'!S$4)</f>
        <v>89.967363121840975</v>
      </c>
      <c r="T17" s="57">
        <f>('Total Expenditures by County'!T17/'Total Expenditures by County'!T$4)</f>
        <v>44.005511276920465</v>
      </c>
      <c r="U17" s="57">
        <f>('Total Expenditures by County'!U17/'Total Expenditures by County'!U$4)</f>
        <v>20.590298569527612</v>
      </c>
      <c r="V17" s="57">
        <f>('Total Expenditures by County'!V17/'Total Expenditures by County'!V$4)</f>
        <v>62.796594078205658</v>
      </c>
      <c r="W17" s="57">
        <f>('Total Expenditures by County'!W17/'Total Expenditures by County'!W$4)</f>
        <v>19.206738250855899</v>
      </c>
      <c r="X17" s="57">
        <f>('Total Expenditures by County'!X17/'Total Expenditures by County'!X$4)</f>
        <v>29.095085534667231</v>
      </c>
      <c r="Y17" s="57">
        <f>('Total Expenditures by County'!Y17/'Total Expenditures by County'!Y$4)</f>
        <v>27.484217127726289</v>
      </c>
      <c r="Z17" s="57">
        <f>('Total Expenditures by County'!Z17/'Total Expenditures by County'!Z$4)</f>
        <v>83.102951789838343</v>
      </c>
      <c r="AA17" s="57">
        <f>('Total Expenditures by County'!AA17/'Total Expenditures by County'!AA$4)</f>
        <v>89.134160179443199</v>
      </c>
      <c r="AB17" s="57">
        <f>('Total Expenditures by County'!AB17/'Total Expenditures by County'!AB$4)</f>
        <v>116.59777657111829</v>
      </c>
      <c r="AC17" s="57">
        <f>('Total Expenditures by County'!AC17/'Total Expenditures by County'!AC$4)</f>
        <v>24.670380091767015</v>
      </c>
      <c r="AD17" s="57">
        <f>('Total Expenditures by County'!AD17/'Total Expenditures by County'!AD$4)</f>
        <v>81.882047366630133</v>
      </c>
      <c r="AE17" s="57">
        <f>('Total Expenditures by County'!AE17/'Total Expenditures by County'!AE$4)</f>
        <v>4.3722347066167293</v>
      </c>
      <c r="AF17" s="57">
        <f>('Total Expenditures by County'!AF17/'Total Expenditures by County'!AF$4)</f>
        <v>187.00146145933098</v>
      </c>
      <c r="AG17" s="57">
        <f>('Total Expenditures by County'!AG17/'Total Expenditures by County'!AG$4)</f>
        <v>0.82106667197547334</v>
      </c>
      <c r="AH17" s="57">
        <f>('Total Expenditures by County'!AH17/'Total Expenditures by County'!AH$4)</f>
        <v>101.43317119956156</v>
      </c>
      <c r="AI17" s="57">
        <f>('Total Expenditures by County'!AI17/'Total Expenditures by County'!AI$4)</f>
        <v>9.1834176632934685</v>
      </c>
      <c r="AJ17" s="57">
        <f>('Total Expenditures by County'!AJ17/'Total Expenditures by County'!AJ$4)</f>
        <v>64.960146705581522</v>
      </c>
      <c r="AK17" s="57">
        <f>('Total Expenditures by County'!AK17/'Total Expenditures by County'!AK$4)</f>
        <v>1.5748242117263593</v>
      </c>
      <c r="AL17" s="57">
        <f>('Total Expenditures by County'!AL17/'Total Expenditures by County'!AL$4)</f>
        <v>24.492218050993273</v>
      </c>
      <c r="AM17" s="57">
        <f>('Total Expenditures by County'!AM17/'Total Expenditures by County'!AM$4)</f>
        <v>40.645590887752327</v>
      </c>
      <c r="AN17" s="57">
        <f>('Total Expenditures by County'!AN17/'Total Expenditures by County'!AN$4)</f>
        <v>4.4648131056760496</v>
      </c>
      <c r="AO17" s="57">
        <f>('Total Expenditures by County'!AO17/'Total Expenditures by County'!AO$4)</f>
        <v>14.943791120551209</v>
      </c>
      <c r="AP17" s="57">
        <f>('Total Expenditures by County'!AP17/'Total Expenditures by County'!AP$4)</f>
        <v>8.8353531932439007E-3</v>
      </c>
      <c r="AQ17" s="57">
        <f>('Total Expenditures by County'!AQ17/'Total Expenditures by County'!AQ$4)</f>
        <v>99.993456905365164</v>
      </c>
      <c r="AR17" s="57">
        <f>('Total Expenditures by County'!AR17/'Total Expenditures by County'!AR$4)</f>
        <v>2.787091563751388</v>
      </c>
      <c r="AS17" s="57">
        <f>('Total Expenditures by County'!AS17/'Total Expenditures by County'!AS$4)</f>
        <v>134.16755838101813</v>
      </c>
      <c r="AT17" s="57">
        <f>('Total Expenditures by County'!AT17/'Total Expenditures by County'!AT$4)</f>
        <v>86.507536059640216</v>
      </c>
      <c r="AU17" s="57">
        <f>('Total Expenditures by County'!AU17/'Total Expenditures by County'!AU$4)</f>
        <v>84.559259701809594</v>
      </c>
      <c r="AV17" s="57">
        <f>('Total Expenditures by County'!AV17/'Total Expenditures by County'!AV$4)</f>
        <v>0</v>
      </c>
      <c r="AW17" s="57">
        <f>('Total Expenditures by County'!AW17/'Total Expenditures by County'!AW$4)</f>
        <v>65.014562619262833</v>
      </c>
      <c r="AX17" s="57">
        <f>('Total Expenditures by County'!AX17/'Total Expenditures by County'!AX$4)</f>
        <v>109.51767311756156</v>
      </c>
      <c r="AY17" s="57">
        <f>('Total Expenditures by County'!AY17/'Total Expenditures by County'!AY$4)</f>
        <v>143.91829215064641</v>
      </c>
      <c r="AZ17" s="57">
        <f>('Total Expenditures by County'!AZ17/'Total Expenditures by County'!AZ$4)</f>
        <v>190.982891229329</v>
      </c>
      <c r="BA17" s="57">
        <f>('Total Expenditures by County'!BA17/'Total Expenditures by County'!BA$4)</f>
        <v>69.146395043184384</v>
      </c>
      <c r="BB17" s="57">
        <f>('Total Expenditures by County'!BB17/'Total Expenditures by County'!BB$4)</f>
        <v>15.399081497292281</v>
      </c>
      <c r="BC17" s="57">
        <f>('Total Expenditures by County'!BC17/'Total Expenditures by County'!BC$4)</f>
        <v>56.177472102494647</v>
      </c>
      <c r="BD17" s="57">
        <f>('Total Expenditures by County'!BD17/'Total Expenditures by County'!BD$4)</f>
        <v>27.50701156874371</v>
      </c>
      <c r="BE17" s="57">
        <f>('Total Expenditures by County'!BE17/'Total Expenditures by County'!BE$4)</f>
        <v>122.20745939848537</v>
      </c>
      <c r="BF17" s="57">
        <f>('Total Expenditures by County'!BF17/'Total Expenditures by County'!BF$4)</f>
        <v>0</v>
      </c>
      <c r="BG17" s="57">
        <f>('Total Expenditures by County'!BG17/'Total Expenditures by County'!BG$4)</f>
        <v>23.819682698626281</v>
      </c>
      <c r="BH17" s="57">
        <f>('Total Expenditures by County'!BH17/'Total Expenditures by County'!BH$4)</f>
        <v>102.42658211499716</v>
      </c>
      <c r="BI17" s="57">
        <f>('Total Expenditures by County'!BI17/'Total Expenditures by County'!BI$4)</f>
        <v>106.80239357929561</v>
      </c>
      <c r="BJ17" s="57">
        <f>('Total Expenditures by County'!BJ17/'Total Expenditures by County'!BJ$4)</f>
        <v>141.89047469066367</v>
      </c>
      <c r="BK17" s="57">
        <f>('Total Expenditures by County'!BK17/'Total Expenditures by County'!BK$4)</f>
        <v>10.787719616011593</v>
      </c>
      <c r="BL17" s="57">
        <f>('Total Expenditures by County'!BL17/'Total Expenditures by County'!BL$4)</f>
        <v>58.24236874236874</v>
      </c>
      <c r="BM17" s="57">
        <f>('Total Expenditures by County'!BM17/'Total Expenditures by County'!BM$4)</f>
        <v>8.994567648750559</v>
      </c>
      <c r="BN17" s="57">
        <f>('Total Expenditures by County'!BN17/'Total Expenditures by County'!BN$4)</f>
        <v>43.230766635374344</v>
      </c>
      <c r="BO17" s="57">
        <f>('Total Expenditures by County'!BO17/'Total Expenditures by County'!BO$4)</f>
        <v>0</v>
      </c>
      <c r="BP17" s="57">
        <f>('Total Expenditures by County'!BP17/'Total Expenditures by County'!BP$4)</f>
        <v>4.7687521950730023</v>
      </c>
      <c r="BQ17" s="58">
        <f>('Total Expenditures by County'!BQ17/'Total Expenditures by County'!BQ$4)</f>
        <v>13.986297527945831</v>
      </c>
    </row>
    <row r="18" spans="1:69" x14ac:dyDescent="0.25">
      <c r="A18" s="10"/>
      <c r="B18" s="11">
        <v>523</v>
      </c>
      <c r="C18" s="12" t="s">
        <v>18</v>
      </c>
      <c r="D18" s="57">
        <f>('Total Expenditures by County'!D18/'Total Expenditures by County'!D$4)</f>
        <v>132.26052726039964</v>
      </c>
      <c r="E18" s="57">
        <f>('Total Expenditures by County'!E18/'Total Expenditures by County'!E$4)</f>
        <v>461.82134785669297</v>
      </c>
      <c r="F18" s="57">
        <f>('Total Expenditures by County'!F18/'Total Expenditures by County'!F$4)</f>
        <v>96.134851066570633</v>
      </c>
      <c r="G18" s="57">
        <f>('Total Expenditures by County'!G18/'Total Expenditures by County'!G$4)</f>
        <v>67.716941770669393</v>
      </c>
      <c r="H18" s="57">
        <f>('Total Expenditures by County'!H18/'Total Expenditures by County'!H$4)</f>
        <v>73.042912457211543</v>
      </c>
      <c r="I18" s="57">
        <f>('Total Expenditures by County'!I18/'Total Expenditures by County'!I$4)</f>
        <v>122.33640057142762</v>
      </c>
      <c r="J18" s="57">
        <f>('Total Expenditures by County'!J18/'Total Expenditures by County'!J$4)</f>
        <v>52.715871710526315</v>
      </c>
      <c r="K18" s="57">
        <f>('Total Expenditures by County'!K18/'Total Expenditures by County'!K$4)</f>
        <v>23.011418704056133</v>
      </c>
      <c r="L18" s="57">
        <f>('Total Expenditures by County'!L18/'Total Expenditures by County'!L$4)</f>
        <v>94.193646216565583</v>
      </c>
      <c r="M18" s="57">
        <f>('Total Expenditures by County'!M18/'Total Expenditures by County'!M$4)</f>
        <v>49.954017922726607</v>
      </c>
      <c r="N18" s="57">
        <f>('Total Expenditures by County'!N18/'Total Expenditures by County'!N$4)</f>
        <v>12.824040999694166</v>
      </c>
      <c r="O18" s="57">
        <f>('Total Expenditures by County'!O18/'Total Expenditures by County'!O$4)</f>
        <v>69.43784094594993</v>
      </c>
      <c r="P18" s="57">
        <f>('Total Expenditures by County'!P18/'Total Expenditures by County'!P$4)</f>
        <v>103.28007901005054</v>
      </c>
      <c r="Q18" s="57">
        <f>('Total Expenditures by County'!Q18/'Total Expenditures by County'!Q$4)</f>
        <v>106.98312545854732</v>
      </c>
      <c r="R18" s="57">
        <f>('Total Expenditures by County'!R18/'Total Expenditures by County'!R$4)</f>
        <v>142.37898765082738</v>
      </c>
      <c r="S18" s="57">
        <f>('Total Expenditures by County'!S18/'Total Expenditures by County'!S$4)</f>
        <v>53.578273019844431</v>
      </c>
      <c r="T18" s="57">
        <f>('Total Expenditures by County'!T18/'Total Expenditures by County'!T$4)</f>
        <v>136.59318297439376</v>
      </c>
      <c r="U18" s="57">
        <f>('Total Expenditures by County'!U18/'Total Expenditures by County'!U$4)</f>
        <v>0</v>
      </c>
      <c r="V18" s="57">
        <f>('Total Expenditures by County'!V18/'Total Expenditures by County'!V$4)</f>
        <v>62.581320833086096</v>
      </c>
      <c r="W18" s="57">
        <f>('Total Expenditures by County'!W18/'Total Expenditures by County'!W$4)</f>
        <v>472.8230625583567</v>
      </c>
      <c r="X18" s="57">
        <f>('Total Expenditures by County'!X18/'Total Expenditures by County'!X$4)</f>
        <v>95.21942815692438</v>
      </c>
      <c r="Y18" s="57">
        <f>('Total Expenditures by County'!Y18/'Total Expenditures by County'!Y$4)</f>
        <v>155.10842450003483</v>
      </c>
      <c r="Z18" s="57">
        <f>('Total Expenditures by County'!Z18/'Total Expenditures by County'!Z$4)</f>
        <v>0</v>
      </c>
      <c r="AA18" s="57">
        <f>('Total Expenditures by County'!AA18/'Total Expenditures by County'!AA$4)</f>
        <v>89.160232220609572</v>
      </c>
      <c r="AB18" s="57">
        <f>('Total Expenditures by County'!AB18/'Total Expenditures by County'!AB$4)</f>
        <v>67.580052013374868</v>
      </c>
      <c r="AC18" s="57">
        <f>('Total Expenditures by County'!AC18/'Total Expenditures by County'!AC$4)</f>
        <v>116.64514416237553</v>
      </c>
      <c r="AD18" s="57">
        <f>('Total Expenditures by County'!AD18/'Total Expenditures by County'!AD$4)</f>
        <v>104.42157575887923</v>
      </c>
      <c r="AE18" s="57">
        <f>('Total Expenditures by County'!AE18/'Total Expenditures by County'!AE$4)</f>
        <v>13.33003745318352</v>
      </c>
      <c r="AF18" s="57">
        <f>('Total Expenditures by County'!AF18/'Total Expenditures by County'!AF$4)</f>
        <v>95.571097158667655</v>
      </c>
      <c r="AG18" s="57">
        <f>('Total Expenditures by County'!AG18/'Total Expenditures by County'!AG$4)</f>
        <v>62.860942445899944</v>
      </c>
      <c r="AH18" s="57">
        <f>('Total Expenditures by County'!AH18/'Total Expenditures by County'!AH$4)</f>
        <v>85.326162910187023</v>
      </c>
      <c r="AI18" s="57">
        <f>('Total Expenditures by County'!AI18/'Total Expenditures by County'!AI$4)</f>
        <v>77.293008279668811</v>
      </c>
      <c r="AJ18" s="57">
        <f>('Total Expenditures by County'!AJ18/'Total Expenditures by County'!AJ$4)</f>
        <v>77.160701371490561</v>
      </c>
      <c r="AK18" s="57">
        <f>('Total Expenditures by County'!AK18/'Total Expenditures by County'!AK$4)</f>
        <v>79.361261543876296</v>
      </c>
      <c r="AL18" s="57">
        <f>('Total Expenditures by County'!AL18/'Total Expenditures by County'!AL$4)</f>
        <v>123.94004095388422</v>
      </c>
      <c r="AM18" s="57">
        <f>('Total Expenditures by County'!AM18/'Total Expenditures by County'!AM$4)</f>
        <v>94.022311170409907</v>
      </c>
      <c r="AN18" s="57">
        <f>('Total Expenditures by County'!AN18/'Total Expenditures by County'!AN$4)</f>
        <v>138.98465620673741</v>
      </c>
      <c r="AO18" s="57">
        <f>('Total Expenditures by County'!AO18/'Total Expenditures by County'!AO$4)</f>
        <v>96.063513443506196</v>
      </c>
      <c r="AP18" s="57">
        <f>('Total Expenditures by County'!AP18/'Total Expenditures by County'!AP$4)</f>
        <v>94.064115213005635</v>
      </c>
      <c r="AQ18" s="57">
        <f>('Total Expenditures by County'!AQ18/'Total Expenditures by County'!AQ$4)</f>
        <v>85.872131098961347</v>
      </c>
      <c r="AR18" s="57">
        <f>('Total Expenditures by County'!AR18/'Total Expenditures by County'!AR$4)</f>
        <v>132.07945620351987</v>
      </c>
      <c r="AS18" s="57">
        <f>('Total Expenditures by County'!AS18/'Total Expenditures by County'!AS$4)</f>
        <v>118.25250450320848</v>
      </c>
      <c r="AT18" s="57">
        <f>('Total Expenditures by County'!AT18/'Total Expenditures by County'!AT$4)</f>
        <v>51.46011830803306</v>
      </c>
      <c r="AU18" s="57">
        <f>('Total Expenditures by County'!AU18/'Total Expenditures by County'!AU$4)</f>
        <v>69.812814487327572</v>
      </c>
      <c r="AV18" s="57">
        <f>('Total Expenditures by County'!AV18/'Total Expenditures by County'!AV$4)</f>
        <v>72.133437529501848</v>
      </c>
      <c r="AW18" s="57">
        <f>('Total Expenditures by County'!AW18/'Total Expenditures by County'!AW$4)</f>
        <v>139.11547152756856</v>
      </c>
      <c r="AX18" s="57">
        <f>('Total Expenditures by County'!AX18/'Total Expenditures by County'!AX$4)</f>
        <v>121.60438682567926</v>
      </c>
      <c r="AY18" s="57">
        <f>('Total Expenditures by County'!AY18/'Total Expenditures by County'!AY$4)</f>
        <v>118.106326107331</v>
      </c>
      <c r="AZ18" s="57">
        <f>('Total Expenditures by County'!AZ18/'Total Expenditures by County'!AZ$4)</f>
        <v>102.74378821941454</v>
      </c>
      <c r="BA18" s="57">
        <f>('Total Expenditures by County'!BA18/'Total Expenditures by County'!BA$4)</f>
        <v>21.258467893353362</v>
      </c>
      <c r="BB18" s="57">
        <f>('Total Expenditures by County'!BB18/'Total Expenditures by County'!BB$4)</f>
        <v>109.45802661214798</v>
      </c>
      <c r="BC18" s="57">
        <f>('Total Expenditures by County'!BC18/'Total Expenditures by County'!BC$4)</f>
        <v>78.755309111098981</v>
      </c>
      <c r="BD18" s="57">
        <f>('Total Expenditures by County'!BD18/'Total Expenditures by County'!BD$4)</f>
        <v>81.719027067275206</v>
      </c>
      <c r="BE18" s="57">
        <f>('Total Expenditures by County'!BE18/'Total Expenditures by County'!BE$4)</f>
        <v>5.3266969721803097</v>
      </c>
      <c r="BF18" s="57">
        <f>('Total Expenditures by County'!BF18/'Total Expenditures by County'!BF$4)</f>
        <v>122.96655835316331</v>
      </c>
      <c r="BG18" s="57">
        <f>('Total Expenditures by County'!BG18/'Total Expenditures by County'!BG$4)</f>
        <v>5.9249053415527113</v>
      </c>
      <c r="BH18" s="57">
        <f>('Total Expenditures by County'!BH18/'Total Expenditures by County'!BH$4)</f>
        <v>72.044875238931652</v>
      </c>
      <c r="BI18" s="57">
        <f>('Total Expenditures by County'!BI18/'Total Expenditures by County'!BI$4)</f>
        <v>81.17799929533318</v>
      </c>
      <c r="BJ18" s="57">
        <f>('Total Expenditures by County'!BJ18/'Total Expenditures by County'!BJ$4)</f>
        <v>71.799001124859387</v>
      </c>
      <c r="BK18" s="57">
        <f>('Total Expenditures by County'!BK18/'Total Expenditures by County'!BK$4)</f>
        <v>6.731434522731389</v>
      </c>
      <c r="BL18" s="57">
        <f>('Total Expenditures by County'!BL18/'Total Expenditures by County'!BL$4)</f>
        <v>101.37279783708355</v>
      </c>
      <c r="BM18" s="57">
        <f>('Total Expenditures by County'!BM18/'Total Expenditures by County'!BM$4)</f>
        <v>23.586374384866108</v>
      </c>
      <c r="BN18" s="57">
        <f>('Total Expenditures by County'!BN18/'Total Expenditures by County'!BN$4)</f>
        <v>87.705456573471125</v>
      </c>
      <c r="BO18" s="57">
        <f>('Total Expenditures by County'!BO18/'Total Expenditures by County'!BO$4)</f>
        <v>159.3891961003676</v>
      </c>
      <c r="BP18" s="57">
        <f>('Total Expenditures by County'!BP18/'Total Expenditures by County'!BP$4)</f>
        <v>47.928821099459803</v>
      </c>
      <c r="BQ18" s="58">
        <f>('Total Expenditures by County'!BQ18/'Total Expenditures by County'!BQ$4)</f>
        <v>50.390159862173967</v>
      </c>
    </row>
    <row r="19" spans="1:69" x14ac:dyDescent="0.25">
      <c r="A19" s="10"/>
      <c r="B19" s="11">
        <v>524</v>
      </c>
      <c r="C19" s="12" t="s">
        <v>19</v>
      </c>
      <c r="D19" s="57">
        <f>('Total Expenditures by County'!D19/'Total Expenditures by County'!D$4)</f>
        <v>6.3853388106728355</v>
      </c>
      <c r="E19" s="57">
        <f>('Total Expenditures by County'!E19/'Total Expenditures by County'!E$4)</f>
        <v>17.688192360416434</v>
      </c>
      <c r="F19" s="57">
        <f>('Total Expenditures by County'!F19/'Total Expenditures by County'!F$4)</f>
        <v>12.360438222050462</v>
      </c>
      <c r="G19" s="57">
        <f>('Total Expenditures by County'!G19/'Total Expenditures by County'!G$4)</f>
        <v>0</v>
      </c>
      <c r="H19" s="57">
        <f>('Total Expenditures by County'!H19/'Total Expenditures by County'!H$4)</f>
        <v>5.8158996573302897</v>
      </c>
      <c r="I19" s="57">
        <f>('Total Expenditures by County'!I19/'Total Expenditures by County'!I$4)</f>
        <v>0</v>
      </c>
      <c r="J19" s="57">
        <f>('Total Expenditures by County'!J19/'Total Expenditures by County'!J$4)</f>
        <v>3.6600191885964914</v>
      </c>
      <c r="K19" s="57">
        <f>('Total Expenditures by County'!K19/'Total Expenditures by County'!K$4)</f>
        <v>26.416265877045245</v>
      </c>
      <c r="L19" s="57">
        <f>('Total Expenditures by County'!L19/'Total Expenditures by County'!L$4)</f>
        <v>10.309713206153496</v>
      </c>
      <c r="M19" s="57">
        <f>('Total Expenditures by County'!M19/'Total Expenditures by County'!M$4)</f>
        <v>9.2206197474202511</v>
      </c>
      <c r="N19" s="57">
        <f>('Total Expenditures by County'!N19/'Total Expenditures by County'!N$4)</f>
        <v>40.103345477651779</v>
      </c>
      <c r="O19" s="57">
        <f>('Total Expenditures by County'!O19/'Total Expenditures by County'!O$4)</f>
        <v>7.6623271311886301</v>
      </c>
      <c r="P19" s="57">
        <f>('Total Expenditures by County'!P19/'Total Expenditures by County'!P$4)</f>
        <v>13.511909603206879</v>
      </c>
      <c r="Q19" s="57">
        <f>('Total Expenditures by County'!Q19/'Total Expenditures by County'!Q$4)</f>
        <v>15.230435314257765</v>
      </c>
      <c r="R19" s="57">
        <f>('Total Expenditures by County'!R19/'Total Expenditures by County'!R$4)</f>
        <v>12.319512219198636</v>
      </c>
      <c r="S19" s="57">
        <f>('Total Expenditures by County'!S19/'Total Expenditures by County'!S$4)</f>
        <v>4.807275955650165</v>
      </c>
      <c r="T19" s="57">
        <f>('Total Expenditures by County'!T19/'Total Expenditures by County'!T$4)</f>
        <v>14.307953196540614</v>
      </c>
      <c r="U19" s="57">
        <f>('Total Expenditures by County'!U19/'Total Expenditures by County'!U$4)</f>
        <v>7.7383566200931471</v>
      </c>
      <c r="V19" s="57">
        <f>('Total Expenditures by County'!V19/'Total Expenditures by County'!V$4)</f>
        <v>15.417373761348127</v>
      </c>
      <c r="W19" s="57">
        <f>('Total Expenditures by County'!W19/'Total Expenditures by County'!W$4)</f>
        <v>9.2855586679116087</v>
      </c>
      <c r="X19" s="57">
        <f>('Total Expenditures by County'!X19/'Total Expenditures by County'!X$4)</f>
        <v>15.490298011243427</v>
      </c>
      <c r="Y19" s="57">
        <f>('Total Expenditures by County'!Y19/'Total Expenditures by County'!Y$4)</f>
        <v>8.9606996028151347</v>
      </c>
      <c r="Z19" s="57">
        <f>('Total Expenditures by County'!Z19/'Total Expenditures by County'!Z$4)</f>
        <v>11.316108545034641</v>
      </c>
      <c r="AA19" s="57">
        <f>('Total Expenditures by County'!AA19/'Total Expenditures by County'!AA$4)</f>
        <v>8.7165061353740594</v>
      </c>
      <c r="AB19" s="57">
        <f>('Total Expenditures by County'!AB19/'Total Expenditures by County'!AB$4)</f>
        <v>16.995124460575578</v>
      </c>
      <c r="AC19" s="57">
        <f>('Total Expenditures by County'!AC19/'Total Expenditures by County'!AC$4)</f>
        <v>10.14014506401651</v>
      </c>
      <c r="AD19" s="57">
        <f>('Total Expenditures by County'!AD19/'Total Expenditures by County'!AD$4)</f>
        <v>13.432486075980481</v>
      </c>
      <c r="AE19" s="57">
        <f>('Total Expenditures by County'!AE19/'Total Expenditures by County'!AE$4)</f>
        <v>3.8884893882646692</v>
      </c>
      <c r="AF19" s="57">
        <f>('Total Expenditures by County'!AF19/'Total Expenditures by County'!AF$4)</f>
        <v>15.173487992621759</v>
      </c>
      <c r="AG19" s="57">
        <f>('Total Expenditures by County'!AG19/'Total Expenditures by County'!AG$4)</f>
        <v>5.4479902848838364</v>
      </c>
      <c r="AH19" s="57">
        <f>('Total Expenditures by County'!AH19/'Total Expenditures by County'!AH$4)</f>
        <v>8.7653627457696786</v>
      </c>
      <c r="AI19" s="57">
        <f>('Total Expenditures by County'!AI19/'Total Expenditures by County'!AI$4)</f>
        <v>13.75747470101196</v>
      </c>
      <c r="AJ19" s="57">
        <f>('Total Expenditures by County'!AJ19/'Total Expenditures by County'!AJ$4)</f>
        <v>6.9741005243174836</v>
      </c>
      <c r="AK19" s="57">
        <f>('Total Expenditures by County'!AK19/'Total Expenditures by County'!AK$4)</f>
        <v>11.72734339732358</v>
      </c>
      <c r="AL19" s="57">
        <f>('Total Expenditures by County'!AL19/'Total Expenditures by County'!AL$4)</f>
        <v>4.6908159492626877</v>
      </c>
      <c r="AM19" s="57">
        <f>('Total Expenditures by County'!AM19/'Total Expenditures by County'!AM$4)</f>
        <v>13.274726360783733</v>
      </c>
      <c r="AN19" s="57">
        <f>('Total Expenditures by County'!AN19/'Total Expenditures by County'!AN$4)</f>
        <v>7.9702353484079369</v>
      </c>
      <c r="AO19" s="57">
        <f>('Total Expenditures by County'!AO19/'Total Expenditures by County'!AO$4)</f>
        <v>34.214422628606954</v>
      </c>
      <c r="AP19" s="57">
        <f>('Total Expenditures by County'!AP19/'Total Expenditures by County'!AP$4)</f>
        <v>25.737383851919482</v>
      </c>
      <c r="AQ19" s="57">
        <f>('Total Expenditures by County'!AQ19/'Total Expenditures by County'!AQ$4)</f>
        <v>8.4923649079136485</v>
      </c>
      <c r="AR19" s="57">
        <f>('Total Expenditures by County'!AR19/'Total Expenditures by County'!AR$4)</f>
        <v>20.259730120806271</v>
      </c>
      <c r="AS19" s="57">
        <f>('Total Expenditures by County'!AS19/'Total Expenditures by County'!AS$4)</f>
        <v>0.21238653980652655</v>
      </c>
      <c r="AT19" s="57">
        <f>('Total Expenditures by County'!AT19/'Total Expenditures by County'!AT$4)</f>
        <v>53.274120793041973</v>
      </c>
      <c r="AU19" s="57">
        <f>('Total Expenditures by County'!AU19/'Total Expenditures by County'!AU$4)</f>
        <v>8.6179551519496549</v>
      </c>
      <c r="AV19" s="57">
        <f>('Total Expenditures by County'!AV19/'Total Expenditures by County'!AV$4)</f>
        <v>8.7182822317560547</v>
      </c>
      <c r="AW19" s="57">
        <f>('Total Expenditures by County'!AW19/'Total Expenditures by County'!AW$4)</f>
        <v>14.600256101235312</v>
      </c>
      <c r="AX19" s="57">
        <f>('Total Expenditures by County'!AX19/'Total Expenditures by County'!AX$4)</f>
        <v>18.116976046319408</v>
      </c>
      <c r="AY19" s="57">
        <f>('Total Expenditures by County'!AY19/'Total Expenditures by County'!AY$4)</f>
        <v>8.1385707470402942</v>
      </c>
      <c r="AZ19" s="57">
        <f>('Total Expenditures by County'!AZ19/'Total Expenditures by County'!AZ$4)</f>
        <v>11.127451960612776</v>
      </c>
      <c r="BA19" s="57">
        <f>('Total Expenditures by County'!BA19/'Total Expenditures by County'!BA$4)</f>
        <v>7.0321629740893732</v>
      </c>
      <c r="BB19" s="57">
        <f>('Total Expenditures by County'!BB19/'Total Expenditures by County'!BB$4)</f>
        <v>5.9389268562391111</v>
      </c>
      <c r="BC19" s="57">
        <f>('Total Expenditures by County'!BC19/'Total Expenditures by County'!BC$4)</f>
        <v>9.1681536777850159</v>
      </c>
      <c r="BD19" s="57">
        <f>('Total Expenditures by County'!BD19/'Total Expenditures by County'!BD$4)</f>
        <v>15.449484990968383</v>
      </c>
      <c r="BE19" s="57">
        <f>('Total Expenditures by County'!BE19/'Total Expenditures by County'!BE$4)</f>
        <v>21.799848633118494</v>
      </c>
      <c r="BF19" s="57">
        <f>('Total Expenditures by County'!BF19/'Total Expenditures by County'!BF$4)</f>
        <v>6.4569462663663586</v>
      </c>
      <c r="BG19" s="57">
        <f>('Total Expenditures by County'!BG19/'Total Expenditures by County'!BG$4)</f>
        <v>10.442175423224958</v>
      </c>
      <c r="BH19" s="57">
        <f>('Total Expenditures by County'!BH19/'Total Expenditures by County'!BH$4)</f>
        <v>22.654884537893267</v>
      </c>
      <c r="BI19" s="57">
        <f>('Total Expenditures by County'!BI19/'Total Expenditures by County'!BI$4)</f>
        <v>5.1744576582182908</v>
      </c>
      <c r="BJ19" s="57">
        <f>('Total Expenditures by County'!BJ19/'Total Expenditures by County'!BJ$4)</f>
        <v>26.898762654668168</v>
      </c>
      <c r="BK19" s="57">
        <f>('Total Expenditures by County'!BK19/'Total Expenditures by County'!BK$4)</f>
        <v>7.1161927187103782</v>
      </c>
      <c r="BL19" s="57">
        <f>('Total Expenditures by County'!BL19/'Total Expenditures by County'!BL$4)</f>
        <v>6.0269056340484912</v>
      </c>
      <c r="BM19" s="57">
        <f>('Total Expenditures by County'!BM19/'Total Expenditures by County'!BM$4)</f>
        <v>3.1600306768070556</v>
      </c>
      <c r="BN19" s="57">
        <f>('Total Expenditures by County'!BN19/'Total Expenditures by County'!BN$4)</f>
        <v>4.9617148720554294</v>
      </c>
      <c r="BO19" s="57">
        <f>('Total Expenditures by County'!BO19/'Total Expenditures by County'!BO$4)</f>
        <v>12.776921847530765</v>
      </c>
      <c r="BP19" s="57">
        <f>('Total Expenditures by County'!BP19/'Total Expenditures by County'!BP$4)</f>
        <v>16.61997223755289</v>
      </c>
      <c r="BQ19" s="58">
        <f>('Total Expenditures by County'!BQ19/'Total Expenditures by County'!BQ$4)</f>
        <v>5.0058896590408271</v>
      </c>
    </row>
    <row r="20" spans="1:69" x14ac:dyDescent="0.25">
      <c r="A20" s="10"/>
      <c r="B20" s="11">
        <v>525</v>
      </c>
      <c r="C20" s="12" t="s">
        <v>20</v>
      </c>
      <c r="D20" s="57">
        <f>('Total Expenditures by County'!D20/'Total Expenditures by County'!D$4)</f>
        <v>32.800095720496152</v>
      </c>
      <c r="E20" s="57">
        <f>('Total Expenditures by County'!E20/'Total Expenditures by County'!E$4)</f>
        <v>9.4563002482308924</v>
      </c>
      <c r="F20" s="57">
        <f>('Total Expenditures by County'!F20/'Total Expenditures by County'!F$4)</f>
        <v>13.163226588437825</v>
      </c>
      <c r="G20" s="57">
        <f>('Total Expenditures by County'!G20/'Total Expenditures by County'!G$4)</f>
        <v>23.167697544193537</v>
      </c>
      <c r="H20" s="57">
        <f>('Total Expenditures by County'!H20/'Total Expenditures by County'!H$4)</f>
        <v>22.874034035266199</v>
      </c>
      <c r="I20" s="57">
        <f>('Total Expenditures by County'!I20/'Total Expenditures by County'!I$4)</f>
        <v>11.355377755899292</v>
      </c>
      <c r="J20" s="57">
        <f>('Total Expenditures by County'!J20/'Total Expenditures by County'!J$4)</f>
        <v>25.956414473684209</v>
      </c>
      <c r="K20" s="57">
        <f>('Total Expenditures by County'!K20/'Total Expenditures by County'!K$4)</f>
        <v>8.4633695513385661</v>
      </c>
      <c r="L20" s="57">
        <f>('Total Expenditures by County'!L20/'Total Expenditures by County'!L$4)</f>
        <v>1.3460702566797824</v>
      </c>
      <c r="M20" s="57">
        <f>('Total Expenditures by County'!M20/'Total Expenditures by County'!M$4)</f>
        <v>0</v>
      </c>
      <c r="N20" s="57">
        <f>('Total Expenditures by County'!N20/'Total Expenditures by County'!N$4)</f>
        <v>9.5443653628597644</v>
      </c>
      <c r="O20" s="57">
        <f>('Total Expenditures by County'!O20/'Total Expenditures by County'!O$4)</f>
        <v>37.044717365022265</v>
      </c>
      <c r="P20" s="57">
        <f>('Total Expenditures by County'!P20/'Total Expenditures by County'!P$4)</f>
        <v>7.3827630279439962</v>
      </c>
      <c r="Q20" s="57">
        <f>('Total Expenditures by County'!Q20/'Total Expenditures by County'!Q$4)</f>
        <v>14.751589630716557</v>
      </c>
      <c r="R20" s="57">
        <f>('Total Expenditures by County'!R20/'Total Expenditures by County'!R$4)</f>
        <v>41.777790574090098</v>
      </c>
      <c r="S20" s="57">
        <f>('Total Expenditures by County'!S20/'Total Expenditures by County'!S$4)</f>
        <v>4.5001866405706155</v>
      </c>
      <c r="T20" s="57">
        <f>('Total Expenditures by County'!T20/'Total Expenditures by County'!T$4)</f>
        <v>24.256401560115314</v>
      </c>
      <c r="U20" s="57">
        <f>('Total Expenditures by County'!U20/'Total Expenditures by County'!U$4)</f>
        <v>7.6855039920159678</v>
      </c>
      <c r="V20" s="57">
        <f>('Total Expenditures by County'!V20/'Total Expenditures by County'!V$4)</f>
        <v>11.564172550881148</v>
      </c>
      <c r="W20" s="57">
        <f>('Total Expenditures by County'!W20/'Total Expenditures by County'!W$4)</f>
        <v>183.53322440087146</v>
      </c>
      <c r="X20" s="57">
        <f>('Total Expenditures by County'!X20/'Total Expenditures by County'!X$4)</f>
        <v>29.843619657861332</v>
      </c>
      <c r="Y20" s="57">
        <f>('Total Expenditures by County'!Y20/'Total Expenditures by County'!Y$4)</f>
        <v>64.122987945090941</v>
      </c>
      <c r="Z20" s="57">
        <f>('Total Expenditures by County'!Z20/'Total Expenditures by County'!Z$4)</f>
        <v>7.8254546766743651</v>
      </c>
      <c r="AA20" s="57">
        <f>('Total Expenditures by County'!AA20/'Total Expenditures by County'!AA$4)</f>
        <v>11.596305581211242</v>
      </c>
      <c r="AB20" s="57">
        <f>('Total Expenditures by County'!AB20/'Total Expenditures by County'!AB$4)</f>
        <v>14.303929581892486</v>
      </c>
      <c r="AC20" s="57">
        <f>('Total Expenditures by County'!AC20/'Total Expenditures by County'!AC$4)</f>
        <v>30.414163778076098</v>
      </c>
      <c r="AD20" s="57">
        <f>('Total Expenditures by County'!AD20/'Total Expenditures by County'!AD$4)</f>
        <v>1.5949533254422235</v>
      </c>
      <c r="AE20" s="57">
        <f>('Total Expenditures by County'!AE20/'Total Expenditures by County'!AE$4)</f>
        <v>8.3726841448189759</v>
      </c>
      <c r="AF20" s="57">
        <f>('Total Expenditures by County'!AF20/'Total Expenditures by County'!AF$4)</f>
        <v>7.766833386541804</v>
      </c>
      <c r="AG20" s="57">
        <f>('Total Expenditures by County'!AG20/'Total Expenditures by County'!AG$4)</f>
        <v>8.9198104756027163</v>
      </c>
      <c r="AH20" s="57">
        <f>('Total Expenditures by County'!AH20/'Total Expenditures by County'!AH$4)</f>
        <v>102.67986572583408</v>
      </c>
      <c r="AI20" s="57">
        <f>('Total Expenditures by County'!AI20/'Total Expenditures by County'!AI$4)</f>
        <v>0.16202851885924563</v>
      </c>
      <c r="AJ20" s="57">
        <f>('Total Expenditures by County'!AJ20/'Total Expenditures by County'!AJ$4)</f>
        <v>4.6103649559624973</v>
      </c>
      <c r="AK20" s="57">
        <f>('Total Expenditures by County'!AK20/'Total Expenditures by County'!AK$4)</f>
        <v>2.8415679013290283</v>
      </c>
      <c r="AL20" s="57">
        <f>('Total Expenditures by County'!AL20/'Total Expenditures by County'!AL$4)</f>
        <v>4.2476216884945179</v>
      </c>
      <c r="AM20" s="57">
        <f>('Total Expenditures by County'!AM20/'Total Expenditures by County'!AM$4)</f>
        <v>24.495293158401896</v>
      </c>
      <c r="AN20" s="57">
        <f>('Total Expenditures by County'!AN20/'Total Expenditures by County'!AN$4)</f>
        <v>18.213659437009692</v>
      </c>
      <c r="AO20" s="57">
        <f>('Total Expenditures by County'!AO20/'Total Expenditures by County'!AO$4)</f>
        <v>35.462466974045483</v>
      </c>
      <c r="AP20" s="57">
        <f>('Total Expenditures by County'!AP20/'Total Expenditures by County'!AP$4)</f>
        <v>12.513805239364444</v>
      </c>
      <c r="AQ20" s="57">
        <f>('Total Expenditures by County'!AQ20/'Total Expenditures by County'!AQ$4)</f>
        <v>6.5541124001718751</v>
      </c>
      <c r="AR20" s="57">
        <f>('Total Expenditures by County'!AR20/'Total Expenditures by County'!AR$4)</f>
        <v>12.356415519736178</v>
      </c>
      <c r="AS20" s="57">
        <f>('Total Expenditures by County'!AS20/'Total Expenditures by County'!AS$4)</f>
        <v>5.3276089914190345</v>
      </c>
      <c r="AT20" s="57">
        <f>('Total Expenditures by County'!AT20/'Total Expenditures by County'!AT$4)</f>
        <v>8.740654205607477</v>
      </c>
      <c r="AU20" s="57">
        <f>('Total Expenditures by County'!AU20/'Total Expenditures by County'!AU$4)</f>
        <v>26.655275421197274</v>
      </c>
      <c r="AV20" s="57">
        <f>('Total Expenditures by County'!AV20/'Total Expenditures by County'!AV$4)</f>
        <v>12.726007783243997</v>
      </c>
      <c r="AW20" s="57">
        <f>('Total Expenditures by County'!AW20/'Total Expenditures by County'!AW$4)</f>
        <v>4.1841167018178167</v>
      </c>
      <c r="AX20" s="57">
        <f>('Total Expenditures by County'!AX20/'Total Expenditures by County'!AX$4)</f>
        <v>8.822390970647275</v>
      </c>
      <c r="AY20" s="57">
        <f>('Total Expenditures by County'!AY20/'Total Expenditures by County'!AY$4)</f>
        <v>3.5718771252533386</v>
      </c>
      <c r="AZ20" s="57">
        <f>('Total Expenditures by County'!AZ20/'Total Expenditures by County'!AZ$4)</f>
        <v>10.315560218138296</v>
      </c>
      <c r="BA20" s="57">
        <f>('Total Expenditures by County'!BA20/'Total Expenditures by County'!BA$4)</f>
        <v>7.9936370843242788</v>
      </c>
      <c r="BB20" s="57">
        <f>('Total Expenditures by County'!BB20/'Total Expenditures by County'!BB$4)</f>
        <v>15.910030238154937</v>
      </c>
      <c r="BC20" s="57">
        <f>('Total Expenditures by County'!BC20/'Total Expenditures by County'!BC$4)</f>
        <v>4.4769502578734031</v>
      </c>
      <c r="BD20" s="57">
        <f>('Total Expenditures by County'!BD20/'Total Expenditures by County'!BD$4)</f>
        <v>10.926409552831515</v>
      </c>
      <c r="BE20" s="57">
        <f>('Total Expenditures by County'!BE20/'Total Expenditures by County'!BE$4)</f>
        <v>2.7798383170316665</v>
      </c>
      <c r="BF20" s="57">
        <f>('Total Expenditures by County'!BF20/'Total Expenditures by County'!BF$4)</f>
        <v>4.7606471938080981</v>
      </c>
      <c r="BG20" s="57">
        <f>('Total Expenditures by County'!BG20/'Total Expenditures by County'!BG$4)</f>
        <v>14.264386519385424</v>
      </c>
      <c r="BH20" s="57">
        <f>('Total Expenditures by County'!BH20/'Total Expenditures by County'!BH$4)</f>
        <v>39.833525339670402</v>
      </c>
      <c r="BI20" s="57">
        <f>('Total Expenditures by County'!BI20/'Total Expenditures by County'!BI$4)</f>
        <v>13.65316207794347</v>
      </c>
      <c r="BJ20" s="57">
        <f>('Total Expenditures by County'!BJ20/'Total Expenditures by County'!BJ$4)</f>
        <v>14.623577052868391</v>
      </c>
      <c r="BK20" s="57">
        <f>('Total Expenditures by County'!BK20/'Total Expenditures by County'!BK$4)</f>
        <v>4.6593687737728668</v>
      </c>
      <c r="BL20" s="57">
        <f>('Total Expenditures by County'!BL20/'Total Expenditures by County'!BL$4)</f>
        <v>11.687641723356009</v>
      </c>
      <c r="BM20" s="57">
        <f>('Total Expenditures by County'!BM20/'Total Expenditures by County'!BM$4)</f>
        <v>0</v>
      </c>
      <c r="BN20" s="57">
        <f>('Total Expenditures by County'!BN20/'Total Expenditures by County'!BN$4)</f>
        <v>6.1830064840597716</v>
      </c>
      <c r="BO20" s="57">
        <f>('Total Expenditures by County'!BO20/'Total Expenditures by County'!BO$4)</f>
        <v>0</v>
      </c>
      <c r="BP20" s="57">
        <f>('Total Expenditures by County'!BP20/'Total Expenditures by County'!BP$4)</f>
        <v>3.2569531550515949</v>
      </c>
      <c r="BQ20" s="58">
        <f>('Total Expenditures by County'!BQ20/'Total Expenditures by County'!BQ$4)</f>
        <v>70.034216114427664</v>
      </c>
    </row>
    <row r="21" spans="1:69" x14ac:dyDescent="0.25">
      <c r="A21" s="10"/>
      <c r="B21" s="11">
        <v>526</v>
      </c>
      <c r="C21" s="12" t="s">
        <v>21</v>
      </c>
      <c r="D21" s="57">
        <f>('Total Expenditures by County'!D21/'Total Expenditures by County'!D$4)</f>
        <v>40.188976189526585</v>
      </c>
      <c r="E21" s="57">
        <f>('Total Expenditures by County'!E21/'Total Expenditures by County'!E$4)</f>
        <v>34.025786373235526</v>
      </c>
      <c r="F21" s="57">
        <f>('Total Expenditures by County'!F21/'Total Expenditures by County'!F$4)</f>
        <v>40.614740515631127</v>
      </c>
      <c r="G21" s="57">
        <f>('Total Expenditures by County'!G21/'Total Expenditures by County'!G$4)</f>
        <v>103.13274530615233</v>
      </c>
      <c r="H21" s="57">
        <f>('Total Expenditures by County'!H21/'Total Expenditures by County'!H$4)</f>
        <v>38.414481913447389</v>
      </c>
      <c r="I21" s="57">
        <f>('Total Expenditures by County'!I21/'Total Expenditures by County'!I$4)</f>
        <v>0</v>
      </c>
      <c r="J21" s="57">
        <f>('Total Expenditures by County'!J21/'Total Expenditures by County'!J$4)</f>
        <v>16.44736842105263</v>
      </c>
      <c r="K21" s="57">
        <f>('Total Expenditures by County'!K21/'Total Expenditures by County'!K$4)</f>
        <v>84.931135121331337</v>
      </c>
      <c r="L21" s="57">
        <f>('Total Expenditures by County'!L21/'Total Expenditures by County'!L$4)</f>
        <v>62.971427150953851</v>
      </c>
      <c r="M21" s="57">
        <f>('Total Expenditures by County'!M21/'Total Expenditures by County'!M$4)</f>
        <v>56.944220705865668</v>
      </c>
      <c r="N21" s="57">
        <f>('Total Expenditures by County'!N21/'Total Expenditures by County'!N$4)</f>
        <v>71.442409504042658</v>
      </c>
      <c r="O21" s="57">
        <f>('Total Expenditures by County'!O21/'Total Expenditures by County'!O$4)</f>
        <v>0</v>
      </c>
      <c r="P21" s="57">
        <f>('Total Expenditures by County'!P21/'Total Expenditures by County'!P$4)</f>
        <v>10.037297391506419</v>
      </c>
      <c r="Q21" s="57">
        <f>('Total Expenditures by County'!Q21/'Total Expenditures by County'!Q$4)</f>
        <v>155.49413059427732</v>
      </c>
      <c r="R21" s="57">
        <f>('Total Expenditures by County'!R21/'Total Expenditures by County'!R$4)</f>
        <v>39.344615293494392</v>
      </c>
      <c r="S21" s="57">
        <f>('Total Expenditures by County'!S21/'Total Expenditures by County'!S$4)</f>
        <v>8.7680713471413721E-2</v>
      </c>
      <c r="T21" s="57">
        <f>('Total Expenditures by County'!T21/'Total Expenditures by County'!T$4)</f>
        <v>0</v>
      </c>
      <c r="U21" s="57">
        <f>('Total Expenditures by County'!U21/'Total Expenditures by County'!U$4)</f>
        <v>62.09098469727212</v>
      </c>
      <c r="V21" s="57">
        <f>('Total Expenditures by County'!V21/'Total Expenditures by County'!V$4)</f>
        <v>90.790601079926418</v>
      </c>
      <c r="W21" s="57">
        <f>('Total Expenditures by County'!W21/'Total Expenditures by County'!W$4)</f>
        <v>0</v>
      </c>
      <c r="X21" s="57">
        <f>('Total Expenditures by County'!X21/'Total Expenditures by County'!X$4)</f>
        <v>62.927643111890227</v>
      </c>
      <c r="Y21" s="57">
        <f>('Total Expenditures by County'!Y21/'Total Expenditures by County'!Y$4)</f>
        <v>78.227301233363534</v>
      </c>
      <c r="Z21" s="57">
        <f>('Total Expenditures by County'!Z21/'Total Expenditures by County'!Z$4)</f>
        <v>54.452691974595844</v>
      </c>
      <c r="AA21" s="57">
        <f>('Total Expenditures by County'!AA21/'Total Expenditures by County'!AA$4)</f>
        <v>60.58445705238158</v>
      </c>
      <c r="AB21" s="57">
        <f>('Total Expenditures by County'!AB21/'Total Expenditures by County'!AB$4)</f>
        <v>54.872538652796436</v>
      </c>
      <c r="AC21" s="57">
        <f>('Total Expenditures by County'!AC21/'Total Expenditures by County'!AC$4)</f>
        <v>51.818659961129256</v>
      </c>
      <c r="AD21" s="57">
        <f>('Total Expenditures by County'!AD21/'Total Expenditures by County'!AD$4)</f>
        <v>14.960434354133653</v>
      </c>
      <c r="AE21" s="57">
        <f>('Total Expenditures by County'!AE21/'Total Expenditures by County'!AE$4)</f>
        <v>64.113558052434456</v>
      </c>
      <c r="AF21" s="57">
        <f>('Total Expenditures by County'!AF21/'Total Expenditures by County'!AF$4)</f>
        <v>0</v>
      </c>
      <c r="AG21" s="57">
        <f>('Total Expenditures by County'!AG21/'Total Expenditures by County'!AG$4)</f>
        <v>76.986303278851707</v>
      </c>
      <c r="AH21" s="57">
        <f>('Total Expenditures by County'!AH21/'Total Expenditures by County'!AH$4)</f>
        <v>79.469137494005622</v>
      </c>
      <c r="AI21" s="57">
        <f>('Total Expenditures by County'!AI21/'Total Expenditures by County'!AI$4)</f>
        <v>62.251839926402944</v>
      </c>
      <c r="AJ21" s="57">
        <f>('Total Expenditures by County'!AJ21/'Total Expenditures by County'!AJ$4)</f>
        <v>70.643925794870469</v>
      </c>
      <c r="AK21" s="57">
        <f>('Total Expenditures by County'!AK21/'Total Expenditures by County'!AK$4)</f>
        <v>51.506629838481373</v>
      </c>
      <c r="AL21" s="57">
        <f>('Total Expenditures by County'!AL21/'Total Expenditures by County'!AL$4)</f>
        <v>54.452821267579594</v>
      </c>
      <c r="AM21" s="57">
        <f>('Total Expenditures by County'!AM21/'Total Expenditures by County'!AM$4)</f>
        <v>123.21490870456847</v>
      </c>
      <c r="AN21" s="57">
        <f>('Total Expenditures by County'!AN21/'Total Expenditures by County'!AN$4)</f>
        <v>48.32706506691278</v>
      </c>
      <c r="AO21" s="57">
        <f>('Total Expenditures by County'!AO21/'Total Expenditures by County'!AO$4)</f>
        <v>100.58628192508937</v>
      </c>
      <c r="AP21" s="57">
        <f>('Total Expenditures by County'!AP21/'Total Expenditures by County'!AP$4)</f>
        <v>43.487608417146475</v>
      </c>
      <c r="AQ21" s="57">
        <f>('Total Expenditures by County'!AQ21/'Total Expenditures by County'!AQ$4)</f>
        <v>45.256985375827888</v>
      </c>
      <c r="AR21" s="57">
        <f>('Total Expenditures by County'!AR21/'Total Expenditures by County'!AR$4)</f>
        <v>246.71888144832923</v>
      </c>
      <c r="AS21" s="57">
        <f>('Total Expenditures by County'!AS21/'Total Expenditures by County'!AS$4)</f>
        <v>3.9133857394061735</v>
      </c>
      <c r="AT21" s="57">
        <f>('Total Expenditures by County'!AT21/'Total Expenditures by County'!AT$4)</f>
        <v>88.73622440710929</v>
      </c>
      <c r="AU21" s="57">
        <f>('Total Expenditures by County'!AU21/'Total Expenditures by County'!AU$4)</f>
        <v>85.109557759456195</v>
      </c>
      <c r="AV21" s="57">
        <f>('Total Expenditures by County'!AV21/'Total Expenditures by County'!AV$4)</f>
        <v>39.797063975748166</v>
      </c>
      <c r="AW21" s="57">
        <f>('Total Expenditures by County'!AW21/'Total Expenditures by County'!AW$4)</f>
        <v>56.30885306819323</v>
      </c>
      <c r="AX21" s="57">
        <f>('Total Expenditures by County'!AX21/'Total Expenditures by County'!AX$4)</f>
        <v>0</v>
      </c>
      <c r="AY21" s="57">
        <f>('Total Expenditures by County'!AY21/'Total Expenditures by County'!AY$4)</f>
        <v>0</v>
      </c>
      <c r="AZ21" s="57">
        <f>('Total Expenditures by County'!AZ21/'Total Expenditures by County'!AZ$4)</f>
        <v>0</v>
      </c>
      <c r="BA21" s="57">
        <f>('Total Expenditures by County'!BA21/'Total Expenditures by County'!BA$4)</f>
        <v>31.958747444402722</v>
      </c>
      <c r="BB21" s="57">
        <f>('Total Expenditures by County'!BB21/'Total Expenditures by County'!BB$4)</f>
        <v>96.956966883755612</v>
      </c>
      <c r="BC21" s="57">
        <f>('Total Expenditures by County'!BC21/'Total Expenditures by County'!BC$4)</f>
        <v>29.704799943514974</v>
      </c>
      <c r="BD21" s="57">
        <f>('Total Expenditures by County'!BD21/'Total Expenditures by County'!BD$4)</f>
        <v>74.176771506970198</v>
      </c>
      <c r="BE21" s="57">
        <f>('Total Expenditures by County'!BE21/'Total Expenditures by County'!BE$4)</f>
        <v>36.099863576982592</v>
      </c>
      <c r="BF21" s="57">
        <f>('Total Expenditures by County'!BF21/'Total Expenditures by County'!BF$4)</f>
        <v>0.21556744371881861</v>
      </c>
      <c r="BG21" s="57">
        <f>('Total Expenditures by County'!BG21/'Total Expenditures by County'!BG$4)</f>
        <v>0</v>
      </c>
      <c r="BH21" s="57">
        <f>('Total Expenditures by County'!BH21/'Total Expenditures by County'!BH$4)</f>
        <v>91.693557886036061</v>
      </c>
      <c r="BI21" s="57">
        <f>('Total Expenditures by County'!BI21/'Total Expenditures by County'!BI$4)</f>
        <v>0</v>
      </c>
      <c r="BJ21" s="57">
        <f>('Total Expenditures by County'!BJ21/'Total Expenditures by County'!BJ$4)</f>
        <v>9.0789471316085493</v>
      </c>
      <c r="BK21" s="57">
        <f>('Total Expenditures by County'!BK21/'Total Expenditures by County'!BK$4)</f>
        <v>83.441088570911063</v>
      </c>
      <c r="BL21" s="57">
        <f>('Total Expenditures by County'!BL21/'Total Expenditures by County'!BL$4)</f>
        <v>19.737964416535846</v>
      </c>
      <c r="BM21" s="57">
        <f>('Total Expenditures by County'!BM21/'Total Expenditures by County'!BM$4)</f>
        <v>110.8619543682495</v>
      </c>
      <c r="BN21" s="57">
        <f>('Total Expenditures by County'!BN21/'Total Expenditures by County'!BN$4)</f>
        <v>34.077362156669331</v>
      </c>
      <c r="BO21" s="57">
        <f>('Total Expenditures by County'!BO21/'Total Expenditures by County'!BO$4)</f>
        <v>56.20287677800863</v>
      </c>
      <c r="BP21" s="57">
        <f>('Total Expenditures by County'!BP21/'Total Expenditures by County'!BP$4)</f>
        <v>139.4622614687338</v>
      </c>
      <c r="BQ21" s="58">
        <f>('Total Expenditures by County'!BQ21/'Total Expenditures by County'!BQ$4)</f>
        <v>0</v>
      </c>
    </row>
    <row r="22" spans="1:69" x14ac:dyDescent="0.25">
      <c r="A22" s="10"/>
      <c r="B22" s="11">
        <v>527</v>
      </c>
      <c r="C22" s="12" t="s">
        <v>22</v>
      </c>
      <c r="D22" s="57">
        <f>('Total Expenditures by County'!D22/'Total Expenditures by County'!D$4)</f>
        <v>3.5001794759302838</v>
      </c>
      <c r="E22" s="57">
        <f>('Total Expenditures by County'!E22/'Total Expenditures by County'!E$4)</f>
        <v>2.4083583416694454</v>
      </c>
      <c r="F22" s="57">
        <f>('Total Expenditures by County'!F22/'Total Expenditures by County'!F$4)</f>
        <v>4.8162266294259899</v>
      </c>
      <c r="G22" s="57">
        <f>('Total Expenditures by County'!G22/'Total Expenditures by County'!G$4)</f>
        <v>2.4477180397467335</v>
      </c>
      <c r="H22" s="57">
        <f>('Total Expenditures by County'!H22/'Total Expenditures by County'!H$4)</f>
        <v>2.6012939266183586</v>
      </c>
      <c r="I22" s="57">
        <f>('Total Expenditures by County'!I22/'Total Expenditures by County'!I$4)</f>
        <v>3.3538388704935906</v>
      </c>
      <c r="J22" s="57">
        <f>('Total Expenditures by County'!J22/'Total Expenditures by County'!J$4)</f>
        <v>2.6826343201754388</v>
      </c>
      <c r="K22" s="57">
        <f>('Total Expenditures by County'!K22/'Total Expenditures by County'!K$4)</f>
        <v>3.0256282415317357</v>
      </c>
      <c r="L22" s="57">
        <f>('Total Expenditures by County'!L22/'Total Expenditures by County'!L$4)</f>
        <v>2.5829699285501215</v>
      </c>
      <c r="M22" s="57">
        <f>('Total Expenditures by County'!M22/'Total Expenditures by County'!M$4)</f>
        <v>1.6066473153903436</v>
      </c>
      <c r="N22" s="57">
        <f>('Total Expenditures by County'!N22/'Total Expenditures by County'!N$4)</f>
        <v>3.1661990064819188</v>
      </c>
      <c r="O22" s="57">
        <f>('Total Expenditures by County'!O22/'Total Expenditures by County'!O$4)</f>
        <v>3.0048653908530651</v>
      </c>
      <c r="P22" s="57">
        <f>('Total Expenditures by County'!P22/'Total Expenditures by County'!P$4)</f>
        <v>3.8026491605182131</v>
      </c>
      <c r="Q22" s="57">
        <f>('Total Expenditures by County'!Q22/'Total Expenditures by County'!Q$4)</f>
        <v>3.2804475421863537</v>
      </c>
      <c r="R22" s="57">
        <f>('Total Expenditures by County'!R22/'Total Expenditures by County'!R$4)</f>
        <v>2.7324872411625925</v>
      </c>
      <c r="S22" s="57">
        <f>('Total Expenditures by County'!S22/'Total Expenditures by County'!S$4)</f>
        <v>2.6296849305394416</v>
      </c>
      <c r="T22" s="57">
        <f>('Total Expenditures by County'!T22/'Total Expenditures by County'!T$4)</f>
        <v>4.9924537900627435</v>
      </c>
      <c r="U22" s="57">
        <f>('Total Expenditures by County'!U22/'Total Expenditures by County'!U$4)</f>
        <v>0</v>
      </c>
      <c r="V22" s="57">
        <f>('Total Expenditures by County'!V22/'Total Expenditures by County'!V$4)</f>
        <v>2.7269328902865957</v>
      </c>
      <c r="W22" s="57">
        <f>('Total Expenditures by County'!W22/'Total Expenditures by County'!W$4)</f>
        <v>3.3905228758169934</v>
      </c>
      <c r="X22" s="57">
        <f>('Total Expenditures by County'!X22/'Total Expenditures by County'!X$4)</f>
        <v>2.4240464244695641</v>
      </c>
      <c r="Y22" s="57">
        <f>('Total Expenditures by County'!Y22/'Total Expenditures by County'!Y$4)</f>
        <v>3.0619469026548671</v>
      </c>
      <c r="Z22" s="57">
        <f>('Total Expenditures by County'!Z22/'Total Expenditures by County'!Z$4)</f>
        <v>2.8984916281755195</v>
      </c>
      <c r="AA22" s="57">
        <f>('Total Expenditures by County'!AA22/'Total Expenditures by County'!AA$4)</f>
        <v>2.5240533051853808</v>
      </c>
      <c r="AB22" s="57">
        <f>('Total Expenditures by County'!AB22/'Total Expenditures by County'!AB$4)</f>
        <v>2.5563144808665084</v>
      </c>
      <c r="AC22" s="57">
        <f>('Total Expenditures by County'!AC22/'Total Expenditures by County'!AC$4)</f>
        <v>2.9114889098158647</v>
      </c>
      <c r="AD22" s="57">
        <f>('Total Expenditures by County'!AD22/'Total Expenditures by County'!AD$4)</f>
        <v>3.5689602861077803</v>
      </c>
      <c r="AE22" s="57">
        <f>('Total Expenditures by County'!AE22/'Total Expenditures by County'!AE$4)</f>
        <v>2.5653932584269663</v>
      </c>
      <c r="AF22" s="57">
        <f>('Total Expenditures by County'!AF22/'Total Expenditures by County'!AF$4)</f>
        <v>1.9558653470965912</v>
      </c>
      <c r="AG22" s="57">
        <f>('Total Expenditures by County'!AG22/'Total Expenditures by County'!AG$4)</f>
        <v>2.5683143875296133</v>
      </c>
      <c r="AH22" s="57">
        <f>('Total Expenditures by County'!AH22/'Total Expenditures by County'!AH$4)</f>
        <v>1.4115914228951154</v>
      </c>
      <c r="AI22" s="57">
        <f>('Total Expenditures by County'!AI22/'Total Expenditures by County'!AI$4)</f>
        <v>2.5386384544618217</v>
      </c>
      <c r="AJ22" s="57">
        <f>('Total Expenditures by County'!AJ22/'Total Expenditures by County'!AJ$4)</f>
        <v>2.4997449440814115</v>
      </c>
      <c r="AK22" s="57">
        <f>('Total Expenditures by County'!AK22/'Total Expenditures by County'!AK$4)</f>
        <v>4.1128610450125098</v>
      </c>
      <c r="AL22" s="57">
        <f>('Total Expenditures by County'!AL22/'Total Expenditures by County'!AL$4)</f>
        <v>1.4529279183197532</v>
      </c>
      <c r="AM22" s="57">
        <f>('Total Expenditures by County'!AM22/'Total Expenditures by County'!AM$4)</f>
        <v>3.0325402119931808</v>
      </c>
      <c r="AN22" s="57">
        <f>('Total Expenditures by County'!AN22/'Total Expenditures by County'!AN$4)</f>
        <v>1.7076603599446238</v>
      </c>
      <c r="AO22" s="57">
        <f>('Total Expenditures by County'!AO22/'Total Expenditures by County'!AO$4)</f>
        <v>2.6331658291457285</v>
      </c>
      <c r="AP22" s="57">
        <f>('Total Expenditures by County'!AP22/'Total Expenditures by County'!AP$4)</f>
        <v>4.1496708830935516</v>
      </c>
      <c r="AQ22" s="57">
        <f>('Total Expenditures by County'!AQ22/'Total Expenditures by County'!AQ$4)</f>
        <v>8.7093330962646878</v>
      </c>
      <c r="AR22" s="57">
        <f>('Total Expenditures by County'!AR22/'Total Expenditures by County'!AR$4)</f>
        <v>1.8496752700474477</v>
      </c>
      <c r="AS22" s="57">
        <f>('Total Expenditures by County'!AS22/'Total Expenditures by County'!AS$4)</f>
        <v>4.5495995702630605</v>
      </c>
      <c r="AT22" s="57">
        <f>('Total Expenditures by County'!AT22/'Total Expenditures by County'!AT$4)</f>
        <v>8.941035060234455</v>
      </c>
      <c r="AU22" s="57">
        <f>('Total Expenditures by County'!AU22/'Total Expenditures by County'!AU$4)</f>
        <v>2.608807636648478</v>
      </c>
      <c r="AV22" s="57">
        <f>('Total Expenditures by County'!AV22/'Total Expenditures by County'!AV$4)</f>
        <v>2.2373784523722109</v>
      </c>
      <c r="AW22" s="57">
        <f>('Total Expenditures by County'!AW22/'Total Expenditures by County'!AW$4)</f>
        <v>1.5045445415285728</v>
      </c>
      <c r="AX22" s="57">
        <f>('Total Expenditures by County'!AX22/'Total Expenditures by County'!AX$4)</f>
        <v>3.5949714778968969</v>
      </c>
      <c r="AY22" s="57">
        <f>('Total Expenditures by County'!AY22/'Total Expenditures by County'!AY$4)</f>
        <v>2.2197101704262856</v>
      </c>
      <c r="AZ22" s="57">
        <f>('Total Expenditures by County'!AZ22/'Total Expenditures by County'!AZ$4)</f>
        <v>1.9555614532162753</v>
      </c>
      <c r="BA22" s="57">
        <f>('Total Expenditures by County'!BA22/'Total Expenditures by County'!BA$4)</f>
        <v>2.6173238202528477</v>
      </c>
      <c r="BB22" s="57">
        <f>('Total Expenditures by County'!BB22/'Total Expenditures by County'!BB$4)</f>
        <v>5.2636966412288988</v>
      </c>
      <c r="BC22" s="57">
        <f>('Total Expenditures by County'!BC22/'Total Expenditures by County'!BC$4)</f>
        <v>1.9717927898147227</v>
      </c>
      <c r="BD22" s="57">
        <f>('Total Expenditures by County'!BD22/'Total Expenditures by County'!BD$4)</f>
        <v>3.5236269873005805</v>
      </c>
      <c r="BE22" s="57">
        <f>('Total Expenditures by County'!BE22/'Total Expenditures by County'!BE$4)</f>
        <v>1.9654025443133776</v>
      </c>
      <c r="BF22" s="57">
        <f>('Total Expenditures by County'!BF22/'Total Expenditures by County'!BF$4)</f>
        <v>1.618345172388189</v>
      </c>
      <c r="BG22" s="57">
        <f>('Total Expenditures by County'!BG22/'Total Expenditures by County'!BG$4)</f>
        <v>0</v>
      </c>
      <c r="BH22" s="57">
        <f>('Total Expenditures by County'!BH22/'Total Expenditures by County'!BH$4)</f>
        <v>6.6554295603657589</v>
      </c>
      <c r="BI22" s="57">
        <f>('Total Expenditures by County'!BI22/'Total Expenditures by County'!BI$4)</f>
        <v>1.3178184613554311</v>
      </c>
      <c r="BJ22" s="57">
        <f>('Total Expenditures by County'!BJ22/'Total Expenditures by County'!BJ$4)</f>
        <v>2.3296017997750282</v>
      </c>
      <c r="BK22" s="57">
        <f>('Total Expenditures by County'!BK22/'Total Expenditures by County'!BK$4)</f>
        <v>2.9024633218619815</v>
      </c>
      <c r="BL22" s="57">
        <f>('Total Expenditures by County'!BL22/'Total Expenditures by County'!BL$4)</f>
        <v>2.8184196755625326</v>
      </c>
      <c r="BM22" s="57">
        <f>('Total Expenditures by County'!BM22/'Total Expenditures by County'!BM$4)</f>
        <v>1.9889435674570206</v>
      </c>
      <c r="BN22" s="57">
        <f>('Total Expenditures by County'!BN22/'Total Expenditures by County'!BN$4)</f>
        <v>3.291492921518465</v>
      </c>
      <c r="BO22" s="57">
        <f>('Total Expenditures by County'!BO22/'Total Expenditures by County'!BO$4)</f>
        <v>1.8036758830110275</v>
      </c>
      <c r="BP22" s="57">
        <f>('Total Expenditures by County'!BP22/'Total Expenditures by County'!BP$4)</f>
        <v>2.9836770190490527</v>
      </c>
      <c r="BQ22" s="58">
        <f>('Total Expenditures by County'!BQ22/'Total Expenditures by County'!BQ$4)</f>
        <v>2.7030730397852478</v>
      </c>
    </row>
    <row r="23" spans="1:69" x14ac:dyDescent="0.25">
      <c r="A23" s="10"/>
      <c r="B23" s="11">
        <v>528</v>
      </c>
      <c r="C23" s="12" t="s">
        <v>23</v>
      </c>
      <c r="D23" s="57">
        <f>('Total Expenditures by County'!D23/'Total Expenditures by County'!D$4)</f>
        <v>0</v>
      </c>
      <c r="E23" s="57">
        <f>('Total Expenditures by County'!E23/'Total Expenditures by County'!E$4)</f>
        <v>0</v>
      </c>
      <c r="F23" s="57">
        <f>('Total Expenditures by County'!F23/'Total Expenditures by County'!F$4)</f>
        <v>0</v>
      </c>
      <c r="G23" s="57">
        <f>('Total Expenditures by County'!G23/'Total Expenditures by County'!G$4)</f>
        <v>0</v>
      </c>
      <c r="H23" s="57">
        <f>('Total Expenditures by County'!H23/'Total Expenditures by County'!H$4)</f>
        <v>0</v>
      </c>
      <c r="I23" s="57">
        <f>('Total Expenditures by County'!I23/'Total Expenditures by County'!I$4)</f>
        <v>1.072674085025636</v>
      </c>
      <c r="J23" s="57">
        <f>('Total Expenditures by County'!J23/'Total Expenditures by County'!J$4)</f>
        <v>0</v>
      </c>
      <c r="K23" s="57">
        <f>('Total Expenditures by County'!K23/'Total Expenditures by County'!K$4)</f>
        <v>0</v>
      </c>
      <c r="L23" s="57">
        <f>('Total Expenditures by County'!L23/'Total Expenditures by County'!L$4)</f>
        <v>0</v>
      </c>
      <c r="M23" s="57">
        <f>('Total Expenditures by County'!M23/'Total Expenditures by County'!M$4)</f>
        <v>0</v>
      </c>
      <c r="N23" s="57">
        <f>('Total Expenditures by County'!N23/'Total Expenditures by County'!N$4)</f>
        <v>0</v>
      </c>
      <c r="O23" s="57">
        <f>('Total Expenditures by County'!O23/'Total Expenditures by County'!O$4)</f>
        <v>0</v>
      </c>
      <c r="P23" s="57">
        <f>('Total Expenditures by County'!P23/'Total Expenditures by County'!P$4)</f>
        <v>0</v>
      </c>
      <c r="Q23" s="57">
        <f>('Total Expenditures by County'!Q23/'Total Expenditures by County'!Q$4)</f>
        <v>16.416666666666668</v>
      </c>
      <c r="R23" s="57">
        <f>('Total Expenditures by County'!R23/'Total Expenditures by County'!R$4)</f>
        <v>0</v>
      </c>
      <c r="S23" s="57">
        <f>('Total Expenditures by County'!S23/'Total Expenditures by County'!S$4)</f>
        <v>0</v>
      </c>
      <c r="T23" s="57">
        <f>('Total Expenditures by County'!T23/'Total Expenditures by County'!T$4)</f>
        <v>0</v>
      </c>
      <c r="U23" s="57">
        <f>('Total Expenditures by County'!U23/'Total Expenditures by County'!U$4)</f>
        <v>0</v>
      </c>
      <c r="V23" s="57">
        <f>('Total Expenditures by County'!V23/'Total Expenditures by County'!V$4)</f>
        <v>0</v>
      </c>
      <c r="W23" s="57">
        <f>('Total Expenditures by County'!W23/'Total Expenditures by County'!W$4)</f>
        <v>0</v>
      </c>
      <c r="X23" s="57">
        <f>('Total Expenditures by County'!X23/'Total Expenditures by County'!X$4)</f>
        <v>0</v>
      </c>
      <c r="Y23" s="57">
        <f>('Total Expenditures by County'!Y23/'Total Expenditures by County'!Y$4)</f>
        <v>0</v>
      </c>
      <c r="Z23" s="57">
        <f>('Total Expenditures by County'!Z23/'Total Expenditures by County'!Z$4)</f>
        <v>0</v>
      </c>
      <c r="AA23" s="57">
        <f>('Total Expenditures by County'!AA23/'Total Expenditures by County'!AA$4)</f>
        <v>0</v>
      </c>
      <c r="AB23" s="57">
        <f>('Total Expenditures by County'!AB23/'Total Expenditures by County'!AB$4)</f>
        <v>0</v>
      </c>
      <c r="AC23" s="57">
        <f>('Total Expenditures by County'!AC23/'Total Expenditures by County'!AC$4)</f>
        <v>0</v>
      </c>
      <c r="AD23" s="57">
        <f>('Total Expenditures by County'!AD23/'Total Expenditures by County'!AD$4)</f>
        <v>0.54950160805046833</v>
      </c>
      <c r="AE23" s="57">
        <f>('Total Expenditures by County'!AE23/'Total Expenditures by County'!AE$4)</f>
        <v>0</v>
      </c>
      <c r="AF23" s="57">
        <f>('Total Expenditures by County'!AF23/'Total Expenditures by County'!AF$4)</f>
        <v>0</v>
      </c>
      <c r="AG23" s="57">
        <f>('Total Expenditures by County'!AG23/'Total Expenditures by County'!AG$4)</f>
        <v>0</v>
      </c>
      <c r="AH23" s="57">
        <f>('Total Expenditures by County'!AH23/'Total Expenditures by County'!AH$4)</f>
        <v>0</v>
      </c>
      <c r="AI23" s="57">
        <f>('Total Expenditures by County'!AI23/'Total Expenditures by County'!AI$4)</f>
        <v>0</v>
      </c>
      <c r="AJ23" s="57">
        <f>('Total Expenditures by County'!AJ23/'Total Expenditures by County'!AJ$4)</f>
        <v>0</v>
      </c>
      <c r="AK23" s="57">
        <f>('Total Expenditures by County'!AK23/'Total Expenditures by County'!AK$4)</f>
        <v>0</v>
      </c>
      <c r="AL23" s="57">
        <f>('Total Expenditures by County'!AL23/'Total Expenditures by County'!AL$4)</f>
        <v>0</v>
      </c>
      <c r="AM23" s="57">
        <f>('Total Expenditures by County'!AM23/'Total Expenditures by County'!AM$4)</f>
        <v>0</v>
      </c>
      <c r="AN23" s="57">
        <f>('Total Expenditures by County'!AN23/'Total Expenditures by County'!AN$4)</f>
        <v>0</v>
      </c>
      <c r="AO23" s="57">
        <f>('Total Expenditures by County'!AO23/'Total Expenditures by County'!AO$4)</f>
        <v>0</v>
      </c>
      <c r="AP23" s="57">
        <f>('Total Expenditures by County'!AP23/'Total Expenditures by County'!AP$4)</f>
        <v>0</v>
      </c>
      <c r="AQ23" s="57">
        <f>('Total Expenditures by County'!AQ23/'Total Expenditures by County'!AQ$4)</f>
        <v>0</v>
      </c>
      <c r="AR23" s="57">
        <f>('Total Expenditures by County'!AR23/'Total Expenditures by County'!AR$4)</f>
        <v>0</v>
      </c>
      <c r="AS23" s="57">
        <f>('Total Expenditures by County'!AS23/'Total Expenditures by County'!AS$4)</f>
        <v>21.26010295015633</v>
      </c>
      <c r="AT23" s="57">
        <f>('Total Expenditures by County'!AT23/'Total Expenditures by County'!AT$4)</f>
        <v>0</v>
      </c>
      <c r="AU23" s="57">
        <f>('Total Expenditures by County'!AU23/'Total Expenditures by County'!AU$4)</f>
        <v>0</v>
      </c>
      <c r="AV23" s="57">
        <f>('Total Expenditures by County'!AV23/'Total Expenditures by County'!AV$4)</f>
        <v>0</v>
      </c>
      <c r="AW23" s="57">
        <f>('Total Expenditures by County'!AW23/'Total Expenditures by County'!AW$4)</f>
        <v>0</v>
      </c>
      <c r="AX23" s="57">
        <f>('Total Expenditures by County'!AX23/'Total Expenditures by County'!AX$4)</f>
        <v>0.21053831652409008</v>
      </c>
      <c r="AY23" s="57">
        <f>('Total Expenditures by County'!AY23/'Total Expenditures by County'!AY$4)</f>
        <v>0</v>
      </c>
      <c r="AZ23" s="57">
        <f>('Total Expenditures by County'!AZ23/'Total Expenditures by County'!AZ$4)</f>
        <v>0.73537498584806482</v>
      </c>
      <c r="BA23" s="57">
        <f>('Total Expenditures by County'!BA23/'Total Expenditures by County'!BA$4)</f>
        <v>0</v>
      </c>
      <c r="BB23" s="57">
        <f>('Total Expenditures by County'!BB23/'Total Expenditures by County'!BB$4)</f>
        <v>1.1465875459947839</v>
      </c>
      <c r="BC23" s="57">
        <f>('Total Expenditures by County'!BC23/'Total Expenditures by County'!BC$4)</f>
        <v>0</v>
      </c>
      <c r="BD23" s="57">
        <f>('Total Expenditures by County'!BD23/'Total Expenditures by County'!BD$4)</f>
        <v>0</v>
      </c>
      <c r="BE23" s="57">
        <f>('Total Expenditures by County'!BE23/'Total Expenditures by County'!BE$4)</f>
        <v>0</v>
      </c>
      <c r="BF23" s="57">
        <f>('Total Expenditures by County'!BF23/'Total Expenditures by County'!BF$4)</f>
        <v>0</v>
      </c>
      <c r="BG23" s="57">
        <f>('Total Expenditures by County'!BG23/'Total Expenditures by County'!BG$4)</f>
        <v>0</v>
      </c>
      <c r="BH23" s="57">
        <f>('Total Expenditures by County'!BH23/'Total Expenditures by County'!BH$4)</f>
        <v>0</v>
      </c>
      <c r="BI23" s="57">
        <f>('Total Expenditures by County'!BI23/'Total Expenditures by County'!BI$4)</f>
        <v>0</v>
      </c>
      <c r="BJ23" s="57">
        <f>('Total Expenditures by County'!BJ23/'Total Expenditures by County'!BJ$4)</f>
        <v>0</v>
      </c>
      <c r="BK23" s="57">
        <f>('Total Expenditures by County'!BK23/'Total Expenditures by County'!BK$4)</f>
        <v>0</v>
      </c>
      <c r="BL23" s="57">
        <f>('Total Expenditures by County'!BL23/'Total Expenditures by County'!BL$4)</f>
        <v>0</v>
      </c>
      <c r="BM23" s="57">
        <f>('Total Expenditures by County'!BM23/'Total Expenditures by County'!BM$4)</f>
        <v>0</v>
      </c>
      <c r="BN23" s="57">
        <f>('Total Expenditures by County'!BN23/'Total Expenditures by County'!BN$4)</f>
        <v>0</v>
      </c>
      <c r="BO23" s="57">
        <f>('Total Expenditures by County'!BO23/'Total Expenditures by County'!BO$4)</f>
        <v>0</v>
      </c>
      <c r="BP23" s="57">
        <f>('Total Expenditures by County'!BP23/'Total Expenditures by County'!BP$4)</f>
        <v>0</v>
      </c>
      <c r="BQ23" s="58">
        <f>('Total Expenditures by County'!BQ23/'Total Expenditures by County'!BQ$4)</f>
        <v>0</v>
      </c>
    </row>
    <row r="24" spans="1:69" x14ac:dyDescent="0.25">
      <c r="A24" s="10"/>
      <c r="B24" s="11">
        <v>529</v>
      </c>
      <c r="C24" s="12" t="s">
        <v>24</v>
      </c>
      <c r="D24" s="57">
        <f>('Total Expenditures by County'!D24/'Total Expenditures by County'!D$4)</f>
        <v>14.095213975192438</v>
      </c>
      <c r="E24" s="57">
        <f>('Total Expenditures by County'!E24/'Total Expenditures by County'!E$4)</f>
        <v>154.76855248045644</v>
      </c>
      <c r="F24" s="57">
        <f>('Total Expenditures by County'!F24/'Total Expenditures by County'!F$4)</f>
        <v>20.928627891861506</v>
      </c>
      <c r="G24" s="57">
        <f>('Total Expenditures by County'!G24/'Total Expenditures by County'!G$4)</f>
        <v>5.1377593968451487</v>
      </c>
      <c r="H24" s="57">
        <f>('Total Expenditures by County'!H24/'Total Expenditures by County'!H$4)</f>
        <v>5.9203080225984612</v>
      </c>
      <c r="I24" s="57">
        <f>('Total Expenditures by County'!I24/'Total Expenditures by County'!I$4)</f>
        <v>1.7229307784287735</v>
      </c>
      <c r="J24" s="57">
        <f>('Total Expenditures by County'!J24/'Total Expenditures by County'!J$4)</f>
        <v>21.848684210526315</v>
      </c>
      <c r="K24" s="57">
        <f>('Total Expenditures by County'!K24/'Total Expenditures by County'!K$4)</f>
        <v>2.0924440769272863</v>
      </c>
      <c r="L24" s="57">
        <f>('Total Expenditures by County'!L24/'Total Expenditures by County'!L$4)</f>
        <v>13.656870125996107</v>
      </c>
      <c r="M24" s="57">
        <f>('Total Expenditures by County'!M24/'Total Expenditures by County'!M$4)</f>
        <v>14.843254661783256</v>
      </c>
      <c r="N24" s="57">
        <f>('Total Expenditures by County'!N24/'Total Expenditures by County'!N$4)</f>
        <v>0.5278918472725761</v>
      </c>
      <c r="O24" s="57">
        <f>('Total Expenditures by County'!O24/'Total Expenditures by County'!O$4)</f>
        <v>2.0446141597617431</v>
      </c>
      <c r="P24" s="57">
        <f>('Total Expenditures by County'!P24/'Total Expenditures by County'!P$4)</f>
        <v>134.97873700110381</v>
      </c>
      <c r="Q24" s="57">
        <f>('Total Expenditures by County'!Q24/'Total Expenditures by County'!Q$4)</f>
        <v>2.3286255808266079</v>
      </c>
      <c r="R24" s="57">
        <f>('Total Expenditures by County'!R24/'Total Expenditures by County'!R$4)</f>
        <v>0.3806657957862109</v>
      </c>
      <c r="S24" s="57">
        <f>('Total Expenditures by County'!S24/'Total Expenditures by County'!S$4)</f>
        <v>44.988347575185884</v>
      </c>
      <c r="T24" s="57">
        <f>('Total Expenditures by County'!T24/'Total Expenditures by County'!T$4)</f>
        <v>0</v>
      </c>
      <c r="U24" s="57">
        <f>('Total Expenditures by County'!U24/'Total Expenditures by County'!U$4)</f>
        <v>11.533474717232203</v>
      </c>
      <c r="V24" s="57">
        <f>('Total Expenditures by County'!V24/'Total Expenditures by County'!V$4)</f>
        <v>28.554916038687473</v>
      </c>
      <c r="W24" s="57">
        <f>('Total Expenditures by County'!W24/'Total Expenditures by County'!W$4)</f>
        <v>0</v>
      </c>
      <c r="X24" s="57">
        <f>('Total Expenditures by County'!X24/'Total Expenditures by County'!X$4)</f>
        <v>8.0499304841927106</v>
      </c>
      <c r="Y24" s="57">
        <f>('Total Expenditures by County'!Y24/'Total Expenditures by County'!Y$4)</f>
        <v>0</v>
      </c>
      <c r="Z24" s="57">
        <f>('Total Expenditures by County'!Z24/'Total Expenditures by County'!Z$4)</f>
        <v>18.170720265588916</v>
      </c>
      <c r="AA24" s="57">
        <f>('Total Expenditures by County'!AA24/'Total Expenditures by County'!AA$4)</f>
        <v>0.61994986145929543</v>
      </c>
      <c r="AB24" s="57">
        <f>('Total Expenditures by County'!AB24/'Total Expenditures by County'!AB$4)</f>
        <v>1.0288359863965019E-4</v>
      </c>
      <c r="AC24" s="57">
        <f>('Total Expenditures by County'!AC24/'Total Expenditures by County'!AC$4)</f>
        <v>3.9083231481295959</v>
      </c>
      <c r="AD24" s="57">
        <f>('Total Expenditures by County'!AD24/'Total Expenditures by County'!AD$4)</f>
        <v>8.7249469423997628</v>
      </c>
      <c r="AE24" s="57">
        <f>('Total Expenditures by County'!AE24/'Total Expenditures by County'!AE$4)</f>
        <v>9.9238951310861427</v>
      </c>
      <c r="AF24" s="57">
        <f>('Total Expenditures by County'!AF24/'Total Expenditures by County'!AF$4)</f>
        <v>0.12112376290305417</v>
      </c>
      <c r="AG24" s="57">
        <f>('Total Expenditures by County'!AG24/'Total Expenditures by County'!AG$4)</f>
        <v>0.62927275984949538</v>
      </c>
      <c r="AH24" s="57">
        <f>('Total Expenditures by County'!AH24/'Total Expenditures by County'!AH$4)</f>
        <v>0</v>
      </c>
      <c r="AI24" s="57">
        <f>('Total Expenditures by County'!AI24/'Total Expenditures by County'!AI$4)</f>
        <v>8.9826356945722168</v>
      </c>
      <c r="AJ24" s="57">
        <f>('Total Expenditures by County'!AJ24/'Total Expenditures by County'!AJ$4)</f>
        <v>7.0689458119172457</v>
      </c>
      <c r="AK24" s="57">
        <f>('Total Expenditures by County'!AK24/'Total Expenditures by County'!AK$4)</f>
        <v>12.364462841534236</v>
      </c>
      <c r="AL24" s="57">
        <f>('Total Expenditures by County'!AL24/'Total Expenditures by County'!AL$4)</f>
        <v>9.532787992548668</v>
      </c>
      <c r="AM24" s="57">
        <f>('Total Expenditures by County'!AM24/'Total Expenditures by County'!AM$4)</f>
        <v>30.431868159019594</v>
      </c>
      <c r="AN24" s="57">
        <f>('Total Expenditures by County'!AN24/'Total Expenditures by County'!AN$4)</f>
        <v>22.020419935394553</v>
      </c>
      <c r="AO24" s="57">
        <f>('Total Expenditures by County'!AO24/'Total Expenditures by County'!AO$4)</f>
        <v>0</v>
      </c>
      <c r="AP24" s="57">
        <f>('Total Expenditures by County'!AP24/'Total Expenditures by County'!AP$4)</f>
        <v>1.590363574783902</v>
      </c>
      <c r="AQ24" s="57">
        <f>('Total Expenditures by County'!AQ24/'Total Expenditures by County'!AQ$4)</f>
        <v>25.716593323554253</v>
      </c>
      <c r="AR24" s="57">
        <f>('Total Expenditures by County'!AR24/'Total Expenditures by County'!AR$4)</f>
        <v>6.1189554800282666</v>
      </c>
      <c r="AS24" s="57">
        <f>('Total Expenditures by County'!AS24/'Total Expenditures by County'!AS$4)</f>
        <v>8.3957057679328706</v>
      </c>
      <c r="AT24" s="57">
        <f>('Total Expenditures by County'!AT24/'Total Expenditures by County'!AT$4)</f>
        <v>440.40867592242449</v>
      </c>
      <c r="AU24" s="57">
        <f>('Total Expenditures by County'!AU24/'Total Expenditures by County'!AU$4)</f>
        <v>5.7962586795183286</v>
      </c>
      <c r="AV24" s="57">
        <f>('Total Expenditures by County'!AV24/'Total Expenditures by County'!AV$4)</f>
        <v>7.1221665110717174</v>
      </c>
      <c r="AW24" s="57">
        <f>('Total Expenditures by County'!AW24/'Total Expenditures by County'!AW$4)</f>
        <v>14.01436175554886</v>
      </c>
      <c r="AX24" s="57">
        <f>('Total Expenditures by County'!AX24/'Total Expenditures by County'!AX$4)</f>
        <v>1.5021860838195595</v>
      </c>
      <c r="AY24" s="57">
        <f>('Total Expenditures by County'!AY24/'Total Expenditures by County'!AY$4)</f>
        <v>0</v>
      </c>
      <c r="AZ24" s="57">
        <f>('Total Expenditures by County'!AZ24/'Total Expenditures by County'!AZ$4)</f>
        <v>8.0579972034305758</v>
      </c>
      <c r="BA24" s="57">
        <f>('Total Expenditures by County'!BA24/'Total Expenditures by County'!BA$4)</f>
        <v>7.5230441857554133</v>
      </c>
      <c r="BB24" s="57">
        <f>('Total Expenditures by County'!BB24/'Total Expenditures by County'!BB$4)</f>
        <v>44.203865383420236</v>
      </c>
      <c r="BC24" s="57">
        <f>('Total Expenditures by County'!BC24/'Total Expenditures by County'!BC$4)</f>
        <v>19.212441468995817</v>
      </c>
      <c r="BD24" s="57">
        <f>('Total Expenditures by County'!BD24/'Total Expenditures by County'!BD$4)</f>
        <v>2.8727851853894628</v>
      </c>
      <c r="BE24" s="57">
        <f>('Total Expenditures by County'!BE24/'Total Expenditures by County'!BE$4)</f>
        <v>26.493080026802545</v>
      </c>
      <c r="BF24" s="57">
        <f>('Total Expenditures by County'!BF24/'Total Expenditures by County'!BF$4)</f>
        <v>1.3930754788364372</v>
      </c>
      <c r="BG24" s="57">
        <f>('Total Expenditures by County'!BG24/'Total Expenditures by County'!BG$4)</f>
        <v>0.97715680445598774</v>
      </c>
      <c r="BH24" s="57">
        <f>('Total Expenditures by County'!BH24/'Total Expenditures by County'!BH$4)</f>
        <v>7.4705093764529629</v>
      </c>
      <c r="BI24" s="57">
        <f>('Total Expenditures by County'!BI24/'Total Expenditures by County'!BI$4)</f>
        <v>7.2059709073271625</v>
      </c>
      <c r="BJ24" s="57">
        <f>('Total Expenditures by County'!BJ24/'Total Expenditures by County'!BJ$4)</f>
        <v>0.10978627671541058</v>
      </c>
      <c r="BK24" s="57">
        <f>('Total Expenditures by County'!BK24/'Total Expenditures by County'!BK$4)</f>
        <v>3.8933390690092375</v>
      </c>
      <c r="BL24" s="57">
        <f>('Total Expenditures by County'!BL24/'Total Expenditures by County'!BL$4)</f>
        <v>0</v>
      </c>
      <c r="BM24" s="57">
        <f>('Total Expenditures by County'!BM24/'Total Expenditures by County'!BM$4)</f>
        <v>36.938774205918065</v>
      </c>
      <c r="BN24" s="57">
        <f>('Total Expenditures by County'!BN24/'Total Expenditures by County'!BN$4)</f>
        <v>7.6710475914506473</v>
      </c>
      <c r="BO24" s="57">
        <f>('Total Expenditures by County'!BO24/'Total Expenditures by County'!BO$4)</f>
        <v>0</v>
      </c>
      <c r="BP24" s="57">
        <f>('Total Expenditures by County'!BP24/'Total Expenditures by County'!BP$4)</f>
        <v>3.9109929255932969</v>
      </c>
      <c r="BQ24" s="58">
        <f>('Total Expenditures by County'!BQ24/'Total Expenditures by County'!BQ$4)</f>
        <v>1.2368283985736608</v>
      </c>
    </row>
    <row r="25" spans="1:69" ht="15.75" x14ac:dyDescent="0.25">
      <c r="A25" s="15" t="s">
        <v>25</v>
      </c>
      <c r="B25" s="16"/>
      <c r="C25" s="17"/>
      <c r="D25" s="56">
        <f>('Total Expenditures by County'!D25/'Total Expenditures by County'!D$4)</f>
        <v>82.212503489809762</v>
      </c>
      <c r="E25" s="56">
        <f>('Total Expenditures by County'!E25/'Total Expenditures by County'!E$4)</f>
        <v>31.556370642065875</v>
      </c>
      <c r="F25" s="56">
        <f>('Total Expenditures by County'!F25/'Total Expenditures by County'!F$4)</f>
        <v>244.64531183211247</v>
      </c>
      <c r="G25" s="56">
        <f>('Total Expenditures by County'!G25/'Total Expenditures by County'!G$4)</f>
        <v>46.351571935731798</v>
      </c>
      <c r="H25" s="56">
        <f>('Total Expenditures by County'!H25/'Total Expenditures by County'!H$4)</f>
        <v>145.50586050283567</v>
      </c>
      <c r="I25" s="56">
        <f>('Total Expenditures by County'!I25/'Total Expenditures by County'!I$4)</f>
        <v>80.508209144283256</v>
      </c>
      <c r="J25" s="56">
        <f>('Total Expenditures by County'!J25/'Total Expenditures by County'!J$4)</f>
        <v>42.942571271929822</v>
      </c>
      <c r="K25" s="56">
        <f>('Total Expenditures by County'!K25/'Total Expenditures by County'!K$4)</f>
        <v>550.38235633896159</v>
      </c>
      <c r="L25" s="56">
        <f>('Total Expenditures by County'!L25/'Total Expenditures by County'!L$4)</f>
        <v>158.66618844017671</v>
      </c>
      <c r="M25" s="56">
        <f>('Total Expenditures by County'!M25/'Total Expenditures by County'!M$4)</f>
        <v>99.510438037922427</v>
      </c>
      <c r="N25" s="56">
        <f>('Total Expenditures by County'!N25/'Total Expenditures by County'!N$4)</f>
        <v>408.0155411644887</v>
      </c>
      <c r="O25" s="56">
        <f>('Total Expenditures by County'!O25/'Total Expenditures by County'!O$4)</f>
        <v>137.49889422935158</v>
      </c>
      <c r="P25" s="56">
        <f>('Total Expenditures by County'!P25/'Total Expenditures by County'!P$4)</f>
        <v>286.72883866844825</v>
      </c>
      <c r="Q25" s="56">
        <f>('Total Expenditures by County'!Q25/'Total Expenditures by County'!Q$4)</f>
        <v>103.62007825874296</v>
      </c>
      <c r="R25" s="56">
        <f>('Total Expenditures by County'!R25/'Total Expenditures by County'!R$4)</f>
        <v>52.79877396703597</v>
      </c>
      <c r="S25" s="56">
        <f>('Total Expenditures by County'!S25/'Total Expenditures by County'!S$4)</f>
        <v>24.962530644363959</v>
      </c>
      <c r="T25" s="56">
        <f>('Total Expenditures by County'!T25/'Total Expenditures by County'!T$4)</f>
        <v>136.95387485161947</v>
      </c>
      <c r="U25" s="56">
        <f>('Total Expenditures by County'!U25/'Total Expenditures by County'!U$4)</f>
        <v>8.4487691284098467</v>
      </c>
      <c r="V25" s="56">
        <f>('Total Expenditures by County'!V25/'Total Expenditures by County'!V$4)</f>
        <v>70.397258648311876</v>
      </c>
      <c r="W25" s="56">
        <f>('Total Expenditures by County'!W25/'Total Expenditures by County'!W$4)</f>
        <v>77.122082166199817</v>
      </c>
      <c r="X25" s="56">
        <f>('Total Expenditures by County'!X25/'Total Expenditures by County'!X$4)</f>
        <v>65.167019283080464</v>
      </c>
      <c r="Y25" s="56">
        <f>('Total Expenditures by County'!Y25/'Total Expenditures by County'!Y$4)</f>
        <v>79.064037349313637</v>
      </c>
      <c r="Z25" s="56">
        <f>('Total Expenditures by County'!Z25/'Total Expenditures by County'!Z$4)</f>
        <v>141.68591224018476</v>
      </c>
      <c r="AA25" s="56">
        <f>('Total Expenditures by County'!AA25/'Total Expenditures by County'!AA$4)</f>
        <v>119.62588732022694</v>
      </c>
      <c r="AB25" s="56">
        <f>('Total Expenditures by County'!AB25/'Total Expenditures by County'!AB$4)</f>
        <v>197.92595238775687</v>
      </c>
      <c r="AC25" s="56">
        <f>('Total Expenditures by County'!AC25/'Total Expenditures by County'!AC$4)</f>
        <v>103.05917770342022</v>
      </c>
      <c r="AD25" s="56">
        <f>('Total Expenditures by County'!AD25/'Total Expenditures by County'!AD$4)</f>
        <v>260.58475812416901</v>
      </c>
      <c r="AE25" s="56">
        <f>('Total Expenditures by County'!AE25/'Total Expenditures by County'!AE$4)</f>
        <v>15.102372034956305</v>
      </c>
      <c r="AF25" s="56">
        <f>('Total Expenditures by County'!AF25/'Total Expenditures by County'!AF$4)</f>
        <v>353.96432904118336</v>
      </c>
      <c r="AG25" s="56">
        <f>('Total Expenditures by County'!AG25/'Total Expenditures by County'!AG$4)</f>
        <v>30.957635722959925</v>
      </c>
      <c r="AH25" s="56">
        <f>('Total Expenditures by County'!AH25/'Total Expenditures by County'!AH$4)</f>
        <v>150.25683359594439</v>
      </c>
      <c r="AI25" s="56">
        <f>('Total Expenditures by County'!AI25/'Total Expenditures by County'!AI$4)</f>
        <v>84.278288868445259</v>
      </c>
      <c r="AJ25" s="56">
        <f>('Total Expenditures by County'!AJ25/'Total Expenditures by County'!AJ$4)</f>
        <v>57.13178642456802</v>
      </c>
      <c r="AK25" s="56">
        <f>('Total Expenditures by County'!AK25/'Total Expenditures by County'!AK$4)</f>
        <v>254.55507165428435</v>
      </c>
      <c r="AL25" s="56">
        <f>('Total Expenditures by County'!AL25/'Total Expenditures by County'!AL$4)</f>
        <v>92.664270580037822</v>
      </c>
      <c r="AM25" s="56">
        <f>('Total Expenditures by County'!AM25/'Total Expenditures by County'!AM$4)</f>
        <v>78.094754527709824</v>
      </c>
      <c r="AN25" s="56">
        <f>('Total Expenditures by County'!AN25/'Total Expenditures by County'!AN$4)</f>
        <v>124.97842639593908</v>
      </c>
      <c r="AO25" s="56">
        <f>('Total Expenditures by County'!AO25/'Total Expenditures by County'!AO$4)</f>
        <v>119.50562088794489</v>
      </c>
      <c r="AP25" s="56">
        <f>('Total Expenditures by County'!AP25/'Total Expenditures by County'!AP$4)</f>
        <v>448.23808331738059</v>
      </c>
      <c r="AQ25" s="56">
        <f>('Total Expenditures by County'!AQ25/'Total Expenditures by County'!AQ$4)</f>
        <v>105.97417729771377</v>
      </c>
      <c r="AR25" s="56">
        <f>('Total Expenditures by County'!AR25/'Total Expenditures by County'!AR$4)</f>
        <v>425.38232661439582</v>
      </c>
      <c r="AS25" s="56">
        <f>('Total Expenditures by County'!AS25/'Total Expenditures by County'!AS$4)</f>
        <v>326.49552931255863</v>
      </c>
      <c r="AT25" s="56">
        <f>('Total Expenditures by County'!AT25/'Total Expenditures by County'!AT$4)</f>
        <v>1051.7540921614175</v>
      </c>
      <c r="AU25" s="56">
        <f>('Total Expenditures by County'!AU25/'Total Expenditures by County'!AU$4)</f>
        <v>50.957395679823691</v>
      </c>
      <c r="AV25" s="56">
        <f>('Total Expenditures by County'!AV25/'Total Expenditures by County'!AV$4)</f>
        <v>182.87521634691029</v>
      </c>
      <c r="AW25" s="56">
        <f>('Total Expenditures by County'!AW25/'Total Expenditures by County'!AW$4)</f>
        <v>73.473837501255403</v>
      </c>
      <c r="AX25" s="56">
        <f>('Total Expenditures by County'!AX25/'Total Expenditures by County'!AX$4)</f>
        <v>225.1981449435869</v>
      </c>
      <c r="AY25" s="56">
        <f>('Total Expenditures by County'!AY25/'Total Expenditures by County'!AY$4)</f>
        <v>73.64052809479179</v>
      </c>
      <c r="AZ25" s="56">
        <f>('Total Expenditures by County'!AZ25/'Total Expenditures by County'!AZ$4)</f>
        <v>281.2868762672415</v>
      </c>
      <c r="BA25" s="56">
        <f>('Total Expenditures by County'!BA25/'Total Expenditures by County'!BA$4)</f>
        <v>308.32483623315392</v>
      </c>
      <c r="BB25" s="56">
        <f>('Total Expenditures by County'!BB25/'Total Expenditures by County'!BB$4)</f>
        <v>283.64867914338799</v>
      </c>
      <c r="BC25" s="56">
        <f>('Total Expenditures by County'!BC25/'Total Expenditures by County'!BC$4)</f>
        <v>144.36249586792775</v>
      </c>
      <c r="BD25" s="56">
        <f>('Total Expenditures by County'!BD25/'Total Expenditures by County'!BD$4)</f>
        <v>97.971802049005149</v>
      </c>
      <c r="BE25" s="56">
        <f>('Total Expenditures by County'!BE25/'Total Expenditures by County'!BE$4)</f>
        <v>302.41651923660959</v>
      </c>
      <c r="BF25" s="56">
        <f>('Total Expenditures by County'!BF25/'Total Expenditures by County'!BF$4)</f>
        <v>129.27120334062889</v>
      </c>
      <c r="BG25" s="56">
        <f>('Total Expenditures by County'!BG25/'Total Expenditures by County'!BG$4)</f>
        <v>55.307782332509312</v>
      </c>
      <c r="BH25" s="56">
        <f>('Total Expenditures by County'!BH25/'Total Expenditures by County'!BH$4)</f>
        <v>385.35951852043189</v>
      </c>
      <c r="BI25" s="56">
        <f>('Total Expenditures by County'!BI25/'Total Expenditures by County'!BI$4)</f>
        <v>159.14235642413621</v>
      </c>
      <c r="BJ25" s="56">
        <f>('Total Expenditures by County'!BJ25/'Total Expenditures by County'!BJ$4)</f>
        <v>13.472629921259843</v>
      </c>
      <c r="BK25" s="56">
        <f>('Total Expenditures by County'!BK25/'Total Expenditures by County'!BK$4)</f>
        <v>77.709903097264984</v>
      </c>
      <c r="BL25" s="56">
        <f>('Total Expenditures by County'!BL25/'Total Expenditures by County'!BL$4)</f>
        <v>84.964590964590968</v>
      </c>
      <c r="BM25" s="56">
        <f>('Total Expenditures by County'!BM25/'Total Expenditures by County'!BM$4)</f>
        <v>65.209624848213721</v>
      </c>
      <c r="BN25" s="56">
        <f>('Total Expenditures by County'!BN25/'Total Expenditures by County'!BN$4)</f>
        <v>79.037727423385093</v>
      </c>
      <c r="BO25" s="56">
        <f>('Total Expenditures by County'!BO25/'Total Expenditures by County'!BO$4)</f>
        <v>135.90445900591337</v>
      </c>
      <c r="BP25" s="56">
        <f>('Total Expenditures by County'!BP25/'Total Expenditures by County'!BP$4)</f>
        <v>158.07251684979846</v>
      </c>
      <c r="BQ25" s="59">
        <f>('Total Expenditures by County'!BQ25/'Total Expenditures by County'!BQ$4)</f>
        <v>13.436836411715213</v>
      </c>
    </row>
    <row r="26" spans="1:69" x14ac:dyDescent="0.25">
      <c r="A26" s="10"/>
      <c r="B26" s="11">
        <v>531</v>
      </c>
      <c r="C26" s="12" t="s">
        <v>26</v>
      </c>
      <c r="D26" s="57">
        <f>('Total Expenditures by County'!D26/'Total Expenditures by County'!D$4)</f>
        <v>0</v>
      </c>
      <c r="E26" s="57">
        <f>('Total Expenditures by County'!E26/'Total Expenditures by County'!E$4)</f>
        <v>0</v>
      </c>
      <c r="F26" s="57">
        <f>('Total Expenditures by County'!F26/'Total Expenditures by County'!F$4)</f>
        <v>0</v>
      </c>
      <c r="G26" s="57">
        <f>('Total Expenditures by County'!G26/'Total Expenditures by County'!G$4)</f>
        <v>0</v>
      </c>
      <c r="H26" s="57">
        <f>('Total Expenditures by County'!H26/'Total Expenditures by County'!H$4)</f>
        <v>0</v>
      </c>
      <c r="I26" s="57">
        <f>('Total Expenditures by County'!I26/'Total Expenditures by County'!I$4)</f>
        <v>0</v>
      </c>
      <c r="J26" s="57">
        <f>('Total Expenditures by County'!J26/'Total Expenditures by County'!J$4)</f>
        <v>0</v>
      </c>
      <c r="K26" s="57">
        <f>('Total Expenditures by County'!K26/'Total Expenditures by County'!K$4)</f>
        <v>0</v>
      </c>
      <c r="L26" s="57">
        <f>('Total Expenditures by County'!L26/'Total Expenditures by County'!L$4)</f>
        <v>0</v>
      </c>
      <c r="M26" s="57">
        <f>('Total Expenditures by County'!M26/'Total Expenditures by County'!M$4)</f>
        <v>0</v>
      </c>
      <c r="N26" s="57">
        <f>('Total Expenditures by County'!N26/'Total Expenditures by County'!N$4)</f>
        <v>0</v>
      </c>
      <c r="O26" s="57">
        <f>('Total Expenditures by County'!O26/'Total Expenditures by County'!O$4)</f>
        <v>0</v>
      </c>
      <c r="P26" s="57">
        <f>('Total Expenditures by County'!P26/'Total Expenditures by County'!P$4)</f>
        <v>1.3742520188229825</v>
      </c>
      <c r="Q26" s="57">
        <f>('Total Expenditures by County'!Q26/'Total Expenditures by County'!Q$4)</f>
        <v>0</v>
      </c>
      <c r="R26" s="57">
        <f>('Total Expenditures by County'!R26/'Total Expenditures by County'!R$4)</f>
        <v>0</v>
      </c>
      <c r="S26" s="57">
        <f>('Total Expenditures by County'!S26/'Total Expenditures by County'!S$4)</f>
        <v>0</v>
      </c>
      <c r="T26" s="57">
        <f>('Total Expenditures by County'!T26/'Total Expenditures by County'!T$4)</f>
        <v>0</v>
      </c>
      <c r="U26" s="57">
        <f>('Total Expenditures by County'!U26/'Total Expenditures by County'!U$4)</f>
        <v>0</v>
      </c>
      <c r="V26" s="57">
        <f>('Total Expenditures by County'!V26/'Total Expenditures by County'!V$4)</f>
        <v>0</v>
      </c>
      <c r="W26" s="57">
        <f>('Total Expenditures by County'!W26/'Total Expenditures by County'!W$4)</f>
        <v>0</v>
      </c>
      <c r="X26" s="57">
        <f>('Total Expenditures by County'!X26/'Total Expenditures by County'!X$4)</f>
        <v>0</v>
      </c>
      <c r="Y26" s="57">
        <f>('Total Expenditures by County'!Y26/'Total Expenditures by County'!Y$4)</f>
        <v>0</v>
      </c>
      <c r="Z26" s="57">
        <f>('Total Expenditures by County'!Z26/'Total Expenditures by County'!Z$4)</f>
        <v>0</v>
      </c>
      <c r="AA26" s="57">
        <f>('Total Expenditures by County'!AA26/'Total Expenditures by County'!AA$4)</f>
        <v>1.7084839688613274</v>
      </c>
      <c r="AB26" s="57">
        <f>('Total Expenditures by County'!AB26/'Total Expenditures by County'!AB$4)</f>
        <v>0</v>
      </c>
      <c r="AC26" s="57">
        <f>('Total Expenditures by County'!AC26/'Total Expenditures by County'!AC$4)</f>
        <v>0</v>
      </c>
      <c r="AD26" s="57">
        <f>('Total Expenditures by County'!AD26/'Total Expenditures by County'!AD$4)</f>
        <v>0</v>
      </c>
      <c r="AE26" s="57">
        <f>('Total Expenditures by County'!AE26/'Total Expenditures by County'!AE$4)</f>
        <v>0</v>
      </c>
      <c r="AF26" s="57">
        <f>('Total Expenditures by County'!AF26/'Total Expenditures by County'!AF$4)</f>
        <v>0</v>
      </c>
      <c r="AG26" s="57">
        <f>('Total Expenditures by County'!AG26/'Total Expenditures by County'!AG$4)</f>
        <v>8.7595309669327701E-2</v>
      </c>
      <c r="AH26" s="57">
        <f>('Total Expenditures by County'!AH26/'Total Expenditures by County'!AH$4)</f>
        <v>0</v>
      </c>
      <c r="AI26" s="57">
        <f>('Total Expenditures by County'!AI26/'Total Expenditures by County'!AI$4)</f>
        <v>0</v>
      </c>
      <c r="AJ26" s="57">
        <f>('Total Expenditures by County'!AJ26/'Total Expenditures by County'!AJ$4)</f>
        <v>0</v>
      </c>
      <c r="AK26" s="57">
        <f>('Total Expenditures by County'!AK26/'Total Expenditures by County'!AK$4)</f>
        <v>0</v>
      </c>
      <c r="AL26" s="57">
        <f>('Total Expenditures by County'!AL26/'Total Expenditures by County'!AL$4)</f>
        <v>0</v>
      </c>
      <c r="AM26" s="57">
        <f>('Total Expenditures by County'!AM26/'Total Expenditures by County'!AM$4)</f>
        <v>0</v>
      </c>
      <c r="AN26" s="57">
        <f>('Total Expenditures by County'!AN26/'Total Expenditures by County'!AN$4)</f>
        <v>0</v>
      </c>
      <c r="AO26" s="57">
        <f>('Total Expenditures by County'!AO26/'Total Expenditures by County'!AO$4)</f>
        <v>0</v>
      </c>
      <c r="AP26" s="57">
        <f>('Total Expenditures by County'!AP26/'Total Expenditures by County'!AP$4)</f>
        <v>0</v>
      </c>
      <c r="AQ26" s="57">
        <f>('Total Expenditures by County'!AQ26/'Total Expenditures by County'!AQ$4)</f>
        <v>0</v>
      </c>
      <c r="AR26" s="57">
        <f>('Total Expenditures by County'!AR26/'Total Expenditures by County'!AR$4)</f>
        <v>0</v>
      </c>
      <c r="AS26" s="57">
        <f>('Total Expenditures by County'!AS26/'Total Expenditures by County'!AS$4)</f>
        <v>0</v>
      </c>
      <c r="AT26" s="57">
        <f>('Total Expenditures by County'!AT26/'Total Expenditures by County'!AT$4)</f>
        <v>0</v>
      </c>
      <c r="AU26" s="57">
        <f>('Total Expenditures by County'!AU26/'Total Expenditures by County'!AU$4)</f>
        <v>0</v>
      </c>
      <c r="AV26" s="57">
        <f>('Total Expenditures by County'!AV26/'Total Expenditures by County'!AV$4)</f>
        <v>0</v>
      </c>
      <c r="AW26" s="57">
        <f>('Total Expenditures by County'!AW26/'Total Expenditures by County'!AW$4)</f>
        <v>0</v>
      </c>
      <c r="AX26" s="57">
        <f>('Total Expenditures by County'!AX26/'Total Expenditures by County'!AX$4)</f>
        <v>0</v>
      </c>
      <c r="AY26" s="57">
        <f>('Total Expenditures by County'!AY26/'Total Expenditures by County'!AY$4)</f>
        <v>0</v>
      </c>
      <c r="AZ26" s="57">
        <f>('Total Expenditures by County'!AZ26/'Total Expenditures by County'!AZ$4)</f>
        <v>0</v>
      </c>
      <c r="BA26" s="57">
        <f>('Total Expenditures by County'!BA26/'Total Expenditures by County'!BA$4)</f>
        <v>0</v>
      </c>
      <c r="BB26" s="57">
        <f>('Total Expenditures by County'!BB26/'Total Expenditures by County'!BB$4)</f>
        <v>0</v>
      </c>
      <c r="BC26" s="57">
        <f>('Total Expenditures by County'!BC26/'Total Expenditures by County'!BC$4)</f>
        <v>0</v>
      </c>
      <c r="BD26" s="57">
        <f>('Total Expenditures by County'!BD26/'Total Expenditures by County'!BD$4)</f>
        <v>0</v>
      </c>
      <c r="BE26" s="57">
        <f>('Total Expenditures by County'!BE26/'Total Expenditures by County'!BE$4)</f>
        <v>0</v>
      </c>
      <c r="BF26" s="57">
        <f>('Total Expenditures by County'!BF26/'Total Expenditures by County'!BF$4)</f>
        <v>0</v>
      </c>
      <c r="BG26" s="57">
        <f>('Total Expenditures by County'!BG26/'Total Expenditures by County'!BG$4)</f>
        <v>1.7870763838908534</v>
      </c>
      <c r="BH26" s="57">
        <f>('Total Expenditures by County'!BH26/'Total Expenditures by County'!BH$4)</f>
        <v>0</v>
      </c>
      <c r="BI26" s="57">
        <f>('Total Expenditures by County'!BI26/'Total Expenditures by County'!BI$4)</f>
        <v>0</v>
      </c>
      <c r="BJ26" s="57">
        <f>('Total Expenditures by County'!BJ26/'Total Expenditures by County'!BJ$4)</f>
        <v>0</v>
      </c>
      <c r="BK26" s="57">
        <f>('Total Expenditures by County'!BK26/'Total Expenditures by County'!BK$4)</f>
        <v>0</v>
      </c>
      <c r="BL26" s="57">
        <f>('Total Expenditures by County'!BL26/'Total Expenditures by County'!BL$4)</f>
        <v>0</v>
      </c>
      <c r="BM26" s="57">
        <f>('Total Expenditures by County'!BM26/'Total Expenditures by County'!BM$4)</f>
        <v>0</v>
      </c>
      <c r="BN26" s="57">
        <f>('Total Expenditures by County'!BN26/'Total Expenditures by County'!BN$4)</f>
        <v>0</v>
      </c>
      <c r="BO26" s="57">
        <f>('Total Expenditures by County'!BO26/'Total Expenditures by County'!BO$4)</f>
        <v>0</v>
      </c>
      <c r="BP26" s="57">
        <f>('Total Expenditures by County'!BP26/'Total Expenditures by County'!BP$4)</f>
        <v>0</v>
      </c>
      <c r="BQ26" s="58">
        <f>('Total Expenditures by County'!BQ26/'Total Expenditures by County'!BQ$4)</f>
        <v>0</v>
      </c>
    </row>
    <row r="27" spans="1:69" x14ac:dyDescent="0.25">
      <c r="A27" s="10"/>
      <c r="B27" s="11">
        <v>533</v>
      </c>
      <c r="C27" s="12" t="s">
        <v>27</v>
      </c>
      <c r="D27" s="57">
        <f>('Total Expenditures by County'!D27/'Total Expenditures by County'!D$4)</f>
        <v>5.2040043074223268E-2</v>
      </c>
      <c r="E27" s="57">
        <f>('Total Expenditures by County'!E27/'Total Expenditures by County'!E$4)</f>
        <v>0</v>
      </c>
      <c r="F27" s="57">
        <f>('Total Expenditures by County'!F27/'Total Expenditures by County'!F$4)</f>
        <v>69.931362388087663</v>
      </c>
      <c r="G27" s="57">
        <f>('Total Expenditures by County'!G27/'Total Expenditures by County'!G$4)</f>
        <v>0</v>
      </c>
      <c r="H27" s="57">
        <f>('Total Expenditures by County'!H27/'Total Expenditures by County'!H$4)</f>
        <v>0</v>
      </c>
      <c r="I27" s="57">
        <f>('Total Expenditures by County'!I27/'Total Expenditures by County'!I$4)</f>
        <v>0</v>
      </c>
      <c r="J27" s="57">
        <f>('Total Expenditures by County'!J27/'Total Expenditures by County'!J$4)</f>
        <v>7.1696820175438596</v>
      </c>
      <c r="K27" s="57">
        <f>('Total Expenditures by County'!K27/'Total Expenditures by County'!K$4)</f>
        <v>100.28661676810546</v>
      </c>
      <c r="L27" s="57">
        <f>('Total Expenditures by County'!L27/'Total Expenditures by County'!L$4)</f>
        <v>4.2360757965312006</v>
      </c>
      <c r="M27" s="57">
        <f>('Total Expenditures by County'!M27/'Total Expenditures by County'!M$4)</f>
        <v>0</v>
      </c>
      <c r="N27" s="57">
        <f>('Total Expenditures by County'!N27/'Total Expenditures by County'!N$4)</f>
        <v>0.56476722399883605</v>
      </c>
      <c r="O27" s="57">
        <f>('Total Expenditures by County'!O27/'Total Expenditures by County'!O$4)</f>
        <v>0</v>
      </c>
      <c r="P27" s="57">
        <f>('Total Expenditures by County'!P27/'Total Expenditures by County'!P$4)</f>
        <v>48.02326729797246</v>
      </c>
      <c r="Q27" s="57">
        <f>('Total Expenditures by County'!Q27/'Total Expenditures by County'!Q$4)</f>
        <v>0</v>
      </c>
      <c r="R27" s="57">
        <f>('Total Expenditures by County'!R27/'Total Expenditures by County'!R$4)</f>
        <v>0</v>
      </c>
      <c r="S27" s="57">
        <f>('Total Expenditures by County'!S27/'Total Expenditures by County'!S$4)</f>
        <v>6.8107061066776966</v>
      </c>
      <c r="T27" s="57">
        <f>('Total Expenditures by County'!T27/'Total Expenditures by County'!T$4)</f>
        <v>0</v>
      </c>
      <c r="U27" s="57">
        <f>('Total Expenditures by County'!U27/'Total Expenditures by County'!U$4)</f>
        <v>0</v>
      </c>
      <c r="V27" s="57">
        <f>('Total Expenditures by County'!V27/'Total Expenditures by County'!V$4)</f>
        <v>0</v>
      </c>
      <c r="W27" s="57">
        <f>('Total Expenditures by County'!W27/'Total Expenditures by County'!W$4)</f>
        <v>0</v>
      </c>
      <c r="X27" s="57">
        <f>('Total Expenditures by County'!X27/'Total Expenditures by County'!X$4)</f>
        <v>0.86441395152028044</v>
      </c>
      <c r="Y27" s="57">
        <f>('Total Expenditures by County'!Y27/'Total Expenditures by County'!Y$4)</f>
        <v>0</v>
      </c>
      <c r="Z27" s="57">
        <f>('Total Expenditures by County'!Z27/'Total Expenditures by County'!Z$4)</f>
        <v>17.599487586605079</v>
      </c>
      <c r="AA27" s="57">
        <f>('Total Expenditures by County'!AA27/'Total Expenditures by County'!AA$4)</f>
        <v>0</v>
      </c>
      <c r="AB27" s="57">
        <f>('Total Expenditures by County'!AB27/'Total Expenditures by County'!AB$4)</f>
        <v>37.34966134148781</v>
      </c>
      <c r="AC27" s="57">
        <f>('Total Expenditures by County'!AC27/'Total Expenditures by County'!AC$4)</f>
        <v>0</v>
      </c>
      <c r="AD27" s="57">
        <f>('Total Expenditures by County'!AD27/'Total Expenditures by County'!AD$4)</f>
        <v>0</v>
      </c>
      <c r="AE27" s="57">
        <f>('Total Expenditures by County'!AE27/'Total Expenditures by County'!AE$4)</f>
        <v>0</v>
      </c>
      <c r="AF27" s="57">
        <f>('Total Expenditures by County'!AF27/'Total Expenditures by County'!AF$4)</f>
        <v>0</v>
      </c>
      <c r="AG27" s="57">
        <f>('Total Expenditures by County'!AG27/'Total Expenditures by County'!AG$4)</f>
        <v>0</v>
      </c>
      <c r="AH27" s="57">
        <f>('Total Expenditures by County'!AH27/'Total Expenditures by County'!AH$4)</f>
        <v>0</v>
      </c>
      <c r="AI27" s="57">
        <f>('Total Expenditures by County'!AI27/'Total Expenditures by County'!AI$4)</f>
        <v>0</v>
      </c>
      <c r="AJ27" s="57">
        <f>('Total Expenditures by County'!AJ27/'Total Expenditures by County'!AJ$4)</f>
        <v>1.2494511454916445E-3</v>
      </c>
      <c r="AK27" s="57">
        <f>('Total Expenditures by County'!AK27/'Total Expenditures by County'!AK$4)</f>
        <v>0</v>
      </c>
      <c r="AL27" s="57">
        <f>('Total Expenditures by County'!AL27/'Total Expenditures by County'!AL$4)</f>
        <v>0</v>
      </c>
      <c r="AM27" s="57">
        <f>('Total Expenditures by County'!AM27/'Total Expenditures by County'!AM$4)</f>
        <v>2.9407259160427941</v>
      </c>
      <c r="AN27" s="57">
        <f>('Total Expenditures by County'!AN27/'Total Expenditures by County'!AN$4)</f>
        <v>51.498500230733733</v>
      </c>
      <c r="AO27" s="57">
        <f>('Total Expenditures by County'!AO27/'Total Expenditures by County'!AO$4)</f>
        <v>0</v>
      </c>
      <c r="AP27" s="57">
        <f>('Total Expenditures by County'!AP27/'Total Expenditures by County'!AP$4)</f>
        <v>49.07155163527662</v>
      </c>
      <c r="AQ27" s="57">
        <f>('Total Expenditures by County'!AQ27/'Total Expenditures by County'!AQ$4)</f>
        <v>11.990025336711561</v>
      </c>
      <c r="AR27" s="57">
        <f>('Total Expenditures by County'!AR27/'Total Expenditures by County'!AR$4)</f>
        <v>0</v>
      </c>
      <c r="AS27" s="57">
        <f>('Total Expenditures by County'!AS27/'Total Expenditures by County'!AS$4)</f>
        <v>0</v>
      </c>
      <c r="AT27" s="57">
        <f>('Total Expenditures by County'!AT27/'Total Expenditures by County'!AT$4)</f>
        <v>0</v>
      </c>
      <c r="AU27" s="57">
        <f>('Total Expenditures by County'!AU27/'Total Expenditures by County'!AU$4)</f>
        <v>0</v>
      </c>
      <c r="AV27" s="57">
        <f>('Total Expenditures by County'!AV27/'Total Expenditures by County'!AV$4)</f>
        <v>0</v>
      </c>
      <c r="AW27" s="57">
        <f>('Total Expenditures by County'!AW27/'Total Expenditures by County'!AW$4)</f>
        <v>6.1037461082655418E-2</v>
      </c>
      <c r="AX27" s="57">
        <f>('Total Expenditures by County'!AX27/'Total Expenditures by County'!AX$4)</f>
        <v>0</v>
      </c>
      <c r="AY27" s="57">
        <f>('Total Expenditures by County'!AY27/'Total Expenditures by County'!AY$4)</f>
        <v>0</v>
      </c>
      <c r="AZ27" s="57">
        <f>('Total Expenditures by County'!AZ27/'Total Expenditures by County'!AZ$4)</f>
        <v>0</v>
      </c>
      <c r="BA27" s="57">
        <f>('Total Expenditures by County'!BA27/'Total Expenditures by County'!BA$4)</f>
        <v>125.77251637668461</v>
      </c>
      <c r="BB27" s="57">
        <f>('Total Expenditures by County'!BB27/'Total Expenditures by County'!BB$4)</f>
        <v>93.289121550525152</v>
      </c>
      <c r="BC27" s="57">
        <f>('Total Expenditures by County'!BC27/'Total Expenditures by County'!BC$4)</f>
        <v>0</v>
      </c>
      <c r="BD27" s="57">
        <f>('Total Expenditures by County'!BD27/'Total Expenditures by County'!BD$4)</f>
        <v>18.699778001461606</v>
      </c>
      <c r="BE27" s="57">
        <f>('Total Expenditures by County'!BE27/'Total Expenditures by County'!BE$4)</f>
        <v>0</v>
      </c>
      <c r="BF27" s="57">
        <f>('Total Expenditures by County'!BF27/'Total Expenditures by County'!BF$4)</f>
        <v>0</v>
      </c>
      <c r="BG27" s="57">
        <f>('Total Expenditures by County'!BG27/'Total Expenditures by County'!BG$4)</f>
        <v>0</v>
      </c>
      <c r="BH27" s="57">
        <f>('Total Expenditures by County'!BH27/'Total Expenditures by County'!BH$4)</f>
        <v>163.90931704293021</v>
      </c>
      <c r="BI27" s="57">
        <f>('Total Expenditures by County'!BI27/'Total Expenditures by County'!BI$4)</f>
        <v>0</v>
      </c>
      <c r="BJ27" s="57">
        <f>('Total Expenditures by County'!BJ27/'Total Expenditures by County'!BJ$4)</f>
        <v>0</v>
      </c>
      <c r="BK27" s="57">
        <f>('Total Expenditures by County'!BK27/'Total Expenditures by County'!BK$4)</f>
        <v>0</v>
      </c>
      <c r="BL27" s="57">
        <f>('Total Expenditures by County'!BL27/'Total Expenditures by County'!BL$4)</f>
        <v>0</v>
      </c>
      <c r="BM27" s="57">
        <f>('Total Expenditures by County'!BM27/'Total Expenditures by County'!BM$4)</f>
        <v>0</v>
      </c>
      <c r="BN27" s="57">
        <f>('Total Expenditures by County'!BN27/'Total Expenditures by County'!BN$4)</f>
        <v>0</v>
      </c>
      <c r="BO27" s="57">
        <f>('Total Expenditures by County'!BO27/'Total Expenditures by County'!BO$4)</f>
        <v>0</v>
      </c>
      <c r="BP27" s="57">
        <f>('Total Expenditures by County'!BP27/'Total Expenditures by County'!BP$4)</f>
        <v>4.3423979395581425</v>
      </c>
      <c r="BQ27" s="58">
        <f>('Total Expenditures by County'!BQ27/'Total Expenditures by County'!BQ$4)</f>
        <v>0</v>
      </c>
    </row>
    <row r="28" spans="1:69" x14ac:dyDescent="0.25">
      <c r="A28" s="10"/>
      <c r="B28" s="11">
        <v>534</v>
      </c>
      <c r="C28" s="12" t="s">
        <v>28</v>
      </c>
      <c r="D28" s="57">
        <f>('Total Expenditures by County'!D28/'Total Expenditures by County'!D$4)</f>
        <v>64.123224185378689</v>
      </c>
      <c r="E28" s="57">
        <f>('Total Expenditures by County'!E28/'Total Expenditures by County'!E$4)</f>
        <v>4.6360268237560671</v>
      </c>
      <c r="F28" s="57">
        <f>('Total Expenditures by County'!F28/'Total Expenditures by County'!F$4)</f>
        <v>95.286478003993423</v>
      </c>
      <c r="G28" s="57">
        <f>('Total Expenditures by County'!G28/'Total Expenditures by County'!G$4)</f>
        <v>37.934707023386892</v>
      </c>
      <c r="H28" s="57">
        <f>('Total Expenditures by County'!H28/'Total Expenditures by County'!H$4)</f>
        <v>61.951778244003279</v>
      </c>
      <c r="I28" s="57">
        <f>('Total Expenditures by County'!I28/'Total Expenditures by County'!I$4)</f>
        <v>12.998481625674994</v>
      </c>
      <c r="J28" s="57">
        <f>('Total Expenditures by County'!J28/'Total Expenditures by County'!J$4)</f>
        <v>0</v>
      </c>
      <c r="K28" s="57">
        <f>('Total Expenditures by County'!K28/'Total Expenditures by County'!K$4)</f>
        <v>107.88235329883807</v>
      </c>
      <c r="L28" s="57">
        <f>('Total Expenditures by County'!L28/'Total Expenditures by County'!L$4)</f>
        <v>22.981200017045698</v>
      </c>
      <c r="M28" s="57">
        <f>('Total Expenditures by County'!M28/'Total Expenditures by County'!M$4)</f>
        <v>93.949448589940374</v>
      </c>
      <c r="N28" s="57">
        <f>('Total Expenditures by County'!N28/'Total Expenditures by County'!N$4)</f>
        <v>97.381141565934144</v>
      </c>
      <c r="O28" s="57">
        <f>('Total Expenditures by County'!O28/'Total Expenditures by County'!O$4)</f>
        <v>114.26625482853183</v>
      </c>
      <c r="P28" s="57">
        <f>('Total Expenditures by County'!P28/'Total Expenditures by County'!P$4)</f>
        <v>92.018532504502417</v>
      </c>
      <c r="Q28" s="57">
        <f>('Total Expenditures by County'!Q28/'Total Expenditures by County'!Q$4)</f>
        <v>93.887013939838596</v>
      </c>
      <c r="R28" s="57">
        <f>('Total Expenditures by County'!R28/'Total Expenditures by County'!R$4)</f>
        <v>32.616609686515943</v>
      </c>
      <c r="S28" s="57">
        <f>('Total Expenditures by County'!S28/'Total Expenditures by County'!S$4)</f>
        <v>14.89691387294317</v>
      </c>
      <c r="T28" s="57">
        <f>('Total Expenditures by County'!T28/'Total Expenditures by County'!T$4)</f>
        <v>130.44166525351875</v>
      </c>
      <c r="U28" s="57">
        <f>('Total Expenditures by County'!U28/'Total Expenditures by County'!U$4)</f>
        <v>3.007235528942116</v>
      </c>
      <c r="V28" s="57">
        <f>('Total Expenditures by County'!V28/'Total Expenditures by County'!V$4)</f>
        <v>52.300302616744794</v>
      </c>
      <c r="W28" s="57">
        <f>('Total Expenditures by County'!W28/'Total Expenditures by County'!W$4)</f>
        <v>38.299330843448487</v>
      </c>
      <c r="X28" s="57">
        <f>('Total Expenditures by County'!X28/'Total Expenditures by County'!X$4)</f>
        <v>30.156138548026355</v>
      </c>
      <c r="Y28" s="57">
        <f>('Total Expenditures by County'!Y28/'Total Expenditures by County'!Y$4)</f>
        <v>39.267089401435442</v>
      </c>
      <c r="Z28" s="57">
        <f>('Total Expenditures by County'!Z28/'Total Expenditures by County'!Z$4)</f>
        <v>81.82567118937645</v>
      </c>
      <c r="AA28" s="57">
        <f>('Total Expenditures by County'!AA28/'Total Expenditures by County'!AA$4)</f>
        <v>49.796754189207022</v>
      </c>
      <c r="AB28" s="57">
        <f>('Total Expenditures by County'!AB28/'Total Expenditures by County'!AB$4)</f>
        <v>39.542979623331711</v>
      </c>
      <c r="AC28" s="57">
        <f>('Total Expenditures by County'!AC28/'Total Expenditures by County'!AC$4)</f>
        <v>64.350007012763228</v>
      </c>
      <c r="AD28" s="57">
        <f>('Total Expenditures by County'!AD28/'Total Expenditures by County'!AD$4)</f>
        <v>75.217270776956838</v>
      </c>
      <c r="AE28" s="57">
        <f>('Total Expenditures by County'!AE28/'Total Expenditures by County'!AE$4)</f>
        <v>7.7032709113607991</v>
      </c>
      <c r="AF28" s="57">
        <f>('Total Expenditures by County'!AF28/'Total Expenditures by County'!AF$4)</f>
        <v>77.627256925969277</v>
      </c>
      <c r="AG28" s="57">
        <f>('Total Expenditures by County'!AG28/'Total Expenditures by County'!AG$4)</f>
        <v>6.2322868348231175</v>
      </c>
      <c r="AH28" s="57">
        <f>('Total Expenditures by County'!AH28/'Total Expenditures by County'!AH$4)</f>
        <v>129.26313626087551</v>
      </c>
      <c r="AI28" s="57">
        <f>('Total Expenditures by County'!AI28/'Total Expenditures by County'!AI$4)</f>
        <v>64.712051517939287</v>
      </c>
      <c r="AJ28" s="57">
        <f>('Total Expenditures by County'!AJ28/'Total Expenditures by County'!AJ$4)</f>
        <v>44.671801146783068</v>
      </c>
      <c r="AK28" s="57">
        <f>('Total Expenditures by County'!AK28/'Total Expenditures by County'!AK$4)</f>
        <v>110.50368562400055</v>
      </c>
      <c r="AL28" s="57">
        <f>('Total Expenditures by County'!AL28/'Total Expenditures by County'!AL$4)</f>
        <v>38.627159677488159</v>
      </c>
      <c r="AM28" s="57">
        <f>('Total Expenditures by County'!AM28/'Total Expenditures by County'!AM$4)</f>
        <v>61.284016504830383</v>
      </c>
      <c r="AN28" s="57">
        <f>('Total Expenditures by County'!AN28/'Total Expenditures by County'!AN$4)</f>
        <v>63.236848177203505</v>
      </c>
      <c r="AO28" s="57">
        <f>('Total Expenditures by County'!AO28/'Total Expenditures by County'!AO$4)</f>
        <v>110.94394653680774</v>
      </c>
      <c r="AP28" s="57">
        <f>('Total Expenditures by County'!AP28/'Total Expenditures by County'!AP$4)</f>
        <v>99.064925120381687</v>
      </c>
      <c r="AQ28" s="57">
        <f>('Total Expenditures by County'!AQ28/'Total Expenditures by County'!AQ$4)</f>
        <v>21.885172837859862</v>
      </c>
      <c r="AR28" s="57">
        <f>('Total Expenditures by County'!AR28/'Total Expenditures by County'!AR$4)</f>
        <v>127.6121883097217</v>
      </c>
      <c r="AS28" s="57">
        <f>('Total Expenditures by County'!AS28/'Total Expenditures by County'!AS$4)</f>
        <v>86.934320876369512</v>
      </c>
      <c r="AT28" s="57">
        <f>('Total Expenditures by County'!AT28/'Total Expenditures by County'!AT$4)</f>
        <v>231.22984981902653</v>
      </c>
      <c r="AU28" s="57">
        <f>('Total Expenditures by County'!AU28/'Total Expenditures by County'!AU$4)</f>
        <v>11.560759947425021</v>
      </c>
      <c r="AV28" s="57">
        <f>('Total Expenditures by County'!AV28/'Total Expenditures by County'!AV$4)</f>
        <v>44.926683310081501</v>
      </c>
      <c r="AW28" s="57">
        <f>('Total Expenditures by County'!AW28/'Total Expenditures by County'!AW$4)</f>
        <v>67.024831776639545</v>
      </c>
      <c r="AX28" s="57">
        <f>('Total Expenditures by County'!AX28/'Total Expenditures by County'!AX$4)</f>
        <v>54.361993330591737</v>
      </c>
      <c r="AY28" s="57">
        <f>('Total Expenditures by County'!AY28/'Total Expenditures by County'!AY$4)</f>
        <v>43.277016305028198</v>
      </c>
      <c r="AZ28" s="57">
        <f>('Total Expenditures by County'!AZ28/'Total Expenditures by County'!AZ$4)</f>
        <v>144.37272741976037</v>
      </c>
      <c r="BA28" s="57">
        <f>('Total Expenditures by County'!BA28/'Total Expenditures by County'!BA$4)</f>
        <v>63.844396461801644</v>
      </c>
      <c r="BB28" s="57">
        <f>('Total Expenditures by County'!BB28/'Total Expenditures by County'!BB$4)</f>
        <v>92.619481429572531</v>
      </c>
      <c r="BC28" s="57">
        <f>('Total Expenditures by County'!BC28/'Total Expenditures by County'!BC$4)</f>
        <v>47.76330206330816</v>
      </c>
      <c r="BD28" s="57">
        <f>('Total Expenditures by County'!BD28/'Total Expenditures by County'!BD$4)</f>
        <v>72.570329412738033</v>
      </c>
      <c r="BE28" s="57">
        <f>('Total Expenditures by County'!BE28/'Total Expenditures by County'!BE$4)</f>
        <v>96.171864078325129</v>
      </c>
      <c r="BF28" s="57">
        <f>('Total Expenditures by County'!BF28/'Total Expenditures by County'!BF$4)</f>
        <v>54.120768966943757</v>
      </c>
      <c r="BG28" s="57">
        <f>('Total Expenditures by County'!BG28/'Total Expenditures by County'!BG$4)</f>
        <v>26.323822636668023</v>
      </c>
      <c r="BH28" s="57">
        <f>('Total Expenditures by County'!BH28/'Total Expenditures by County'!BH$4)</f>
        <v>96.169080952626956</v>
      </c>
      <c r="BI28" s="57">
        <f>('Total Expenditures by County'!BI28/'Total Expenditures by County'!BI$4)</f>
        <v>58.243158097033536</v>
      </c>
      <c r="BJ28" s="57">
        <f>('Total Expenditures by County'!BJ28/'Total Expenditures by County'!BJ$4)</f>
        <v>4.2317570303712033</v>
      </c>
      <c r="BK28" s="57">
        <f>('Total Expenditures by County'!BK28/'Total Expenditures by County'!BK$4)</f>
        <v>61.698129867777574</v>
      </c>
      <c r="BL28" s="57">
        <f>('Total Expenditures by County'!BL28/'Total Expenditures by County'!BL$4)</f>
        <v>70.336255014826449</v>
      </c>
      <c r="BM28" s="57">
        <f>('Total Expenditures by County'!BM28/'Total Expenditures by County'!BM$4)</f>
        <v>57.122707228222666</v>
      </c>
      <c r="BN28" s="57">
        <f>('Total Expenditures by County'!BN28/'Total Expenditures by County'!BN$4)</f>
        <v>41.978840966873143</v>
      </c>
      <c r="BO28" s="57">
        <f>('Total Expenditures by County'!BO28/'Total Expenditures by County'!BO$4)</f>
        <v>74.811986575035959</v>
      </c>
      <c r="BP28" s="57">
        <f>('Total Expenditures by County'!BP28/'Total Expenditures by County'!BP$4)</f>
        <v>146.04821634639507</v>
      </c>
      <c r="BQ28" s="58">
        <f>('Total Expenditures by County'!BQ28/'Total Expenditures by County'!BQ$4)</f>
        <v>6.8308025161264476</v>
      </c>
    </row>
    <row r="29" spans="1:69" x14ac:dyDescent="0.25">
      <c r="A29" s="10"/>
      <c r="B29" s="11">
        <v>535</v>
      </c>
      <c r="C29" s="12" t="s">
        <v>29</v>
      </c>
      <c r="D29" s="57">
        <f>('Total Expenditures by County'!D29/'Total Expenditures by County'!D$4)</f>
        <v>0</v>
      </c>
      <c r="E29" s="57">
        <f>('Total Expenditures by County'!E29/'Total Expenditures by County'!E$4)</f>
        <v>0</v>
      </c>
      <c r="F29" s="57">
        <f>('Total Expenditures by County'!F29/'Total Expenditures by County'!F$4)</f>
        <v>0</v>
      </c>
      <c r="G29" s="57">
        <f>('Total Expenditures by County'!G29/'Total Expenditures by County'!G$4)</f>
        <v>0</v>
      </c>
      <c r="H29" s="57">
        <f>('Total Expenditures by County'!H29/'Total Expenditures by County'!H$4)</f>
        <v>0</v>
      </c>
      <c r="I29" s="57">
        <f>('Total Expenditures by County'!I29/'Total Expenditures by County'!I$4)</f>
        <v>0</v>
      </c>
      <c r="J29" s="57">
        <f>('Total Expenditures by County'!J29/'Total Expenditures by County'!J$4)</f>
        <v>0</v>
      </c>
      <c r="K29" s="57">
        <f>('Total Expenditures by County'!K29/'Total Expenditures by County'!K$4)</f>
        <v>70.365799826104933</v>
      </c>
      <c r="L29" s="57">
        <f>('Total Expenditures by County'!L29/'Total Expenditures by County'!L$4)</f>
        <v>1.0259094589411781</v>
      </c>
      <c r="M29" s="57">
        <f>('Total Expenditures by County'!M29/'Total Expenditures by County'!M$4)</f>
        <v>0</v>
      </c>
      <c r="N29" s="57">
        <f>('Total Expenditures by County'!N29/'Total Expenditures by County'!N$4)</f>
        <v>224.08083543409256</v>
      </c>
      <c r="O29" s="57">
        <f>('Total Expenditures by County'!O29/'Total Expenditures by County'!O$4)</f>
        <v>6.3788959985846132</v>
      </c>
      <c r="P29" s="57">
        <f>('Total Expenditures by County'!P29/'Total Expenditures by County'!P$4)</f>
        <v>29.435891477371754</v>
      </c>
      <c r="Q29" s="57">
        <f>('Total Expenditures by County'!Q29/'Total Expenditures by County'!Q$4)</f>
        <v>0</v>
      </c>
      <c r="R29" s="57">
        <f>('Total Expenditures by County'!R29/'Total Expenditures by County'!R$4)</f>
        <v>0</v>
      </c>
      <c r="S29" s="57">
        <f>('Total Expenditures by County'!S29/'Total Expenditures by County'!S$4)</f>
        <v>0</v>
      </c>
      <c r="T29" s="57">
        <f>('Total Expenditures by County'!T29/'Total Expenditures by County'!T$4)</f>
        <v>0</v>
      </c>
      <c r="U29" s="57">
        <f>('Total Expenditures by County'!U29/'Total Expenditures by County'!U$4)</f>
        <v>0</v>
      </c>
      <c r="V29" s="57">
        <f>('Total Expenditures by County'!V29/'Total Expenditures by County'!V$4)</f>
        <v>0</v>
      </c>
      <c r="W29" s="57">
        <f>('Total Expenditures by County'!W29/'Total Expenditures by County'!W$4)</f>
        <v>13.972222222222221</v>
      </c>
      <c r="X29" s="57">
        <f>('Total Expenditures by County'!X29/'Total Expenditures by County'!X$4)</f>
        <v>0</v>
      </c>
      <c r="Y29" s="57">
        <f>('Total Expenditures by County'!Y29/'Total Expenditures by County'!Y$4)</f>
        <v>0</v>
      </c>
      <c r="Z29" s="57">
        <f>('Total Expenditures by County'!Z29/'Total Expenditures by County'!Z$4)</f>
        <v>32.427829099307161</v>
      </c>
      <c r="AA29" s="57">
        <f>('Total Expenditures by County'!AA29/'Total Expenditures by County'!AA$4)</f>
        <v>0</v>
      </c>
      <c r="AB29" s="57">
        <f>('Total Expenditures by County'!AB29/'Total Expenditures by County'!AB$4)</f>
        <v>40.826075276499672</v>
      </c>
      <c r="AC29" s="57">
        <f>('Total Expenditures by County'!AC29/'Total Expenditures by County'!AC$4)</f>
        <v>4.9930874191027673E-2</v>
      </c>
      <c r="AD29" s="57">
        <f>('Total Expenditures by County'!AD29/'Total Expenditures by County'!AD$4)</f>
        <v>5.760868646818042E-4</v>
      </c>
      <c r="AE29" s="57">
        <f>('Total Expenditures by County'!AE29/'Total Expenditures by County'!AE$4)</f>
        <v>0</v>
      </c>
      <c r="AF29" s="57">
        <f>('Total Expenditures by County'!AF29/'Total Expenditures by County'!AF$4)</f>
        <v>0</v>
      </c>
      <c r="AG29" s="57">
        <f>('Total Expenditures by County'!AG29/'Total Expenditures by County'!AG$4)</f>
        <v>0</v>
      </c>
      <c r="AH29" s="57">
        <f>('Total Expenditures by County'!AH29/'Total Expenditures by County'!AH$4)</f>
        <v>0</v>
      </c>
      <c r="AI29" s="57">
        <f>('Total Expenditures by County'!AI29/'Total Expenditures by County'!AI$4)</f>
        <v>0</v>
      </c>
      <c r="AJ29" s="57">
        <f>('Total Expenditures by County'!AJ29/'Total Expenditures by County'!AJ$4)</f>
        <v>0</v>
      </c>
      <c r="AK29" s="57">
        <f>('Total Expenditures by County'!AK29/'Total Expenditures by County'!AK$4)</f>
        <v>0</v>
      </c>
      <c r="AL29" s="57">
        <f>('Total Expenditures by County'!AL29/'Total Expenditures by County'!AL$4)</f>
        <v>0.79726760803719976</v>
      </c>
      <c r="AM29" s="57">
        <f>('Total Expenditures by County'!AM29/'Total Expenditures by County'!AM$4)</f>
        <v>0</v>
      </c>
      <c r="AN29" s="57">
        <f>('Total Expenditures by County'!AN29/'Total Expenditures by County'!AN$4)</f>
        <v>0</v>
      </c>
      <c r="AO29" s="57">
        <f>('Total Expenditures by County'!AO29/'Total Expenditures by County'!AO$4)</f>
        <v>0</v>
      </c>
      <c r="AP29" s="57">
        <f>('Total Expenditures by County'!AP29/'Total Expenditures by County'!AP$4)</f>
        <v>80.437055471292467</v>
      </c>
      <c r="AQ29" s="57">
        <f>('Total Expenditures by County'!AQ29/'Total Expenditures by County'!AQ$4)</f>
        <v>8.7595886858988603</v>
      </c>
      <c r="AR29" s="57">
        <f>('Total Expenditures by County'!AR29/'Total Expenditures by County'!AR$4)</f>
        <v>0</v>
      </c>
      <c r="AS29" s="57">
        <f>('Total Expenditures by County'!AS29/'Total Expenditures by County'!AS$4)</f>
        <v>0</v>
      </c>
      <c r="AT29" s="57">
        <f>('Total Expenditures by County'!AT29/'Total Expenditures by County'!AT$4)</f>
        <v>795.03177840203125</v>
      </c>
      <c r="AU29" s="57">
        <f>('Total Expenditures by County'!AU29/'Total Expenditures by County'!AU$4)</f>
        <v>0.59356620331647214</v>
      </c>
      <c r="AV29" s="57">
        <f>('Total Expenditures by County'!AV29/'Total Expenditures by County'!AV$4)</f>
        <v>0</v>
      </c>
      <c r="AW29" s="57">
        <f>('Total Expenditures by County'!AW29/'Total Expenditures by County'!AW$4)</f>
        <v>0</v>
      </c>
      <c r="AX29" s="57">
        <f>('Total Expenditures by County'!AX29/'Total Expenditures by County'!AX$4)</f>
        <v>0</v>
      </c>
      <c r="AY29" s="57">
        <f>('Total Expenditures by County'!AY29/'Total Expenditures by County'!AY$4)</f>
        <v>0</v>
      </c>
      <c r="AZ29" s="57">
        <f>('Total Expenditures by County'!AZ29/'Total Expenditures by County'!AZ$4)</f>
        <v>0</v>
      </c>
      <c r="BA29" s="57">
        <f>('Total Expenditures by County'!BA29/'Total Expenditures by County'!BA$4)</f>
        <v>83.095381149079984</v>
      </c>
      <c r="BB29" s="57">
        <f>('Total Expenditures by County'!BB29/'Total Expenditures by County'!BB$4)</f>
        <v>62.478186096449214</v>
      </c>
      <c r="BC29" s="57">
        <f>('Total Expenditures by County'!BC29/'Total Expenditures by County'!BC$4)</f>
        <v>0</v>
      </c>
      <c r="BD29" s="57">
        <f>('Total Expenditures by County'!BD29/'Total Expenditures by County'!BD$4)</f>
        <v>1.6954759179846393</v>
      </c>
      <c r="BE29" s="57">
        <f>('Total Expenditures by County'!BE29/'Total Expenditures by County'!BE$4)</f>
        <v>0</v>
      </c>
      <c r="BF29" s="57">
        <f>('Total Expenditures by County'!BF29/'Total Expenditures by County'!BF$4)</f>
        <v>7.5597568780253237</v>
      </c>
      <c r="BG29" s="57">
        <f>('Total Expenditures by County'!BG29/'Total Expenditures by County'!BG$4)</f>
        <v>0.78524266983759428</v>
      </c>
      <c r="BH29" s="57">
        <f>('Total Expenditures by County'!BH29/'Total Expenditures by County'!BH$4)</f>
        <v>51.035550446866765</v>
      </c>
      <c r="BI29" s="57">
        <f>('Total Expenditures by County'!BI29/'Total Expenditures by County'!BI$4)</f>
        <v>0</v>
      </c>
      <c r="BJ29" s="57">
        <f>('Total Expenditures by County'!BJ29/'Total Expenditures by County'!BJ$4)</f>
        <v>0.50393700787401574</v>
      </c>
      <c r="BK29" s="57">
        <f>('Total Expenditures by County'!BK29/'Total Expenditures by County'!BK$4)</f>
        <v>0</v>
      </c>
      <c r="BL29" s="57">
        <f>('Total Expenditures by County'!BL29/'Total Expenditures by County'!BL$4)</f>
        <v>0</v>
      </c>
      <c r="BM29" s="57">
        <f>('Total Expenditures by County'!BM29/'Total Expenditures by County'!BM$4)</f>
        <v>0</v>
      </c>
      <c r="BN29" s="57">
        <f>('Total Expenditures by County'!BN29/'Total Expenditures by County'!BN$4)</f>
        <v>0</v>
      </c>
      <c r="BO29" s="57">
        <f>('Total Expenditures by County'!BO29/'Total Expenditures by County'!BO$4)</f>
        <v>54.822822438868471</v>
      </c>
      <c r="BP29" s="57">
        <f>('Total Expenditures by County'!BP29/'Total Expenditures by County'!BP$4)</f>
        <v>0</v>
      </c>
      <c r="BQ29" s="58">
        <f>('Total Expenditures by County'!BQ29/'Total Expenditures by County'!BQ$4)</f>
        <v>0</v>
      </c>
    </row>
    <row r="30" spans="1:69" x14ac:dyDescent="0.25">
      <c r="A30" s="10"/>
      <c r="B30" s="11">
        <v>536</v>
      </c>
      <c r="C30" s="12" t="s">
        <v>30</v>
      </c>
      <c r="D30" s="57">
        <f>('Total Expenditures by County'!D30/'Total Expenditures by County'!D$4)</f>
        <v>0</v>
      </c>
      <c r="E30" s="57">
        <f>('Total Expenditures by County'!E30/'Total Expenditures by County'!E$4)</f>
        <v>0</v>
      </c>
      <c r="F30" s="57">
        <f>('Total Expenditures by County'!F30/'Total Expenditures by County'!F$4)</f>
        <v>65.307159461532606</v>
      </c>
      <c r="G30" s="57">
        <f>('Total Expenditures by County'!G30/'Total Expenditures by County'!G$4)</f>
        <v>0</v>
      </c>
      <c r="H30" s="57">
        <f>('Total Expenditures by County'!H30/'Total Expenditures by County'!H$4)</f>
        <v>47.083127725473233</v>
      </c>
      <c r="I30" s="57">
        <f>('Total Expenditures by County'!I30/'Total Expenditures by County'!I$4)</f>
        <v>54.8710213354044</v>
      </c>
      <c r="J30" s="57">
        <f>('Total Expenditures by County'!J30/'Total Expenditures by County'!J$4)</f>
        <v>0</v>
      </c>
      <c r="K30" s="57">
        <f>('Total Expenditures by County'!K30/'Total Expenditures by County'!K$4)</f>
        <v>187.28349760134253</v>
      </c>
      <c r="L30" s="57">
        <f>('Total Expenditures by County'!L30/'Total Expenditures by County'!L$4)</f>
        <v>108.65544965127346</v>
      </c>
      <c r="M30" s="57">
        <f>('Total Expenditures by County'!M30/'Total Expenditures by County'!M$4)</f>
        <v>0</v>
      </c>
      <c r="N30" s="57">
        <f>('Total Expenditures by County'!N30/'Total Expenditures by County'!N$4)</f>
        <v>0</v>
      </c>
      <c r="O30" s="57">
        <f>('Total Expenditures by County'!O30/'Total Expenditures by County'!O$4)</f>
        <v>0</v>
      </c>
      <c r="P30" s="57">
        <f>('Total Expenditures by County'!P30/'Total Expenditures by County'!P$4)</f>
        <v>111.88935688142683</v>
      </c>
      <c r="Q30" s="57">
        <f>('Total Expenditures by County'!Q30/'Total Expenditures by County'!Q$4)</f>
        <v>0</v>
      </c>
      <c r="R30" s="57">
        <f>('Total Expenditures by County'!R30/'Total Expenditures by County'!R$4)</f>
        <v>0.25307413123093581</v>
      </c>
      <c r="S30" s="57">
        <f>('Total Expenditures by County'!S30/'Total Expenditures by County'!S$4)</f>
        <v>2.3789106243883737E-2</v>
      </c>
      <c r="T30" s="57">
        <f>('Total Expenditures by County'!T30/'Total Expenditures by County'!T$4)</f>
        <v>0</v>
      </c>
      <c r="U30" s="57">
        <f>('Total Expenditures by County'!U30/'Total Expenditures by County'!U$4)</f>
        <v>0</v>
      </c>
      <c r="V30" s="57">
        <f>('Total Expenditures by County'!V30/'Total Expenditures by County'!V$4)</f>
        <v>0</v>
      </c>
      <c r="W30" s="57">
        <f>('Total Expenditures by County'!W30/'Total Expenditures by County'!W$4)</f>
        <v>0</v>
      </c>
      <c r="X30" s="57">
        <f>('Total Expenditures by County'!X30/'Total Expenditures by County'!X$4)</f>
        <v>0.40718128513570695</v>
      </c>
      <c r="Y30" s="57">
        <f>('Total Expenditures by County'!Y30/'Total Expenditures by County'!Y$4)</f>
        <v>29.096578635635147</v>
      </c>
      <c r="Z30" s="57">
        <f>('Total Expenditures by County'!Z30/'Total Expenditures by County'!Z$4)</f>
        <v>0</v>
      </c>
      <c r="AA30" s="57">
        <f>('Total Expenditures by County'!AA30/'Total Expenditures by County'!AA$4)</f>
        <v>4.879245283018868</v>
      </c>
      <c r="AB30" s="57">
        <f>('Total Expenditures by County'!AB30/'Total Expenditures by County'!AB$4)</f>
        <v>67.847823726100998</v>
      </c>
      <c r="AC30" s="57">
        <f>('Total Expenditures by County'!AC30/'Total Expenditures by County'!AC$4)</f>
        <v>0</v>
      </c>
      <c r="AD30" s="57">
        <f>('Total Expenditures by County'!AD30/'Total Expenditures by County'!AD$4)</f>
        <v>155.27642183999072</v>
      </c>
      <c r="AE30" s="57">
        <f>('Total Expenditures by County'!AE30/'Total Expenditures by County'!AE$4)</f>
        <v>0</v>
      </c>
      <c r="AF30" s="57">
        <f>('Total Expenditures by County'!AF30/'Total Expenditures by County'!AF$4)</f>
        <v>254.13278705969989</v>
      </c>
      <c r="AG30" s="57">
        <f>('Total Expenditures by County'!AG30/'Total Expenditures by County'!AG$4)</f>
        <v>17.824729748561644</v>
      </c>
      <c r="AH30" s="57">
        <f>('Total Expenditures by County'!AH30/'Total Expenditures by County'!AH$4)</f>
        <v>0</v>
      </c>
      <c r="AI30" s="57">
        <f>('Total Expenditures by County'!AI30/'Total Expenditures by County'!AI$4)</f>
        <v>0</v>
      </c>
      <c r="AJ30" s="57">
        <f>('Total Expenditures by County'!AJ30/'Total Expenditures by County'!AJ$4)</f>
        <v>0</v>
      </c>
      <c r="AK30" s="57">
        <f>('Total Expenditures by County'!AK30/'Total Expenditures by County'!AK$4)</f>
        <v>113.40817310267259</v>
      </c>
      <c r="AL30" s="57">
        <f>('Total Expenditures by County'!AL30/'Total Expenditures by County'!AL$4)</f>
        <v>0</v>
      </c>
      <c r="AM30" s="57">
        <f>('Total Expenditures by County'!AM30/'Total Expenditures by County'!AM$4)</f>
        <v>0</v>
      </c>
      <c r="AN30" s="57">
        <f>('Total Expenditures by County'!AN30/'Total Expenditures by County'!AN$4)</f>
        <v>0</v>
      </c>
      <c r="AO30" s="57">
        <f>('Total Expenditures by County'!AO30/'Total Expenditures by County'!AO$4)</f>
        <v>0</v>
      </c>
      <c r="AP30" s="57">
        <f>('Total Expenditures by County'!AP30/'Total Expenditures by County'!AP$4)</f>
        <v>163.55122296013784</v>
      </c>
      <c r="AQ30" s="57">
        <f>('Total Expenditures by County'!AQ30/'Total Expenditures by County'!AQ$4)</f>
        <v>49.885329895837963</v>
      </c>
      <c r="AR30" s="57">
        <f>('Total Expenditures by County'!AR30/'Total Expenditures by County'!AR$4)</f>
        <v>202.54368206750345</v>
      </c>
      <c r="AS30" s="57">
        <f>('Total Expenditures by County'!AS30/'Total Expenditures by County'!AS$4)</f>
        <v>205.93586160878939</v>
      </c>
      <c r="AT30" s="57">
        <f>('Total Expenditures by County'!AT30/'Total Expenditures by County'!AT$4)</f>
        <v>0</v>
      </c>
      <c r="AU30" s="57">
        <f>('Total Expenditures by County'!AU30/'Total Expenditures by County'!AU$4)</f>
        <v>26.714608143811155</v>
      </c>
      <c r="AV30" s="57">
        <f>('Total Expenditures by County'!AV30/'Total Expenditures by County'!AV$4)</f>
        <v>131.28998353141094</v>
      </c>
      <c r="AW30" s="57">
        <f>('Total Expenditures by County'!AW30/'Total Expenditures by County'!AW$4)</f>
        <v>0</v>
      </c>
      <c r="AX30" s="57">
        <f>('Total Expenditures by County'!AX30/'Total Expenditures by County'!AX$4)</f>
        <v>147.2926510287094</v>
      </c>
      <c r="AY30" s="57">
        <f>('Total Expenditures by County'!AY30/'Total Expenditures by County'!AY$4)</f>
        <v>0</v>
      </c>
      <c r="AZ30" s="57">
        <f>('Total Expenditures by County'!AZ30/'Total Expenditures by County'!AZ$4)</f>
        <v>113.35619354848195</v>
      </c>
      <c r="BA30" s="57">
        <f>('Total Expenditures by County'!BA30/'Total Expenditures by County'!BA$4)</f>
        <v>15.972864772395377</v>
      </c>
      <c r="BB30" s="57">
        <f>('Total Expenditures by County'!BB30/'Total Expenditures by County'!BB$4)</f>
        <v>0</v>
      </c>
      <c r="BC30" s="57">
        <f>('Total Expenditures by County'!BC30/'Total Expenditures by County'!BC$4)</f>
        <v>86.103664466104163</v>
      </c>
      <c r="BD30" s="57">
        <f>('Total Expenditures by County'!BD30/'Total Expenditures by County'!BD$4)</f>
        <v>0</v>
      </c>
      <c r="BE30" s="57">
        <f>('Total Expenditures by County'!BE30/'Total Expenditures by County'!BE$4)</f>
        <v>198.54248154914845</v>
      </c>
      <c r="BF30" s="57">
        <f>('Total Expenditures by County'!BF30/'Total Expenditures by County'!BF$4)</f>
        <v>19.392739577329831</v>
      </c>
      <c r="BG30" s="57">
        <f>('Total Expenditures by County'!BG30/'Total Expenditures by County'!BG$4)</f>
        <v>12.264849641706043</v>
      </c>
      <c r="BH30" s="57">
        <f>('Total Expenditures by County'!BH30/'Total Expenditures by County'!BH$4)</f>
        <v>0.36675362917807514</v>
      </c>
      <c r="BI30" s="57">
        <f>('Total Expenditures by County'!BI30/'Total Expenditures by County'!BI$4)</f>
        <v>92.749975977267638</v>
      </c>
      <c r="BJ30" s="57">
        <f>('Total Expenditures by County'!BJ30/'Total Expenditures by County'!BJ$4)</f>
        <v>0</v>
      </c>
      <c r="BK30" s="57">
        <f>('Total Expenditures by County'!BK30/'Total Expenditures by County'!BK$4)</f>
        <v>0</v>
      </c>
      <c r="BL30" s="57">
        <f>('Total Expenditures by County'!BL30/'Total Expenditures by County'!BL$4)</f>
        <v>0</v>
      </c>
      <c r="BM30" s="57">
        <f>('Total Expenditures by County'!BM30/'Total Expenditures by County'!BM$4)</f>
        <v>0</v>
      </c>
      <c r="BN30" s="57">
        <f>('Total Expenditures by County'!BN30/'Total Expenditures by County'!BN$4)</f>
        <v>25.190014508257402</v>
      </c>
      <c r="BO30" s="57">
        <f>('Total Expenditures by County'!BO30/'Total Expenditures by County'!BO$4)</f>
        <v>0</v>
      </c>
      <c r="BP30" s="57">
        <f>('Total Expenditures by County'!BP30/'Total Expenditures by County'!BP$4)</f>
        <v>0</v>
      </c>
      <c r="BQ30" s="58">
        <f>('Total Expenditures by County'!BQ30/'Total Expenditures by County'!BQ$4)</f>
        <v>0</v>
      </c>
    </row>
    <row r="31" spans="1:69" x14ac:dyDescent="0.25">
      <c r="A31" s="10"/>
      <c r="B31" s="11">
        <v>537</v>
      </c>
      <c r="C31" s="12" t="s">
        <v>31</v>
      </c>
      <c r="D31" s="57">
        <f>('Total Expenditures by County'!D31/'Total Expenditures by County'!D$4)</f>
        <v>18.037239261356838</v>
      </c>
      <c r="E31" s="57">
        <f>('Total Expenditures by County'!E31/'Total Expenditures by County'!E$4)</f>
        <v>5.8663628616946388</v>
      </c>
      <c r="F31" s="57">
        <f>('Total Expenditures by County'!F31/'Total Expenditures by County'!F$4)</f>
        <v>3.0720279187965875</v>
      </c>
      <c r="G31" s="57">
        <f>('Total Expenditures by County'!G31/'Total Expenditures by County'!G$4)</f>
        <v>6.7440983786553454</v>
      </c>
      <c r="H31" s="57">
        <f>('Total Expenditures by County'!H31/'Total Expenditures by County'!H$4)</f>
        <v>23.02040088554687</v>
      </c>
      <c r="I31" s="57">
        <f>('Total Expenditures by County'!I31/'Total Expenditures by County'!I$4)</f>
        <v>9.2959543833565323</v>
      </c>
      <c r="J31" s="57">
        <f>('Total Expenditures by County'!J31/'Total Expenditures by County'!J$4)</f>
        <v>5.3950794956140351</v>
      </c>
      <c r="K31" s="57">
        <f>('Total Expenditures by County'!K31/'Total Expenditures by County'!K$4)</f>
        <v>31.111025312068683</v>
      </c>
      <c r="L31" s="57">
        <f>('Total Expenditures by County'!L31/'Total Expenditures by County'!L$4)</f>
        <v>17.787234193667523</v>
      </c>
      <c r="M31" s="57">
        <f>('Total Expenditures by County'!M31/'Total Expenditures by County'!M$4)</f>
        <v>0</v>
      </c>
      <c r="N31" s="57">
        <f>('Total Expenditures by County'!N31/'Total Expenditures by County'!N$4)</f>
        <v>24.778673507867083</v>
      </c>
      <c r="O31" s="57">
        <f>('Total Expenditures by County'!O31/'Total Expenditures by County'!O$4)</f>
        <v>16.768525344263264</v>
      </c>
      <c r="P31" s="57">
        <f>('Total Expenditures by County'!P31/'Total Expenditures by County'!P$4)</f>
        <v>3.9875384883518272</v>
      </c>
      <c r="Q31" s="57">
        <f>('Total Expenditures by County'!Q31/'Total Expenditures by County'!Q$4)</f>
        <v>9.7330643189043773</v>
      </c>
      <c r="R31" s="57">
        <f>('Total Expenditures by County'!R31/'Total Expenditures by County'!R$4)</f>
        <v>5.4140641709470332</v>
      </c>
      <c r="S31" s="57">
        <f>('Total Expenditures by County'!S31/'Total Expenditures by County'!S$4)</f>
        <v>3.2311215584992081</v>
      </c>
      <c r="T31" s="57">
        <f>('Total Expenditures by County'!T31/'Total Expenditures by County'!T$4)</f>
        <v>6.2154485331524505</v>
      </c>
      <c r="U31" s="57">
        <f>('Total Expenditures by County'!U31/'Total Expenditures by County'!U$4)</f>
        <v>5.4415335994677312</v>
      </c>
      <c r="V31" s="57">
        <f>('Total Expenditures by County'!V31/'Total Expenditures by County'!V$4)</f>
        <v>18.096956031567078</v>
      </c>
      <c r="W31" s="57">
        <f>('Total Expenditures by County'!W31/'Total Expenditures by County'!W$4)</f>
        <v>23.016573295985062</v>
      </c>
      <c r="X31" s="57">
        <f>('Total Expenditures by County'!X31/'Total Expenditures by County'!X$4)</f>
        <v>9.6096234056700727</v>
      </c>
      <c r="Y31" s="57">
        <f>('Total Expenditures by County'!Y31/'Total Expenditures by County'!Y$4)</f>
        <v>10.700369312243049</v>
      </c>
      <c r="Z31" s="57">
        <f>('Total Expenditures by County'!Z31/'Total Expenditures by County'!Z$4)</f>
        <v>1.2819717090069285</v>
      </c>
      <c r="AA31" s="57">
        <f>('Total Expenditures by County'!AA31/'Total Expenditures by County'!AA$4)</f>
        <v>9.074943924000527</v>
      </c>
      <c r="AB31" s="57">
        <f>('Total Expenditures by County'!AB31/'Total Expenditures by County'!AB$4)</f>
        <v>4.9969820811065704</v>
      </c>
      <c r="AC31" s="57">
        <f>('Total Expenditures by County'!AC31/'Total Expenditures by County'!AC$4)</f>
        <v>9.8023903504377969</v>
      </c>
      <c r="AD31" s="57">
        <f>('Total Expenditures by County'!AD31/'Total Expenditures by County'!AD$4)</f>
        <v>17.83517540308798</v>
      </c>
      <c r="AE31" s="57">
        <f>('Total Expenditures by County'!AE31/'Total Expenditures by County'!AE$4)</f>
        <v>7.3991011235955053</v>
      </c>
      <c r="AF31" s="57">
        <f>('Total Expenditures by County'!AF31/'Total Expenditures by County'!AF$4)</f>
        <v>1.9101841013089285</v>
      </c>
      <c r="AG31" s="57">
        <f>('Total Expenditures by County'!AG31/'Total Expenditures by County'!AG$4)</f>
        <v>6.7608648046027353</v>
      </c>
      <c r="AH31" s="57">
        <f>('Total Expenditures by County'!AH31/'Total Expenditures by County'!AH$4)</f>
        <v>17.561279715009935</v>
      </c>
      <c r="AI31" s="57">
        <f>('Total Expenditures by County'!AI31/'Total Expenditures by County'!AI$4)</f>
        <v>19.566237350505979</v>
      </c>
      <c r="AJ31" s="57">
        <f>('Total Expenditures by County'!AJ31/'Total Expenditures by County'!AJ$4)</f>
        <v>9.4237673373453514</v>
      </c>
      <c r="AK31" s="57">
        <f>('Total Expenditures by County'!AK31/'Total Expenditures by County'!AK$4)</f>
        <v>29.790726642539614</v>
      </c>
      <c r="AL31" s="57">
        <f>('Total Expenditures by County'!AL31/'Total Expenditures by County'!AL$4)</f>
        <v>14.138432660722666</v>
      </c>
      <c r="AM31" s="57">
        <f>('Total Expenditures by County'!AM31/'Total Expenditures by County'!AM$4)</f>
        <v>13.870012106836656</v>
      </c>
      <c r="AN31" s="57">
        <f>('Total Expenditures by County'!AN31/'Total Expenditures by County'!AN$4)</f>
        <v>10.243077988001845</v>
      </c>
      <c r="AO31" s="57">
        <f>('Total Expenditures by County'!AO31/'Total Expenditures by County'!AO$4)</f>
        <v>8.5616743511371283</v>
      </c>
      <c r="AP31" s="57">
        <f>('Total Expenditures by County'!AP31/'Total Expenditures by County'!AP$4)</f>
        <v>10.490509358111591</v>
      </c>
      <c r="AQ31" s="57">
        <f>('Total Expenditures by County'!AQ31/'Total Expenditures by County'!AQ$4)</f>
        <v>3.0685009853165606</v>
      </c>
      <c r="AR31" s="57">
        <f>('Total Expenditures by County'!AR31/'Total Expenditures by County'!AR$4)</f>
        <v>52.740088165023387</v>
      </c>
      <c r="AS31" s="57">
        <f>('Total Expenditures by County'!AS31/'Total Expenditures by County'!AS$4)</f>
        <v>4.8895191170191437</v>
      </c>
      <c r="AT31" s="57">
        <f>('Total Expenditures by County'!AT31/'Total Expenditures by County'!AT$4)</f>
        <v>24.144427637620876</v>
      </c>
      <c r="AU31" s="57">
        <f>('Total Expenditures by County'!AU31/'Total Expenditures by County'!AU$4)</f>
        <v>4.485694560613906</v>
      </c>
      <c r="AV31" s="57">
        <f>('Total Expenditures by County'!AV31/'Total Expenditures by County'!AV$4)</f>
        <v>1.9839195241941405</v>
      </c>
      <c r="AW31" s="57">
        <f>('Total Expenditures by County'!AW31/'Total Expenditures by County'!AW$4)</f>
        <v>6.3879682635331925</v>
      </c>
      <c r="AX31" s="57">
        <f>('Total Expenditures by County'!AX31/'Total Expenditures by County'!AX$4)</f>
        <v>9.6940288844824281</v>
      </c>
      <c r="AY31" s="57">
        <f>('Total Expenditures by County'!AY31/'Total Expenditures by County'!AY$4)</f>
        <v>23.448917791394436</v>
      </c>
      <c r="AZ31" s="57">
        <f>('Total Expenditures by County'!AZ31/'Total Expenditures by County'!AZ$4)</f>
        <v>23.552701806595611</v>
      </c>
      <c r="BA31" s="57">
        <f>('Total Expenditures by County'!BA31/'Total Expenditures by County'!BA$4)</f>
        <v>7.323893269912797</v>
      </c>
      <c r="BB31" s="57">
        <f>('Total Expenditures by County'!BB31/'Total Expenditures by County'!BB$4)</f>
        <v>12.171597778963587</v>
      </c>
      <c r="BC31" s="57">
        <f>('Total Expenditures by County'!BC31/'Total Expenditures by County'!BC$4)</f>
        <v>6.230195739873615</v>
      </c>
      <c r="BD31" s="57">
        <f>('Total Expenditures by County'!BD31/'Total Expenditures by County'!BD$4)</f>
        <v>4.3857259076430921</v>
      </c>
      <c r="BE31" s="57">
        <f>('Total Expenditures by County'!BE31/'Total Expenditures by County'!BE$4)</f>
        <v>7.702173609136004</v>
      </c>
      <c r="BF31" s="57">
        <f>('Total Expenditures by County'!BF31/'Total Expenditures by County'!BF$4)</f>
        <v>36.808472496738219</v>
      </c>
      <c r="BG31" s="57">
        <f>('Total Expenditures by County'!BG31/'Total Expenditures by County'!BG$4)</f>
        <v>4.5911380918108708</v>
      </c>
      <c r="BH31" s="57">
        <f>('Total Expenditures by County'!BH31/'Total Expenditures by County'!BH$4)</f>
        <v>29.562992715813401</v>
      </c>
      <c r="BI31" s="57">
        <f>('Total Expenditures by County'!BI31/'Total Expenditures by County'!BI$4)</f>
        <v>0.1140416302512549</v>
      </c>
      <c r="BJ31" s="57">
        <f>('Total Expenditures by County'!BJ31/'Total Expenditures by County'!BJ$4)</f>
        <v>3.3956445444319461</v>
      </c>
      <c r="BK31" s="57">
        <f>('Total Expenditures by County'!BK31/'Total Expenditures by County'!BK$4)</f>
        <v>16.01177322948741</v>
      </c>
      <c r="BL31" s="57">
        <f>('Total Expenditures by County'!BL31/'Total Expenditures by County'!BL$4)</f>
        <v>11.925518925518926</v>
      </c>
      <c r="BM31" s="57">
        <f>('Total Expenditures by County'!BM31/'Total Expenditures by County'!BM$4)</f>
        <v>7.2664408512813958</v>
      </c>
      <c r="BN31" s="57">
        <f>('Total Expenditures by County'!BN31/'Total Expenditures by County'!BN$4)</f>
        <v>10.311746925182247</v>
      </c>
      <c r="BO31" s="57">
        <f>('Total Expenditures by County'!BO31/'Total Expenditures by County'!BO$4)</f>
        <v>0</v>
      </c>
      <c r="BP31" s="57">
        <f>('Total Expenditures by County'!BP31/'Total Expenditures by County'!BP$4)</f>
        <v>5.8450153027946419</v>
      </c>
      <c r="BQ31" s="58">
        <f>('Total Expenditures by County'!BQ31/'Total Expenditures by County'!BQ$4)</f>
        <v>5.1316959814095116</v>
      </c>
    </row>
    <row r="32" spans="1:69" x14ac:dyDescent="0.25">
      <c r="A32" s="10"/>
      <c r="B32" s="11">
        <v>538</v>
      </c>
      <c r="C32" s="12" t="s">
        <v>32</v>
      </c>
      <c r="D32" s="57">
        <f>('Total Expenditures by County'!D32/'Total Expenditures by County'!D$4)</f>
        <v>0</v>
      </c>
      <c r="E32" s="57">
        <f>('Total Expenditures by County'!E32/'Total Expenditures by County'!E$4)</f>
        <v>0</v>
      </c>
      <c r="F32" s="57">
        <f>('Total Expenditures by County'!F32/'Total Expenditures by County'!F$4)</f>
        <v>6.5952301485528251</v>
      </c>
      <c r="G32" s="57">
        <f>('Total Expenditures by County'!G32/'Total Expenditures by County'!G$4)</f>
        <v>0</v>
      </c>
      <c r="H32" s="57">
        <f>('Total Expenditures by County'!H32/'Total Expenditures by County'!H$4)</f>
        <v>13.45055364781229</v>
      </c>
      <c r="I32" s="57">
        <f>('Total Expenditures by County'!I32/'Total Expenditures by County'!I$4)</f>
        <v>2.9957264886193991</v>
      </c>
      <c r="J32" s="57">
        <f>('Total Expenditures by County'!J32/'Total Expenditures by County'!J$4)</f>
        <v>22.82202576754386</v>
      </c>
      <c r="K32" s="57">
        <f>('Total Expenditures by County'!K32/'Total Expenditures by County'!K$4)</f>
        <v>6.0697343540041464</v>
      </c>
      <c r="L32" s="57">
        <f>('Total Expenditures by County'!L32/'Total Expenditures by County'!L$4)</f>
        <v>0</v>
      </c>
      <c r="M32" s="57">
        <f>('Total Expenditures by County'!M32/'Total Expenditures by County'!M$4)</f>
        <v>0</v>
      </c>
      <c r="N32" s="57">
        <f>('Total Expenditures by County'!N32/'Total Expenditures by County'!N$4)</f>
        <v>11.282238117719718</v>
      </c>
      <c r="O32" s="57">
        <f>('Total Expenditures by County'!O32/'Total Expenditures by County'!O$4)</f>
        <v>0</v>
      </c>
      <c r="P32" s="57">
        <f>('Total Expenditures by County'!P32/'Total Expenditures by County'!P$4)</f>
        <v>0</v>
      </c>
      <c r="Q32" s="57">
        <f>('Total Expenditures by County'!Q32/'Total Expenditures by County'!Q$4)</f>
        <v>0</v>
      </c>
      <c r="R32" s="57">
        <f>('Total Expenditures by County'!R32/'Total Expenditures by County'!R$4)</f>
        <v>2.1675117716933139</v>
      </c>
      <c r="S32" s="57">
        <f>('Total Expenditures by County'!S32/'Total Expenditures by County'!S$4)</f>
        <v>0</v>
      </c>
      <c r="T32" s="57">
        <f>('Total Expenditures by County'!T32/'Total Expenditures by County'!T$4)</f>
        <v>0</v>
      </c>
      <c r="U32" s="57">
        <f>('Total Expenditures by County'!U32/'Total Expenditures by County'!U$4)</f>
        <v>0</v>
      </c>
      <c r="V32" s="57">
        <f>('Total Expenditures by County'!V32/'Total Expenditures by County'!V$4)</f>
        <v>0</v>
      </c>
      <c r="W32" s="57">
        <f>('Total Expenditures by County'!W32/'Total Expenditures by County'!W$4)</f>
        <v>0</v>
      </c>
      <c r="X32" s="57">
        <f>('Total Expenditures by County'!X32/'Total Expenditures by County'!X$4)</f>
        <v>1.2947470229099922</v>
      </c>
      <c r="Y32" s="57">
        <f>('Total Expenditures by County'!Y32/'Total Expenditures by County'!Y$4)</f>
        <v>0</v>
      </c>
      <c r="Z32" s="57">
        <f>('Total Expenditures by County'!Z32/'Total Expenditures by County'!Z$4)</f>
        <v>0</v>
      </c>
      <c r="AA32" s="57">
        <f>('Total Expenditures by County'!AA32/'Total Expenditures by County'!AA$4)</f>
        <v>27.851642696925715</v>
      </c>
      <c r="AB32" s="57">
        <f>('Total Expenditures by County'!AB32/'Total Expenditures by County'!AB$4)</f>
        <v>7.2944357120402392</v>
      </c>
      <c r="AC32" s="57">
        <f>('Total Expenditures by County'!AC32/'Total Expenditures by County'!AC$4)</f>
        <v>0</v>
      </c>
      <c r="AD32" s="57">
        <f>('Total Expenditures by County'!AD32/'Total Expenditures by County'!AD$4)</f>
        <v>12.049498919645099</v>
      </c>
      <c r="AE32" s="57">
        <f>('Total Expenditures by County'!AE32/'Total Expenditures by County'!AE$4)</f>
        <v>0</v>
      </c>
      <c r="AF32" s="57">
        <f>('Total Expenditures by County'!AF32/'Total Expenditures by County'!AF$4)</f>
        <v>19.558284558901779</v>
      </c>
      <c r="AG32" s="57">
        <f>('Total Expenditures by County'!AG32/'Total Expenditures by County'!AG$4)</f>
        <v>0</v>
      </c>
      <c r="AH32" s="57">
        <f>('Total Expenditures by County'!AH32/'Total Expenditures by County'!AH$4)</f>
        <v>3.4324176200589163</v>
      </c>
      <c r="AI32" s="57">
        <f>('Total Expenditures by County'!AI32/'Total Expenditures by County'!AI$4)</f>
        <v>0</v>
      </c>
      <c r="AJ32" s="57">
        <f>('Total Expenditures by County'!AJ32/'Total Expenditures by County'!AJ$4)</f>
        <v>3.0349684892941085</v>
      </c>
      <c r="AK32" s="57">
        <f>('Total Expenditures by County'!AK32/'Total Expenditures by County'!AK$4)</f>
        <v>4.8203095709924478E-3</v>
      </c>
      <c r="AL32" s="57">
        <f>('Total Expenditures by County'!AL32/'Total Expenditures by County'!AL$4)</f>
        <v>31.243981343230523</v>
      </c>
      <c r="AM32" s="57">
        <f>('Total Expenditures by County'!AM32/'Total Expenditures by County'!AM$4)</f>
        <v>0</v>
      </c>
      <c r="AN32" s="57">
        <f>('Total Expenditures by County'!AN32/'Total Expenditures by County'!AN$4)</f>
        <v>0</v>
      </c>
      <c r="AO32" s="57">
        <f>('Total Expenditures by County'!AO32/'Total Expenditures by County'!AO$4)</f>
        <v>0</v>
      </c>
      <c r="AP32" s="57">
        <f>('Total Expenditures by County'!AP32/'Total Expenditures by County'!AP$4)</f>
        <v>13.447407560117215</v>
      </c>
      <c r="AQ32" s="57">
        <f>('Total Expenditures by County'!AQ32/'Total Expenditures by County'!AQ$4)</f>
        <v>10.38555955608896</v>
      </c>
      <c r="AR32" s="57">
        <f>('Total Expenditures by County'!AR32/'Total Expenditures by County'!AR$4)</f>
        <v>42.375300333142647</v>
      </c>
      <c r="AS32" s="57">
        <f>('Total Expenditures by County'!AS32/'Total Expenditures by County'!AS$4)</f>
        <v>1.1244477161042694</v>
      </c>
      <c r="AT32" s="57">
        <f>('Total Expenditures by County'!AT32/'Total Expenditures by County'!AT$4)</f>
        <v>0</v>
      </c>
      <c r="AU32" s="57">
        <f>('Total Expenditures by County'!AU32/'Total Expenditures by County'!AU$4)</f>
        <v>0</v>
      </c>
      <c r="AV32" s="57">
        <f>('Total Expenditures by County'!AV32/'Total Expenditures by County'!AV$4)</f>
        <v>4.6746299812237107</v>
      </c>
      <c r="AW32" s="57">
        <f>('Total Expenditures by County'!AW32/'Total Expenditures by County'!AW$4)</f>
        <v>0</v>
      </c>
      <c r="AX32" s="57">
        <f>('Total Expenditures by County'!AX32/'Total Expenditures by County'!AX$4)</f>
        <v>12.176438829148328</v>
      </c>
      <c r="AY32" s="57">
        <f>('Total Expenditures by County'!AY32/'Total Expenditures by County'!AY$4)</f>
        <v>6.9145939983691589</v>
      </c>
      <c r="AZ32" s="57">
        <f>('Total Expenditures by County'!AZ32/'Total Expenditures by County'!AZ$4)</f>
        <v>0</v>
      </c>
      <c r="BA32" s="57">
        <f>('Total Expenditures by County'!BA32/'Total Expenditures by County'!BA$4)</f>
        <v>1.1516731338924355</v>
      </c>
      <c r="BB32" s="57">
        <f>('Total Expenditures by County'!BB32/'Total Expenditures by County'!BB$4)</f>
        <v>23.090292287877521</v>
      </c>
      <c r="BC32" s="57">
        <f>('Total Expenditures by County'!BC32/'Total Expenditures by County'!BC$4)</f>
        <v>4.1334314332754571</v>
      </c>
      <c r="BD32" s="57">
        <f>('Total Expenditures by County'!BD32/'Total Expenditures by County'!BD$4)</f>
        <v>0</v>
      </c>
      <c r="BE32" s="57">
        <f>('Total Expenditures by County'!BE32/'Total Expenditures by County'!BE$4)</f>
        <v>0</v>
      </c>
      <c r="BF32" s="57">
        <f>('Total Expenditures by County'!BF32/'Total Expenditures by County'!BF$4)</f>
        <v>0</v>
      </c>
      <c r="BG32" s="57">
        <f>('Total Expenditures by County'!BG32/'Total Expenditures by County'!BG$4)</f>
        <v>2.9994617767625247</v>
      </c>
      <c r="BH32" s="57">
        <f>('Total Expenditures by County'!BH32/'Total Expenditures by County'!BH$4)</f>
        <v>44.262070568786484</v>
      </c>
      <c r="BI32" s="57">
        <f>('Total Expenditures by County'!BI32/'Total Expenditures by County'!BI$4)</f>
        <v>5.5423372059503162</v>
      </c>
      <c r="BJ32" s="57">
        <f>('Total Expenditures by County'!BJ32/'Total Expenditures by County'!BJ$4)</f>
        <v>5.3412913385826775</v>
      </c>
      <c r="BK32" s="57">
        <f>('Total Expenditures by County'!BK32/'Total Expenditures by County'!BK$4)</f>
        <v>0</v>
      </c>
      <c r="BL32" s="57">
        <f>('Total Expenditures by County'!BL32/'Total Expenditures by County'!BL$4)</f>
        <v>2.4168847025989884</v>
      </c>
      <c r="BM32" s="57">
        <f>('Total Expenditures by County'!BM32/'Total Expenditures by County'!BM$4)</f>
        <v>0</v>
      </c>
      <c r="BN32" s="57">
        <f>('Total Expenditures by County'!BN32/'Total Expenditures by County'!BN$4)</f>
        <v>0</v>
      </c>
      <c r="BO32" s="57">
        <f>('Total Expenditures by County'!BO32/'Total Expenditures by County'!BO$4)</f>
        <v>0</v>
      </c>
      <c r="BP32" s="57">
        <f>('Total Expenditures by County'!BP32/'Total Expenditures by County'!BP$4)</f>
        <v>0</v>
      </c>
      <c r="BQ32" s="58">
        <f>('Total Expenditures by County'!BQ32/'Total Expenditures by County'!BQ$4)</f>
        <v>0</v>
      </c>
    </row>
    <row r="33" spans="1:69" x14ac:dyDescent="0.25">
      <c r="A33" s="10"/>
      <c r="B33" s="11">
        <v>539</v>
      </c>
      <c r="C33" s="12" t="s">
        <v>33</v>
      </c>
      <c r="D33" s="57">
        <f>('Total Expenditures by County'!D33/'Total Expenditures by County'!D$4)</f>
        <v>0</v>
      </c>
      <c r="E33" s="57">
        <f>('Total Expenditures by County'!E33/'Total Expenditures by County'!E$4)</f>
        <v>21.053980956615167</v>
      </c>
      <c r="F33" s="57">
        <f>('Total Expenditures by County'!F33/'Total Expenditures by County'!F$4)</f>
        <v>4.4530539111493663</v>
      </c>
      <c r="G33" s="57">
        <f>('Total Expenditures by County'!G33/'Total Expenditures by County'!G$4)</f>
        <v>1.6727665336895656</v>
      </c>
      <c r="H33" s="57">
        <f>('Total Expenditures by County'!H33/'Total Expenditures by County'!H$4)</f>
        <v>0</v>
      </c>
      <c r="I33" s="57">
        <f>('Total Expenditures by County'!I33/'Total Expenditures by County'!I$4)</f>
        <v>0.3470253112279319</v>
      </c>
      <c r="J33" s="57">
        <f>('Total Expenditures by County'!J33/'Total Expenditures by County'!J$4)</f>
        <v>7.5557839912280702</v>
      </c>
      <c r="K33" s="57">
        <f>('Total Expenditures by County'!K33/'Total Expenditures by County'!K$4)</f>
        <v>47.383329178497817</v>
      </c>
      <c r="L33" s="57">
        <f>('Total Expenditures by County'!L33/'Total Expenditures by County'!L$4)</f>
        <v>3.9803193227176523</v>
      </c>
      <c r="M33" s="57">
        <f>('Total Expenditures by County'!M33/'Total Expenditures by County'!M$4)</f>
        <v>5.5609894479820472</v>
      </c>
      <c r="N33" s="57">
        <f>('Total Expenditures by County'!N33/'Total Expenditures by County'!N$4)</f>
        <v>49.927885314876342</v>
      </c>
      <c r="O33" s="57">
        <f>('Total Expenditures by County'!O33/'Total Expenditures by County'!O$4)</f>
        <v>8.5218057971869196E-2</v>
      </c>
      <c r="P33" s="57">
        <f>('Total Expenditures by County'!P33/'Total Expenditures by County'!P$4)</f>
        <v>0</v>
      </c>
      <c r="Q33" s="57">
        <f>('Total Expenditures by County'!Q33/'Total Expenditures by County'!Q$4)</f>
        <v>0</v>
      </c>
      <c r="R33" s="57">
        <f>('Total Expenditures by County'!R33/'Total Expenditures by County'!R$4)</f>
        <v>12.347514206648745</v>
      </c>
      <c r="S33" s="57">
        <f>('Total Expenditures by County'!S33/'Total Expenditures by County'!S$4)</f>
        <v>0</v>
      </c>
      <c r="T33" s="57">
        <f>('Total Expenditures by County'!T33/'Total Expenditures by County'!T$4)</f>
        <v>0.29676106494827881</v>
      </c>
      <c r="U33" s="57">
        <f>('Total Expenditures by County'!U33/'Total Expenditures by County'!U$4)</f>
        <v>0</v>
      </c>
      <c r="V33" s="57">
        <f>('Total Expenditures by County'!V33/'Total Expenditures by County'!V$4)</f>
        <v>0</v>
      </c>
      <c r="W33" s="57">
        <f>('Total Expenditures by County'!W33/'Total Expenditures by County'!W$4)</f>
        <v>1.8339558045440398</v>
      </c>
      <c r="X33" s="57">
        <f>('Total Expenditures by County'!X33/'Total Expenditures by County'!X$4)</f>
        <v>22.834915069818049</v>
      </c>
      <c r="Y33" s="57">
        <f>('Total Expenditures by County'!Y33/'Total Expenditures by County'!Y$4)</f>
        <v>0</v>
      </c>
      <c r="Z33" s="57">
        <f>('Total Expenditures by County'!Z33/'Total Expenditures by County'!Z$4)</f>
        <v>8.5509526558891462</v>
      </c>
      <c r="AA33" s="57">
        <f>('Total Expenditures by County'!AA33/'Total Expenditures by County'!AA$4)</f>
        <v>26.314817258213484</v>
      </c>
      <c r="AB33" s="57">
        <f>('Total Expenditures by County'!AB33/'Total Expenditures by County'!AB$4)</f>
        <v>6.7994627189848819E-2</v>
      </c>
      <c r="AC33" s="57">
        <f>('Total Expenditures by County'!AC33/'Total Expenditures by County'!AC$4)</f>
        <v>28.856849466028173</v>
      </c>
      <c r="AD33" s="57">
        <f>('Total Expenditures by County'!AD33/'Total Expenditures by County'!AD$4)</f>
        <v>0.20581509762368008</v>
      </c>
      <c r="AE33" s="57">
        <f>('Total Expenditures by County'!AE33/'Total Expenditures by County'!AE$4)</f>
        <v>0</v>
      </c>
      <c r="AF33" s="57">
        <f>('Total Expenditures by County'!AF33/'Total Expenditures by County'!AF$4)</f>
        <v>0.73581639530346565</v>
      </c>
      <c r="AG33" s="57">
        <f>('Total Expenditures by County'!AG33/'Total Expenditures by County'!AG$4)</f>
        <v>5.2159025303099682E-2</v>
      </c>
      <c r="AH33" s="57">
        <f>('Total Expenditures by County'!AH33/'Total Expenditures by County'!AH$4)</f>
        <v>0</v>
      </c>
      <c r="AI33" s="57">
        <f>('Total Expenditures by County'!AI33/'Total Expenditures by County'!AI$4)</f>
        <v>0</v>
      </c>
      <c r="AJ33" s="57">
        <f>('Total Expenditures by County'!AJ33/'Total Expenditures by County'!AJ$4)</f>
        <v>0</v>
      </c>
      <c r="AK33" s="57">
        <f>('Total Expenditures by County'!AK33/'Total Expenditures by County'!AK$4)</f>
        <v>0.84766597550058531</v>
      </c>
      <c r="AL33" s="57">
        <f>('Total Expenditures by County'!AL33/'Total Expenditures by County'!AL$4)</f>
        <v>7.8574292905592769</v>
      </c>
      <c r="AM33" s="57">
        <f>('Total Expenditures by County'!AM33/'Total Expenditures by County'!AM$4)</f>
        <v>0</v>
      </c>
      <c r="AN33" s="57">
        <f>('Total Expenditures by County'!AN33/'Total Expenditures by County'!AN$4)</f>
        <v>0</v>
      </c>
      <c r="AO33" s="57">
        <f>('Total Expenditures by County'!AO33/'Total Expenditures by County'!AO$4)</f>
        <v>0</v>
      </c>
      <c r="AP33" s="57">
        <f>('Total Expenditures by County'!AP33/'Total Expenditures by County'!AP$4)</f>
        <v>32.175411212063203</v>
      </c>
      <c r="AQ33" s="57">
        <f>('Total Expenditures by County'!AQ33/'Total Expenditures by County'!AQ$4)</f>
        <v>0</v>
      </c>
      <c r="AR33" s="57">
        <f>('Total Expenditures by County'!AR33/'Total Expenditures by County'!AR$4)</f>
        <v>0.11106773900461016</v>
      </c>
      <c r="AS33" s="57">
        <f>('Total Expenditures by County'!AS33/'Total Expenditures by County'!AS$4)</f>
        <v>27.611379994276295</v>
      </c>
      <c r="AT33" s="57">
        <f>('Total Expenditures by County'!AT33/'Total Expenditures by County'!AT$4)</f>
        <v>1.348036302738912</v>
      </c>
      <c r="AU33" s="57">
        <f>('Total Expenditures by County'!AU33/'Total Expenditures by County'!AU$4)</f>
        <v>7.6027668246571345</v>
      </c>
      <c r="AV33" s="57">
        <f>('Total Expenditures by County'!AV33/'Total Expenditures by County'!AV$4)</f>
        <v>0</v>
      </c>
      <c r="AW33" s="57">
        <f>('Total Expenditures by County'!AW33/'Total Expenditures by County'!AW$4)</f>
        <v>0</v>
      </c>
      <c r="AX33" s="57">
        <f>('Total Expenditures by County'!AX33/'Total Expenditures by County'!AX$4)</f>
        <v>1.6730328706550108</v>
      </c>
      <c r="AY33" s="57">
        <f>('Total Expenditures by County'!AY33/'Total Expenditures by County'!AY$4)</f>
        <v>0</v>
      </c>
      <c r="AZ33" s="57">
        <f>('Total Expenditures by County'!AZ33/'Total Expenditures by County'!AZ$4)</f>
        <v>5.2534924035352636E-3</v>
      </c>
      <c r="BA33" s="57">
        <f>('Total Expenditures by County'!BA33/'Total Expenditures by County'!BA$4)</f>
        <v>11.164111069387074</v>
      </c>
      <c r="BB33" s="57">
        <f>('Total Expenditures by County'!BB33/'Total Expenditures by County'!BB$4)</f>
        <v>0</v>
      </c>
      <c r="BC33" s="57">
        <f>('Total Expenditures by County'!BC33/'Total Expenditures by County'!BC$4)</f>
        <v>0.13190216536633428</v>
      </c>
      <c r="BD33" s="57">
        <f>('Total Expenditures by County'!BD33/'Total Expenditures by County'!BD$4)</f>
        <v>0.62049280917777805</v>
      </c>
      <c r="BE33" s="57">
        <f>('Total Expenditures by County'!BE33/'Total Expenditures by County'!BE$4)</f>
        <v>0</v>
      </c>
      <c r="BF33" s="57">
        <f>('Total Expenditures by County'!BF33/'Total Expenditures by County'!BF$4)</f>
        <v>11.389465421591749</v>
      </c>
      <c r="BG33" s="57">
        <f>('Total Expenditures by County'!BG33/'Total Expenditures by County'!BG$4)</f>
        <v>6.5561911318334012</v>
      </c>
      <c r="BH33" s="57">
        <f>('Total Expenditures by County'!BH33/'Total Expenditures by County'!BH$4)</f>
        <v>5.3753164229994314E-2</v>
      </c>
      <c r="BI33" s="57">
        <f>('Total Expenditures by County'!BI33/'Total Expenditures by County'!BI$4)</f>
        <v>2.4928435136334728</v>
      </c>
      <c r="BJ33" s="57">
        <f>('Total Expenditures by County'!BJ33/'Total Expenditures by County'!BJ$4)</f>
        <v>0</v>
      </c>
      <c r="BK33" s="57">
        <f>('Total Expenditures by County'!BK33/'Total Expenditures by County'!BK$4)</f>
        <v>0</v>
      </c>
      <c r="BL33" s="57">
        <f>('Total Expenditures by County'!BL33/'Total Expenditures by County'!BL$4)</f>
        <v>0.28593232164660737</v>
      </c>
      <c r="BM33" s="57">
        <f>('Total Expenditures by County'!BM33/'Total Expenditures by County'!BM$4)</f>
        <v>0.8204767687096568</v>
      </c>
      <c r="BN33" s="57">
        <f>('Total Expenditures by County'!BN33/'Total Expenditures by County'!BN$4)</f>
        <v>1.5571250230722973</v>
      </c>
      <c r="BO33" s="57">
        <f>('Total Expenditures by County'!BO33/'Total Expenditures by County'!BO$4)</f>
        <v>6.2696499920089499</v>
      </c>
      <c r="BP33" s="57">
        <f>('Total Expenditures by County'!BP33/'Total Expenditures by County'!BP$4)</f>
        <v>1.8368872610506246</v>
      </c>
      <c r="BQ33" s="58">
        <f>('Total Expenditures by County'!BQ33/'Total Expenditures by County'!BQ$4)</f>
        <v>1.4743379141792541</v>
      </c>
    </row>
    <row r="34" spans="1:69" ht="15.75" x14ac:dyDescent="0.25">
      <c r="A34" s="15" t="s">
        <v>34</v>
      </c>
      <c r="B34" s="16"/>
      <c r="C34" s="17"/>
      <c r="D34" s="56">
        <f>('Total Expenditures by County'!D34/'Total Expenditures by County'!D$4)</f>
        <v>58.252446855182868</v>
      </c>
      <c r="E34" s="56">
        <f>('Total Expenditures by County'!E34/'Total Expenditures by County'!E$4)</f>
        <v>107.50783594531511</v>
      </c>
      <c r="F34" s="56">
        <f>('Total Expenditures by County'!F34/'Total Expenditures by County'!F$4)</f>
        <v>139.48771818879149</v>
      </c>
      <c r="G34" s="56">
        <f>('Total Expenditures by County'!G34/'Total Expenditures by County'!G$4)</f>
        <v>154.69446986055704</v>
      </c>
      <c r="H34" s="56">
        <f>('Total Expenditures by County'!H34/'Total Expenditures by County'!H$4)</f>
        <v>99.602617178378324</v>
      </c>
      <c r="I34" s="56">
        <f>('Total Expenditures by County'!I34/'Total Expenditures by County'!I$4)</f>
        <v>277.83921862760911</v>
      </c>
      <c r="J34" s="56">
        <f>('Total Expenditures by County'!J34/'Total Expenditures by County'!J$4)</f>
        <v>250.90069901315789</v>
      </c>
      <c r="K34" s="56">
        <f>('Total Expenditures by County'!K34/'Total Expenditures by County'!K$4)</f>
        <v>455.07194148370189</v>
      </c>
      <c r="L34" s="56">
        <f>('Total Expenditures by County'!L34/'Total Expenditures by County'!L$4)</f>
        <v>146.51732979161636</v>
      </c>
      <c r="M34" s="56">
        <f>('Total Expenditures by County'!M34/'Total Expenditures by County'!M$4)</f>
        <v>95.276687790965696</v>
      </c>
      <c r="N34" s="56">
        <f>('Total Expenditures by County'!N34/'Total Expenditures by County'!N$4)</f>
        <v>231.76356585694646</v>
      </c>
      <c r="O34" s="56">
        <f>('Total Expenditures by County'!O34/'Total Expenditures by County'!O$4)</f>
        <v>304.60149500191665</v>
      </c>
      <c r="P34" s="56">
        <f>('Total Expenditures by County'!P34/'Total Expenditures by County'!P$4)</f>
        <v>99.068872363910998</v>
      </c>
      <c r="Q34" s="56">
        <f>('Total Expenditures by County'!Q34/'Total Expenditures by County'!Q$4)</f>
        <v>129.80508681829298</v>
      </c>
      <c r="R34" s="56">
        <f>('Total Expenditures by County'!R34/'Total Expenditures by County'!R$4)</f>
        <v>138.65196260698175</v>
      </c>
      <c r="S34" s="56">
        <f>('Total Expenditures by County'!S34/'Total Expenditures by County'!S$4)</f>
        <v>176.04069773307373</v>
      </c>
      <c r="T34" s="56">
        <f>('Total Expenditures by County'!T34/'Total Expenditures by County'!T$4)</f>
        <v>565.51424453111747</v>
      </c>
      <c r="U34" s="56">
        <f>('Total Expenditures by County'!U34/'Total Expenditures by County'!U$4)</f>
        <v>294.4647995675316</v>
      </c>
      <c r="V34" s="56">
        <f>('Total Expenditures by County'!V34/'Total Expenditures by County'!V$4)</f>
        <v>191.21284044383791</v>
      </c>
      <c r="W34" s="56">
        <f>('Total Expenditures by County'!W34/'Total Expenditures by County'!W$4)</f>
        <v>227.77404295051355</v>
      </c>
      <c r="X34" s="56">
        <f>('Total Expenditures by County'!X34/'Total Expenditures by County'!X$4)</f>
        <v>202.03566463156622</v>
      </c>
      <c r="Y34" s="56">
        <f>('Total Expenditures by County'!Y34/'Total Expenditures by County'!Y$4)</f>
        <v>363.75597519336634</v>
      </c>
      <c r="Z34" s="56">
        <f>('Total Expenditures by County'!Z34/'Total Expenditures by County'!Z$4)</f>
        <v>334.19605225173211</v>
      </c>
      <c r="AA34" s="56">
        <f>('Total Expenditures by County'!AA34/'Total Expenditures by County'!AA$4)</f>
        <v>203.50924924132471</v>
      </c>
      <c r="AB34" s="56">
        <f>('Total Expenditures by County'!AB34/'Total Expenditures by County'!AB$4)</f>
        <v>156.15348518190393</v>
      </c>
      <c r="AC34" s="56">
        <f>('Total Expenditures by County'!AC34/'Total Expenditures by County'!AC$4)</f>
        <v>161.71134464725802</v>
      </c>
      <c r="AD34" s="56">
        <f>('Total Expenditures by County'!AD34/'Total Expenditures by County'!AD$4)</f>
        <v>78.880015700287359</v>
      </c>
      <c r="AE34" s="56">
        <f>('Total Expenditures by County'!AE34/'Total Expenditures by County'!AE$4)</f>
        <v>171.18716604244693</v>
      </c>
      <c r="AF34" s="56">
        <f>('Total Expenditures by County'!AF34/'Total Expenditures by County'!AF$4)</f>
        <v>247.30628924124721</v>
      </c>
      <c r="AG34" s="56">
        <f>('Total Expenditures by County'!AG34/'Total Expenditures by County'!AG$4)</f>
        <v>242.13274671019889</v>
      </c>
      <c r="AH34" s="56">
        <f>('Total Expenditures by County'!AH34/'Total Expenditures by County'!AH$4)</f>
        <v>309.78769610193876</v>
      </c>
      <c r="AI34" s="56">
        <f>('Total Expenditures by County'!AI34/'Total Expenditures by County'!AI$4)</f>
        <v>283.364995400184</v>
      </c>
      <c r="AJ34" s="56">
        <f>('Total Expenditures by County'!AJ34/'Total Expenditures by County'!AJ$4)</f>
        <v>128.69329041506316</v>
      </c>
      <c r="AK34" s="56">
        <f>('Total Expenditures by County'!AK34/'Total Expenditures by County'!AK$4)</f>
        <v>285.95423154318769</v>
      </c>
      <c r="AL34" s="56">
        <f>('Total Expenditures by County'!AL34/'Total Expenditures by County'!AL$4)</f>
        <v>73.107720802582364</v>
      </c>
      <c r="AM34" s="56">
        <f>('Total Expenditures by County'!AM34/'Total Expenditures by County'!AM$4)</f>
        <v>184.6914733278976</v>
      </c>
      <c r="AN34" s="56">
        <f>('Total Expenditures by County'!AN34/'Total Expenditures by County'!AN$4)</f>
        <v>648.84656206737429</v>
      </c>
      <c r="AO34" s="56">
        <f>('Total Expenditures by County'!AO34/'Total Expenditures by County'!AO$4)</f>
        <v>345.72957571361962</v>
      </c>
      <c r="AP34" s="56">
        <f>('Total Expenditures by County'!AP34/'Total Expenditures by County'!AP$4)</f>
        <v>209.01500537483986</v>
      </c>
      <c r="AQ34" s="56">
        <f>('Total Expenditures by County'!AQ34/'Total Expenditures by County'!AQ$4)</f>
        <v>115.45660013927782</v>
      </c>
      <c r="AR34" s="56">
        <f>('Total Expenditures by County'!AR34/'Total Expenditures by County'!AR$4)</f>
        <v>133.76636268802369</v>
      </c>
      <c r="AS34" s="56">
        <f>('Total Expenditures by County'!AS34/'Total Expenditures by County'!AS$4)</f>
        <v>561.03666155002202</v>
      </c>
      <c r="AT34" s="56">
        <f>('Total Expenditures by County'!AT34/'Total Expenditures by County'!AT$4)</f>
        <v>258.66988547350223</v>
      </c>
      <c r="AU34" s="56">
        <f>('Total Expenditures by County'!AU34/'Total Expenditures by County'!AU$4)</f>
        <v>187.85903001818883</v>
      </c>
      <c r="AV34" s="56">
        <f>('Total Expenditures by County'!AV34/'Total Expenditures by County'!AV$4)</f>
        <v>148.21340459232374</v>
      </c>
      <c r="AW34" s="56">
        <f>('Total Expenditures by County'!AW34/'Total Expenditures by County'!AW$4)</f>
        <v>115.62378226373406</v>
      </c>
      <c r="AX34" s="56">
        <f>('Total Expenditures by County'!AX34/'Total Expenditures by County'!AX$4)</f>
        <v>163.21724029820967</v>
      </c>
      <c r="AY34" s="56">
        <f>('Total Expenditures by County'!AY34/'Total Expenditures by County'!AY$4)</f>
        <v>220.60403379427717</v>
      </c>
      <c r="AZ34" s="56">
        <f>('Total Expenditures by County'!AZ34/'Total Expenditures by County'!AZ$4)</f>
        <v>173.12239402222258</v>
      </c>
      <c r="BA34" s="56">
        <f>('Total Expenditures by County'!BA34/'Total Expenditures by County'!BA$4)</f>
        <v>148.06950181499562</v>
      </c>
      <c r="BB34" s="56">
        <f>('Total Expenditures by County'!BB34/'Total Expenditures by County'!BB$4)</f>
        <v>76.911580720443865</v>
      </c>
      <c r="BC34" s="56">
        <f>('Total Expenditures by County'!BC34/'Total Expenditures by County'!BC$4)</f>
        <v>144.28750236691519</v>
      </c>
      <c r="BD34" s="56">
        <f>('Total Expenditures by County'!BD34/'Total Expenditures by County'!BD$4)</f>
        <v>145.93534464928368</v>
      </c>
      <c r="BE34" s="56">
        <f>('Total Expenditures by County'!BE34/'Total Expenditures by County'!BE$4)</f>
        <v>151.04191994909445</v>
      </c>
      <c r="BF34" s="56">
        <f>('Total Expenditures by County'!BF34/'Total Expenditures by County'!BF$4)</f>
        <v>87.729288136312363</v>
      </c>
      <c r="BG34" s="56">
        <f>('Total Expenditures by County'!BG34/'Total Expenditures by County'!BG$4)</f>
        <v>111.8801076446475</v>
      </c>
      <c r="BH34" s="56">
        <f>('Total Expenditures by County'!BH34/'Total Expenditures by County'!BH$4)</f>
        <v>208.57429612026658</v>
      </c>
      <c r="BI34" s="56">
        <f>('Total Expenditures by County'!BI34/'Total Expenditures by County'!BI$4)</f>
        <v>111.53691950783141</v>
      </c>
      <c r="BJ34" s="56">
        <f>('Total Expenditures by County'!BJ34/'Total Expenditures by County'!BJ$4)</f>
        <v>222.93303937007875</v>
      </c>
      <c r="BK34" s="56">
        <f>('Total Expenditures by County'!BK34/'Total Expenditures by County'!BK$4)</f>
        <v>164.64766346676328</v>
      </c>
      <c r="BL34" s="56">
        <f>('Total Expenditures by County'!BL34/'Total Expenditures by County'!BL$4)</f>
        <v>308.34262166405023</v>
      </c>
      <c r="BM34" s="56">
        <f>('Total Expenditures by County'!BM34/'Total Expenditures by County'!BM$4)</f>
        <v>80.027225666261899</v>
      </c>
      <c r="BN34" s="56">
        <f>('Total Expenditures by County'!BN34/'Total Expenditures by County'!BN$4)</f>
        <v>161.18623164387884</v>
      </c>
      <c r="BO34" s="56">
        <f>('Total Expenditures by County'!BO34/'Total Expenditures by County'!BO$4)</f>
        <v>189.64414256033243</v>
      </c>
      <c r="BP34" s="56">
        <f>('Total Expenditures by County'!BP34/'Total Expenditures by County'!BP$4)</f>
        <v>419.65699998327563</v>
      </c>
      <c r="BQ34" s="59">
        <f>('Total Expenditures by County'!BQ34/'Total Expenditures by County'!BQ$4)</f>
        <v>360.45522657157738</v>
      </c>
    </row>
    <row r="35" spans="1:69" x14ac:dyDescent="0.25">
      <c r="A35" s="10"/>
      <c r="B35" s="11">
        <v>541</v>
      </c>
      <c r="C35" s="12" t="s">
        <v>35</v>
      </c>
      <c r="D35" s="57">
        <f>('Total Expenditures by County'!D35/'Total Expenditures by County'!D$4)</f>
        <v>53.869528975391859</v>
      </c>
      <c r="E35" s="57">
        <f>('Total Expenditures by County'!E35/'Total Expenditures by County'!E$4)</f>
        <v>107.50783594531511</v>
      </c>
      <c r="F35" s="57">
        <f>('Total Expenditures by County'!F35/'Total Expenditures by County'!F$4)</f>
        <v>113.46003361029622</v>
      </c>
      <c r="G35" s="57">
        <f>('Total Expenditures by County'!G35/'Total Expenditures by County'!G$4)</f>
        <v>154.69446986055704</v>
      </c>
      <c r="H35" s="57">
        <f>('Total Expenditures by County'!H35/'Total Expenditures by County'!H$4)</f>
        <v>63.536065398686162</v>
      </c>
      <c r="I35" s="57">
        <f>('Total Expenditures by County'!I35/'Total Expenditures by County'!I$4)</f>
        <v>27.976559715239677</v>
      </c>
      <c r="J35" s="57">
        <f>('Total Expenditures by County'!J35/'Total Expenditures by County'!J$4)</f>
        <v>174.92941337719299</v>
      </c>
      <c r="K35" s="57">
        <f>('Total Expenditures by County'!K35/'Total Expenditures by County'!K$4)</f>
        <v>455.07194148370189</v>
      </c>
      <c r="L35" s="57">
        <f>('Total Expenditures by County'!L35/'Total Expenditures by County'!L$4)</f>
        <v>120.9684015397946</v>
      </c>
      <c r="M35" s="57">
        <f>('Total Expenditures by County'!M35/'Total Expenditures by County'!M$4)</f>
        <v>76.572286135469071</v>
      </c>
      <c r="N35" s="57">
        <f>('Total Expenditures by County'!N35/'Total Expenditures by County'!N$4)</f>
        <v>197.25230786589583</v>
      </c>
      <c r="O35" s="57">
        <f>('Total Expenditures by County'!O35/'Total Expenditures by County'!O$4)</f>
        <v>304.60149500191665</v>
      </c>
      <c r="P35" s="57">
        <f>('Total Expenditures by County'!P35/'Total Expenditures by County'!P$4)</f>
        <v>99.068872363910998</v>
      </c>
      <c r="Q35" s="57">
        <f>('Total Expenditures by County'!Q35/'Total Expenditures by County'!Q$4)</f>
        <v>115.58901932012716</v>
      </c>
      <c r="R35" s="57">
        <f>('Total Expenditures by County'!R35/'Total Expenditures by County'!R$4)</f>
        <v>97.698789432293438</v>
      </c>
      <c r="S35" s="57">
        <f>('Total Expenditures by County'!S35/'Total Expenditures by County'!S$4)</f>
        <v>132.67697057132193</v>
      </c>
      <c r="T35" s="57">
        <f>('Total Expenditures by County'!T35/'Total Expenditures by County'!T$4)</f>
        <v>565.51424453111747</v>
      </c>
      <c r="U35" s="57">
        <f>('Total Expenditures by County'!U35/'Total Expenditures by County'!U$4)</f>
        <v>292.53366184298068</v>
      </c>
      <c r="V35" s="57">
        <f>('Total Expenditures by County'!V35/'Total Expenditures by County'!V$4)</f>
        <v>191.21284044383791</v>
      </c>
      <c r="W35" s="57">
        <f>('Total Expenditures by County'!W35/'Total Expenditures by County'!W$4)</f>
        <v>227.77404295051355</v>
      </c>
      <c r="X35" s="57">
        <f>('Total Expenditures by County'!X35/'Total Expenditures by County'!X$4)</f>
        <v>115.37907271957928</v>
      </c>
      <c r="Y35" s="57">
        <f>('Total Expenditures by County'!Y35/'Total Expenditures by County'!Y$4)</f>
        <v>363.75597519336634</v>
      </c>
      <c r="Z35" s="57">
        <f>('Total Expenditures by County'!Z35/'Total Expenditures by County'!Z$4)</f>
        <v>334.19605225173211</v>
      </c>
      <c r="AA35" s="57">
        <f>('Total Expenditures by County'!AA35/'Total Expenditures by County'!AA$4)</f>
        <v>145.03504420108194</v>
      </c>
      <c r="AB35" s="57">
        <f>('Total Expenditures by County'!AB35/'Total Expenditures by County'!AB$4)</f>
        <v>137.47226429653338</v>
      </c>
      <c r="AC35" s="57">
        <f>('Total Expenditures by County'!AC35/'Total Expenditures by County'!AC$4)</f>
        <v>161.71134464725802</v>
      </c>
      <c r="AD35" s="57">
        <f>('Total Expenditures by County'!AD35/'Total Expenditures by County'!AD$4)</f>
        <v>78.372512360903826</v>
      </c>
      <c r="AE35" s="57">
        <f>('Total Expenditures by County'!AE35/'Total Expenditures by County'!AE$4)</f>
        <v>167.68029962546817</v>
      </c>
      <c r="AF35" s="57">
        <f>('Total Expenditures by County'!AF35/'Total Expenditures by County'!AF$4)</f>
        <v>247.30628924124721</v>
      </c>
      <c r="AG35" s="57">
        <f>('Total Expenditures by County'!AG35/'Total Expenditures by County'!AG$4)</f>
        <v>241.95994505385121</v>
      </c>
      <c r="AH35" s="57">
        <f>('Total Expenditures by County'!AH35/'Total Expenditures by County'!AH$4)</f>
        <v>309.78769610193876</v>
      </c>
      <c r="AI35" s="57">
        <f>('Total Expenditures by County'!AI35/'Total Expenditures by County'!AI$4)</f>
        <v>283.364995400184</v>
      </c>
      <c r="AJ35" s="57">
        <f>('Total Expenditures by County'!AJ35/'Total Expenditures by County'!AJ$4)</f>
        <v>107.92118126404422</v>
      </c>
      <c r="AK35" s="57">
        <f>('Total Expenditures by County'!AK35/'Total Expenditures by County'!AK$4)</f>
        <v>90.975667383337026</v>
      </c>
      <c r="AL35" s="57">
        <f>('Total Expenditures by County'!AL35/'Total Expenditures by County'!AL$4)</f>
        <v>73.107720802582364</v>
      </c>
      <c r="AM35" s="57">
        <f>('Total Expenditures by County'!AM35/'Total Expenditures by County'!AM$4)</f>
        <v>140.73911002396659</v>
      </c>
      <c r="AN35" s="57">
        <f>('Total Expenditures by County'!AN35/'Total Expenditures by County'!AN$4)</f>
        <v>584.86709736963542</v>
      </c>
      <c r="AO35" s="57">
        <f>('Total Expenditures by County'!AO35/'Total Expenditures by County'!AO$4)</f>
        <v>345.16132207428899</v>
      </c>
      <c r="AP35" s="57">
        <f>('Total Expenditures by County'!AP35/'Total Expenditures by County'!AP$4)</f>
        <v>124.71690055809981</v>
      </c>
      <c r="AQ35" s="57">
        <f>('Total Expenditures by County'!AQ35/'Total Expenditures by County'!AQ$4)</f>
        <v>110.06463083966752</v>
      </c>
      <c r="AR35" s="57">
        <f>('Total Expenditures by County'!AR35/'Total Expenditures by County'!AR$4)</f>
        <v>107.29004946663525</v>
      </c>
      <c r="AS35" s="57">
        <f>('Total Expenditures by County'!AS35/'Total Expenditures by County'!AS$4)</f>
        <v>35.453526658841213</v>
      </c>
      <c r="AT35" s="57">
        <f>('Total Expenditures by County'!AT35/'Total Expenditures by County'!AT$4)</f>
        <v>125.47352925287667</v>
      </c>
      <c r="AU35" s="57">
        <f>('Total Expenditures by County'!AU35/'Total Expenditures by County'!AU$4)</f>
        <v>178.28686554878453</v>
      </c>
      <c r="AV35" s="57">
        <f>('Total Expenditures by County'!AV35/'Total Expenditures by County'!AV$4)</f>
        <v>59.714988513945855</v>
      </c>
      <c r="AW35" s="57">
        <f>('Total Expenditures by County'!AW35/'Total Expenditures by County'!AW$4)</f>
        <v>108.83255498644169</v>
      </c>
      <c r="AX35" s="57">
        <f>('Total Expenditures by County'!AX35/'Total Expenditures by County'!AX$4)</f>
        <v>128.0770288152639</v>
      </c>
      <c r="AY35" s="57">
        <f>('Total Expenditures by County'!AY35/'Total Expenditures by County'!AY$4)</f>
        <v>202.18806779156361</v>
      </c>
      <c r="AZ35" s="57">
        <f>('Total Expenditures by County'!AZ35/'Total Expenditures by County'!AZ$4)</f>
        <v>52.836617562514796</v>
      </c>
      <c r="BA35" s="57">
        <f>('Total Expenditures by County'!BA35/'Total Expenditures by County'!BA$4)</f>
        <v>127.2768056077106</v>
      </c>
      <c r="BB35" s="57">
        <f>('Total Expenditures by County'!BB35/'Total Expenditures by County'!BB$4)</f>
        <v>58.156787297831897</v>
      </c>
      <c r="BC35" s="57">
        <f>('Total Expenditures by County'!BC35/'Total Expenditures by County'!BC$4)</f>
        <v>112.20624897701124</v>
      </c>
      <c r="BD35" s="57">
        <f>('Total Expenditures by County'!BD35/'Total Expenditures by County'!BD$4)</f>
        <v>141.46206031190104</v>
      </c>
      <c r="BE35" s="57">
        <f>('Total Expenditures by County'!BE35/'Total Expenditures by County'!BE$4)</f>
        <v>143.41202161557632</v>
      </c>
      <c r="BF35" s="57">
        <f>('Total Expenditures by County'!BF35/'Total Expenditures by County'!BF$4)</f>
        <v>49.147213255027033</v>
      </c>
      <c r="BG35" s="57">
        <f>('Total Expenditures by County'!BG35/'Total Expenditures by County'!BG$4)</f>
        <v>108.67603341990799</v>
      </c>
      <c r="BH35" s="57">
        <f>('Total Expenditures by County'!BH35/'Total Expenditures by County'!BH$4)</f>
        <v>129.46108642868214</v>
      </c>
      <c r="BI35" s="57">
        <f>('Total Expenditures by County'!BI35/'Total Expenditures by County'!BI$4)</f>
        <v>94.879195398617199</v>
      </c>
      <c r="BJ35" s="57">
        <f>('Total Expenditures by County'!BJ35/'Total Expenditures by County'!BJ$4)</f>
        <v>210.39363779527559</v>
      </c>
      <c r="BK35" s="57">
        <f>('Total Expenditures by County'!BK35/'Total Expenditures by County'!BK$4)</f>
        <v>143.67306647346496</v>
      </c>
      <c r="BL35" s="57">
        <f>('Total Expenditures by County'!BL35/'Total Expenditures by County'!BL$4)</f>
        <v>285.9934153148439</v>
      </c>
      <c r="BM35" s="57">
        <f>('Total Expenditures by County'!BM35/'Total Expenditures by County'!BM$4)</f>
        <v>79.902281587524769</v>
      </c>
      <c r="BN35" s="57">
        <f>('Total Expenditures by County'!BN35/'Total Expenditures by County'!BN$4)</f>
        <v>73.741915764779662</v>
      </c>
      <c r="BO35" s="57">
        <f>('Total Expenditures by County'!BO35/'Total Expenditures by County'!BO$4)</f>
        <v>189.08515262905547</v>
      </c>
      <c r="BP35" s="57">
        <f>('Total Expenditures by County'!BP35/'Total Expenditures by County'!BP$4)</f>
        <v>419.65699998327563</v>
      </c>
      <c r="BQ35" s="58">
        <f>('Total Expenditures by County'!BQ35/'Total Expenditures by County'!BQ$4)</f>
        <v>357.92203213269761</v>
      </c>
    </row>
    <row r="36" spans="1:69" x14ac:dyDescent="0.25">
      <c r="A36" s="10"/>
      <c r="B36" s="11">
        <v>542</v>
      </c>
      <c r="C36" s="12" t="s">
        <v>36</v>
      </c>
      <c r="D36" s="57">
        <f>('Total Expenditures by County'!D36/'Total Expenditures by County'!D$4)</f>
        <v>0</v>
      </c>
      <c r="E36" s="57">
        <f>('Total Expenditures by County'!E36/'Total Expenditures by County'!E$4)</f>
        <v>0</v>
      </c>
      <c r="F36" s="57">
        <f>('Total Expenditures by County'!F36/'Total Expenditures by County'!F$4)</f>
        <v>0</v>
      </c>
      <c r="G36" s="57">
        <f>('Total Expenditures by County'!G36/'Total Expenditures by County'!G$4)</f>
        <v>0</v>
      </c>
      <c r="H36" s="57">
        <f>('Total Expenditures by County'!H36/'Total Expenditures by County'!H$4)</f>
        <v>11.225673256375956</v>
      </c>
      <c r="I36" s="57">
        <f>('Total Expenditures by County'!I36/'Total Expenditures by County'!I$4)</f>
        <v>104.57491339611941</v>
      </c>
      <c r="J36" s="57">
        <f>('Total Expenditures by County'!J36/'Total Expenditures by County'!J$4)</f>
        <v>75.971285635964918</v>
      </c>
      <c r="K36" s="57">
        <f>('Total Expenditures by County'!K36/'Total Expenditures by County'!K$4)</f>
        <v>0</v>
      </c>
      <c r="L36" s="57">
        <f>('Total Expenditures by County'!L36/'Total Expenditures by County'!L$4)</f>
        <v>10.900474438557366</v>
      </c>
      <c r="M36" s="57">
        <f>('Total Expenditures by County'!M36/'Total Expenditures by County'!M$4)</f>
        <v>0</v>
      </c>
      <c r="N36" s="57">
        <f>('Total Expenditures by County'!N36/'Total Expenditures by County'!N$4)</f>
        <v>8.3280361538438701</v>
      </c>
      <c r="O36" s="57">
        <f>('Total Expenditures by County'!O36/'Total Expenditures by County'!O$4)</f>
        <v>0</v>
      </c>
      <c r="P36" s="57">
        <f>('Total Expenditures by County'!P36/'Total Expenditures by County'!P$4)</f>
        <v>0</v>
      </c>
      <c r="Q36" s="57">
        <f>('Total Expenditures by County'!Q36/'Total Expenditures by County'!Q$4)</f>
        <v>13.950476889214967</v>
      </c>
      <c r="R36" s="57">
        <f>('Total Expenditures by County'!R36/'Total Expenditures by County'!R$4)</f>
        <v>0</v>
      </c>
      <c r="S36" s="57">
        <f>('Total Expenditures by County'!S36/'Total Expenditures by County'!S$4)</f>
        <v>27.425015889670203</v>
      </c>
      <c r="T36" s="57">
        <f>('Total Expenditures by County'!T36/'Total Expenditures by County'!T$4)</f>
        <v>0</v>
      </c>
      <c r="U36" s="57">
        <f>('Total Expenditures by County'!U36/'Total Expenditures by County'!U$4)</f>
        <v>0</v>
      </c>
      <c r="V36" s="57">
        <f>('Total Expenditures by County'!V36/'Total Expenditures by County'!V$4)</f>
        <v>0</v>
      </c>
      <c r="W36" s="57">
        <f>('Total Expenditures by County'!W36/'Total Expenditures by County'!W$4)</f>
        <v>0</v>
      </c>
      <c r="X36" s="57">
        <f>('Total Expenditures by County'!X36/'Total Expenditures by County'!X$4)</f>
        <v>0</v>
      </c>
      <c r="Y36" s="57">
        <f>('Total Expenditures by County'!Y36/'Total Expenditures by County'!Y$4)</f>
        <v>0</v>
      </c>
      <c r="Z36" s="57">
        <f>('Total Expenditures by County'!Z36/'Total Expenditures by County'!Z$4)</f>
        <v>0</v>
      </c>
      <c r="AA36" s="57">
        <f>('Total Expenditures by County'!AA36/'Total Expenditures by County'!AA$4)</f>
        <v>58.474205040242779</v>
      </c>
      <c r="AB36" s="57">
        <f>('Total Expenditures by County'!AB36/'Total Expenditures by County'!AB$4)</f>
        <v>16.920848218113228</v>
      </c>
      <c r="AC36" s="57">
        <f>('Total Expenditures by County'!AC36/'Total Expenditures by County'!AC$4)</f>
        <v>0</v>
      </c>
      <c r="AD36" s="57">
        <f>('Total Expenditures by County'!AD36/'Total Expenditures by County'!AD$4)</f>
        <v>0</v>
      </c>
      <c r="AE36" s="57">
        <f>('Total Expenditures by County'!AE36/'Total Expenditures by County'!AE$4)</f>
        <v>0</v>
      </c>
      <c r="AF36" s="57">
        <f>('Total Expenditures by County'!AF36/'Total Expenditures by County'!AF$4)</f>
        <v>0</v>
      </c>
      <c r="AG36" s="57">
        <f>('Total Expenditures by County'!AG36/'Total Expenditures by County'!AG$4)</f>
        <v>0</v>
      </c>
      <c r="AH36" s="57">
        <f>('Total Expenditures by County'!AH36/'Total Expenditures by County'!AH$4)</f>
        <v>0</v>
      </c>
      <c r="AI36" s="57">
        <f>('Total Expenditures by County'!AI36/'Total Expenditures by County'!AI$4)</f>
        <v>0</v>
      </c>
      <c r="AJ36" s="57">
        <f>('Total Expenditures by County'!AJ36/'Total Expenditures by County'!AJ$4)</f>
        <v>0</v>
      </c>
      <c r="AK36" s="57">
        <f>('Total Expenditures by County'!AK36/'Total Expenditures by County'!AK$4)</f>
        <v>158.23323412167073</v>
      </c>
      <c r="AL36" s="57">
        <f>('Total Expenditures by County'!AL36/'Total Expenditures by County'!AL$4)</f>
        <v>0</v>
      </c>
      <c r="AM36" s="57">
        <f>('Total Expenditures by County'!AM36/'Total Expenditures by County'!AM$4)</f>
        <v>4.1256146072690436</v>
      </c>
      <c r="AN36" s="57">
        <f>('Total Expenditures by County'!AN36/'Total Expenditures by County'!AN$4)</f>
        <v>0</v>
      </c>
      <c r="AO36" s="57">
        <f>('Total Expenditures by County'!AO36/'Total Expenditures by County'!AO$4)</f>
        <v>0.12951354711702845</v>
      </c>
      <c r="AP36" s="57">
        <f>('Total Expenditures by County'!AP36/'Total Expenditures by County'!AP$4)</f>
        <v>0</v>
      </c>
      <c r="AQ36" s="57">
        <f>('Total Expenditures by County'!AQ36/'Total Expenditures by County'!AQ$4)</f>
        <v>2.4607666207346166</v>
      </c>
      <c r="AR36" s="57">
        <f>('Total Expenditures by County'!AR36/'Total Expenditures by County'!AR$4)</f>
        <v>18.070464717165258</v>
      </c>
      <c r="AS36" s="57">
        <f>('Total Expenditures by County'!AS36/'Total Expenditures by County'!AS$4)</f>
        <v>249.81252572988708</v>
      </c>
      <c r="AT36" s="57">
        <f>('Total Expenditures by County'!AT36/'Total Expenditures by County'!AT$4)</f>
        <v>128.38563556804061</v>
      </c>
      <c r="AU36" s="57">
        <f>('Total Expenditures by County'!AU36/'Total Expenditures by County'!AU$4)</f>
        <v>0</v>
      </c>
      <c r="AV36" s="57">
        <f>('Total Expenditures by County'!AV36/'Total Expenditures by County'!AV$4)</f>
        <v>69.837181248885486</v>
      </c>
      <c r="AW36" s="57">
        <f>('Total Expenditures by County'!AW36/'Total Expenditures by County'!AW$4)</f>
        <v>5.6631013357436979</v>
      </c>
      <c r="AX36" s="57">
        <f>('Total Expenditures by County'!AX36/'Total Expenditures by County'!AX$4)</f>
        <v>0</v>
      </c>
      <c r="AY36" s="57">
        <f>('Total Expenditures by County'!AY36/'Total Expenditures by County'!AY$4)</f>
        <v>0</v>
      </c>
      <c r="AZ36" s="57">
        <f>('Total Expenditures by County'!AZ36/'Total Expenditures by County'!AZ$4)</f>
        <v>50.915125882382348</v>
      </c>
      <c r="BA36" s="57">
        <f>('Total Expenditures by County'!BA36/'Total Expenditures by County'!BA$4)</f>
        <v>0</v>
      </c>
      <c r="BB36" s="57">
        <f>('Total Expenditures by County'!BB36/'Total Expenditures by County'!BB$4)</f>
        <v>13.910303474494727</v>
      </c>
      <c r="BC36" s="57">
        <f>('Total Expenditures by County'!BC36/'Total Expenditures by County'!BC$4)</f>
        <v>0</v>
      </c>
      <c r="BD36" s="57">
        <f>('Total Expenditures by County'!BD36/'Total Expenditures by County'!BD$4)</f>
        <v>0</v>
      </c>
      <c r="BE36" s="57">
        <f>('Total Expenditures by County'!BE36/'Total Expenditures by County'!BE$4)</f>
        <v>0</v>
      </c>
      <c r="BF36" s="57">
        <f>('Total Expenditures by County'!BF36/'Total Expenditures by County'!BF$4)</f>
        <v>9.5399386891355302</v>
      </c>
      <c r="BG36" s="57">
        <f>('Total Expenditures by County'!BG36/'Total Expenditures by County'!BG$4)</f>
        <v>2.8084425947366776</v>
      </c>
      <c r="BH36" s="57">
        <f>('Total Expenditures by County'!BH36/'Total Expenditures by County'!BH$4)</f>
        <v>0</v>
      </c>
      <c r="BI36" s="57">
        <f>('Total Expenditures by County'!BI36/'Total Expenditures by County'!BI$4)</f>
        <v>0</v>
      </c>
      <c r="BJ36" s="57">
        <f>('Total Expenditures by County'!BJ36/'Total Expenditures by County'!BJ$4)</f>
        <v>0</v>
      </c>
      <c r="BK36" s="57">
        <f>('Total Expenditures by County'!BK36/'Total Expenditures by County'!BK$4)</f>
        <v>20.974596993298317</v>
      </c>
      <c r="BL36" s="57">
        <f>('Total Expenditures by County'!BL36/'Total Expenditures by County'!BL$4)</f>
        <v>19.508110936682364</v>
      </c>
      <c r="BM36" s="57">
        <f>('Total Expenditures by County'!BM36/'Total Expenditures by County'!BM$4)</f>
        <v>0</v>
      </c>
      <c r="BN36" s="57">
        <f>('Total Expenditures by County'!BN36/'Total Expenditures by County'!BN$4)</f>
        <v>32.335916769044815</v>
      </c>
      <c r="BO36" s="57">
        <f>('Total Expenditures by County'!BO36/'Total Expenditures by County'!BO$4)</f>
        <v>0.55898993127696983</v>
      </c>
      <c r="BP36" s="57">
        <f>('Total Expenditures by County'!BP36/'Total Expenditures by County'!BP$4)</f>
        <v>0</v>
      </c>
      <c r="BQ36" s="58">
        <f>('Total Expenditures by County'!BQ36/'Total Expenditures by County'!BQ$4)</f>
        <v>0</v>
      </c>
    </row>
    <row r="37" spans="1:69" x14ac:dyDescent="0.25">
      <c r="A37" s="10"/>
      <c r="B37" s="11">
        <v>543</v>
      </c>
      <c r="C37" s="12" t="s">
        <v>37</v>
      </c>
      <c r="D37" s="57">
        <f>('Total Expenditures by County'!D37/'Total Expenditures by County'!D$4)</f>
        <v>0</v>
      </c>
      <c r="E37" s="57">
        <f>('Total Expenditures by County'!E37/'Total Expenditures by County'!E$4)</f>
        <v>0</v>
      </c>
      <c r="F37" s="57">
        <f>('Total Expenditures by County'!F37/'Total Expenditures by County'!F$4)</f>
        <v>0</v>
      </c>
      <c r="G37" s="57">
        <f>('Total Expenditures by County'!G37/'Total Expenditures by County'!G$4)</f>
        <v>0</v>
      </c>
      <c r="H37" s="57">
        <f>('Total Expenditures by County'!H37/'Total Expenditures by County'!H$4)</f>
        <v>0</v>
      </c>
      <c r="I37" s="57">
        <f>('Total Expenditures by County'!I37/'Total Expenditures by County'!I$4)</f>
        <v>59.880714206916892</v>
      </c>
      <c r="J37" s="57">
        <f>('Total Expenditures by County'!J37/'Total Expenditures by County'!J$4)</f>
        <v>0</v>
      </c>
      <c r="K37" s="57">
        <f>('Total Expenditures by County'!K37/'Total Expenditures by County'!K$4)</f>
        <v>0</v>
      </c>
      <c r="L37" s="57">
        <f>('Total Expenditures by County'!L37/'Total Expenditures by County'!L$4)</f>
        <v>0.58868733930879702</v>
      </c>
      <c r="M37" s="57">
        <f>('Total Expenditures by County'!M37/'Total Expenditures by County'!M$4)</f>
        <v>0</v>
      </c>
      <c r="N37" s="57">
        <f>('Total Expenditures by County'!N37/'Total Expenditures by County'!N$4)</f>
        <v>0</v>
      </c>
      <c r="O37" s="57">
        <f>('Total Expenditures by County'!O37/'Total Expenditures by County'!O$4)</f>
        <v>0</v>
      </c>
      <c r="P37" s="57">
        <f>('Total Expenditures by County'!P37/'Total Expenditures by County'!P$4)</f>
        <v>0</v>
      </c>
      <c r="Q37" s="57">
        <f>('Total Expenditures by County'!Q37/'Total Expenditures by County'!Q$4)</f>
        <v>0.26559060895084374</v>
      </c>
      <c r="R37" s="57">
        <f>('Total Expenditures by County'!R37/'Total Expenditures by County'!R$4)</f>
        <v>0</v>
      </c>
      <c r="S37" s="57">
        <f>('Total Expenditures by County'!S37/'Total Expenditures by County'!S$4)</f>
        <v>0</v>
      </c>
      <c r="T37" s="57">
        <f>('Total Expenditures by County'!T37/'Total Expenditures by County'!T$4)</f>
        <v>0</v>
      </c>
      <c r="U37" s="57">
        <f>('Total Expenditures by County'!U37/'Total Expenditures by County'!U$4)</f>
        <v>0</v>
      </c>
      <c r="V37" s="57">
        <f>('Total Expenditures by County'!V37/'Total Expenditures by County'!V$4)</f>
        <v>0</v>
      </c>
      <c r="W37" s="57">
        <f>('Total Expenditures by County'!W37/'Total Expenditures by County'!W$4)</f>
        <v>0</v>
      </c>
      <c r="X37" s="57">
        <f>('Total Expenditures by County'!X37/'Total Expenditures by County'!X$4)</f>
        <v>0</v>
      </c>
      <c r="Y37" s="57">
        <f>('Total Expenditures by County'!Y37/'Total Expenditures by County'!Y$4)</f>
        <v>0</v>
      </c>
      <c r="Z37" s="57">
        <f>('Total Expenditures by County'!Z37/'Total Expenditures by County'!Z$4)</f>
        <v>0</v>
      </c>
      <c r="AA37" s="57">
        <f>('Total Expenditures by County'!AA37/'Total Expenditures by County'!AA$4)</f>
        <v>0</v>
      </c>
      <c r="AB37" s="57">
        <f>('Total Expenditures by County'!AB37/'Total Expenditures by County'!AB$4)</f>
        <v>1.7530850790203194</v>
      </c>
      <c r="AC37" s="57">
        <f>('Total Expenditures by County'!AC37/'Total Expenditures by County'!AC$4)</f>
        <v>0</v>
      </c>
      <c r="AD37" s="57">
        <f>('Total Expenditures by County'!AD37/'Total Expenditures by County'!AD$4)</f>
        <v>0</v>
      </c>
      <c r="AE37" s="57">
        <f>('Total Expenditures by County'!AE37/'Total Expenditures by County'!AE$4)</f>
        <v>0</v>
      </c>
      <c r="AF37" s="57">
        <f>('Total Expenditures by County'!AF37/'Total Expenditures by County'!AF$4)</f>
        <v>0</v>
      </c>
      <c r="AG37" s="57">
        <f>('Total Expenditures by County'!AG37/'Total Expenditures by County'!AG$4)</f>
        <v>0</v>
      </c>
      <c r="AH37" s="57">
        <f>('Total Expenditures by County'!AH37/'Total Expenditures by County'!AH$4)</f>
        <v>0</v>
      </c>
      <c r="AI37" s="57">
        <f>('Total Expenditures by County'!AI37/'Total Expenditures by County'!AI$4)</f>
        <v>0</v>
      </c>
      <c r="AJ37" s="57">
        <f>('Total Expenditures by County'!AJ37/'Total Expenditures by County'!AJ$4)</f>
        <v>0</v>
      </c>
      <c r="AK37" s="57">
        <f>('Total Expenditures by County'!AK37/'Total Expenditures by County'!AK$4)</f>
        <v>0</v>
      </c>
      <c r="AL37" s="57">
        <f>('Total Expenditures by County'!AL37/'Total Expenditures by County'!AL$4)</f>
        <v>0</v>
      </c>
      <c r="AM37" s="57">
        <f>('Total Expenditures by County'!AM37/'Total Expenditures by County'!AM$4)</f>
        <v>0</v>
      </c>
      <c r="AN37" s="57">
        <f>('Total Expenditures by County'!AN37/'Total Expenditures by County'!AN$4)</f>
        <v>0</v>
      </c>
      <c r="AO37" s="57">
        <f>('Total Expenditures by County'!AO37/'Total Expenditures by County'!AO$4)</f>
        <v>0</v>
      </c>
      <c r="AP37" s="57">
        <f>('Total Expenditures by County'!AP37/'Total Expenditures by County'!AP$4)</f>
        <v>44.344637676891132</v>
      </c>
      <c r="AQ37" s="57">
        <f>('Total Expenditures by County'!AQ37/'Total Expenditures by County'!AQ$4)</f>
        <v>0</v>
      </c>
      <c r="AR37" s="57">
        <f>('Total Expenditures by County'!AR37/'Total Expenditures by County'!AR$4)</f>
        <v>0</v>
      </c>
      <c r="AS37" s="57">
        <f>('Total Expenditures by County'!AS37/'Total Expenditures by County'!AS$4)</f>
        <v>35.156457991224677</v>
      </c>
      <c r="AT37" s="57">
        <f>('Total Expenditures by County'!AT37/'Total Expenditures by County'!AT$4)</f>
        <v>3.1145805196909944</v>
      </c>
      <c r="AU37" s="57">
        <f>('Total Expenditures by County'!AU37/'Total Expenditures by County'!AU$4)</f>
        <v>0</v>
      </c>
      <c r="AV37" s="57">
        <f>('Total Expenditures by County'!AV37/'Total Expenditures by County'!AV$4)</f>
        <v>0</v>
      </c>
      <c r="AW37" s="57">
        <f>('Total Expenditures by County'!AW37/'Total Expenditures by County'!AW$4)</f>
        <v>0</v>
      </c>
      <c r="AX37" s="57">
        <f>('Total Expenditures by County'!AX37/'Total Expenditures by County'!AX$4)</f>
        <v>0</v>
      </c>
      <c r="AY37" s="57">
        <f>('Total Expenditures by County'!AY37/'Total Expenditures by County'!AY$4)</f>
        <v>0</v>
      </c>
      <c r="AZ37" s="57">
        <f>('Total Expenditures by County'!AZ37/'Total Expenditures by County'!AZ$4)</f>
        <v>0</v>
      </c>
      <c r="BA37" s="57">
        <f>('Total Expenditures by County'!BA37/'Total Expenditures by County'!BA$4)</f>
        <v>0</v>
      </c>
      <c r="BB37" s="57">
        <f>('Total Expenditures by County'!BB37/'Total Expenditures by County'!BB$4)</f>
        <v>0</v>
      </c>
      <c r="BC37" s="57">
        <f>('Total Expenditures by County'!BC37/'Total Expenditures by County'!BC$4)</f>
        <v>0</v>
      </c>
      <c r="BD37" s="57">
        <f>('Total Expenditures by County'!BD37/'Total Expenditures by County'!BD$4)</f>
        <v>4.0596224645974379</v>
      </c>
      <c r="BE37" s="57">
        <f>('Total Expenditures by County'!BE37/'Total Expenditures by County'!BE$4)</f>
        <v>7.6298983335181232</v>
      </c>
      <c r="BF37" s="57">
        <f>('Total Expenditures by County'!BF37/'Total Expenditures by County'!BF$4)</f>
        <v>5.2637887568462034</v>
      </c>
      <c r="BG37" s="57">
        <f>('Total Expenditures by County'!BG37/'Total Expenditures by County'!BG$4)</f>
        <v>0.33106361673498763</v>
      </c>
      <c r="BH37" s="57">
        <f>('Total Expenditures by County'!BH37/'Total Expenditures by County'!BH$4)</f>
        <v>0</v>
      </c>
      <c r="BI37" s="57">
        <f>('Total Expenditures by County'!BI37/'Total Expenditures by County'!BI$4)</f>
        <v>2.5954548990358877</v>
      </c>
      <c r="BJ37" s="57">
        <f>('Total Expenditures by County'!BJ37/'Total Expenditures by County'!BJ$4)</f>
        <v>0</v>
      </c>
      <c r="BK37" s="57">
        <f>('Total Expenditures by County'!BK37/'Total Expenditures by County'!BK$4)</f>
        <v>0</v>
      </c>
      <c r="BL37" s="57">
        <f>('Total Expenditures by County'!BL37/'Total Expenditures by County'!BL$4)</f>
        <v>0</v>
      </c>
      <c r="BM37" s="57">
        <f>('Total Expenditures by County'!BM37/'Total Expenditures by County'!BM$4)</f>
        <v>0</v>
      </c>
      <c r="BN37" s="57">
        <f>('Total Expenditures by County'!BN37/'Total Expenditures by County'!BN$4)</f>
        <v>2.7077131929876095</v>
      </c>
      <c r="BO37" s="57">
        <f>('Total Expenditures by County'!BO37/'Total Expenditures by County'!BO$4)</f>
        <v>0</v>
      </c>
      <c r="BP37" s="57">
        <f>('Total Expenditures by County'!BP37/'Total Expenditures by County'!BP$4)</f>
        <v>0</v>
      </c>
      <c r="BQ37" s="58">
        <f>('Total Expenditures by County'!BQ37/'Total Expenditures by County'!BQ$4)</f>
        <v>0</v>
      </c>
    </row>
    <row r="38" spans="1:69" x14ac:dyDescent="0.25">
      <c r="A38" s="10"/>
      <c r="B38" s="11">
        <v>544</v>
      </c>
      <c r="C38" s="12" t="s">
        <v>38</v>
      </c>
      <c r="D38" s="57">
        <f>('Total Expenditures by County'!D38/'Total Expenditures by County'!D$4)</f>
        <v>4.3829178797910107</v>
      </c>
      <c r="E38" s="57">
        <f>('Total Expenditures by County'!E38/'Total Expenditures by County'!E$4)</f>
        <v>0</v>
      </c>
      <c r="F38" s="57">
        <f>('Total Expenditures by County'!F38/'Total Expenditures by County'!F$4)</f>
        <v>26.027684578495265</v>
      </c>
      <c r="G38" s="57">
        <f>('Total Expenditures by County'!G38/'Total Expenditures by County'!G$4)</f>
        <v>0</v>
      </c>
      <c r="H38" s="57">
        <f>('Total Expenditures by County'!H38/'Total Expenditures by County'!H$4)</f>
        <v>24.840878523316203</v>
      </c>
      <c r="I38" s="57">
        <f>('Total Expenditures by County'!I38/'Total Expenditures by County'!I$4)</f>
        <v>85.407031309333149</v>
      </c>
      <c r="J38" s="57">
        <f>('Total Expenditures by County'!J38/'Total Expenditures by County'!J$4)</f>
        <v>0</v>
      </c>
      <c r="K38" s="57">
        <f>('Total Expenditures by County'!K38/'Total Expenditures by County'!K$4)</f>
        <v>0</v>
      </c>
      <c r="L38" s="57">
        <f>('Total Expenditures by County'!L38/'Total Expenditures by County'!L$4)</f>
        <v>13.773455588857797</v>
      </c>
      <c r="M38" s="57">
        <f>('Total Expenditures by County'!M38/'Total Expenditures by County'!M$4)</f>
        <v>0.23887681544860007</v>
      </c>
      <c r="N38" s="57">
        <f>('Total Expenditures by County'!N38/'Total Expenditures by County'!N$4)</f>
        <v>26.183221837206748</v>
      </c>
      <c r="O38" s="57">
        <f>('Total Expenditures by County'!O38/'Total Expenditures by County'!O$4)</f>
        <v>0</v>
      </c>
      <c r="P38" s="57">
        <f>('Total Expenditures by County'!P38/'Total Expenditures by County'!P$4)</f>
        <v>0</v>
      </c>
      <c r="Q38" s="57">
        <f>('Total Expenditures by County'!Q38/'Total Expenditures by County'!Q$4)</f>
        <v>0</v>
      </c>
      <c r="R38" s="57">
        <f>('Total Expenditures by County'!R38/'Total Expenditures by County'!R$4)</f>
        <v>40.95317317468831</v>
      </c>
      <c r="S38" s="57">
        <f>('Total Expenditures by County'!S38/'Total Expenditures by County'!S$4)</f>
        <v>15.938711272081598</v>
      </c>
      <c r="T38" s="57">
        <f>('Total Expenditures by County'!T38/'Total Expenditures by County'!T$4)</f>
        <v>0</v>
      </c>
      <c r="U38" s="57">
        <f>('Total Expenditures by County'!U38/'Total Expenditures by County'!U$4)</f>
        <v>1.9311377245508983</v>
      </c>
      <c r="V38" s="57">
        <f>('Total Expenditures by County'!V38/'Total Expenditures by County'!V$4)</f>
        <v>0</v>
      </c>
      <c r="W38" s="57">
        <f>('Total Expenditures by County'!W38/'Total Expenditures by County'!W$4)</f>
        <v>0</v>
      </c>
      <c r="X38" s="57">
        <f>('Total Expenditures by County'!X38/'Total Expenditures by County'!X$4)</f>
        <v>0</v>
      </c>
      <c r="Y38" s="57">
        <f>('Total Expenditures by County'!Y38/'Total Expenditures by County'!Y$4)</f>
        <v>0</v>
      </c>
      <c r="Z38" s="57">
        <f>('Total Expenditures by County'!Z38/'Total Expenditures by County'!Z$4)</f>
        <v>0</v>
      </c>
      <c r="AA38" s="57">
        <f>('Total Expenditures by County'!AA38/'Total Expenditures by County'!AA$4)</f>
        <v>0</v>
      </c>
      <c r="AB38" s="57">
        <f>('Total Expenditures by County'!AB38/'Total Expenditures by County'!AB$4)</f>
        <v>7.2875882369752218E-3</v>
      </c>
      <c r="AC38" s="57">
        <f>('Total Expenditures by County'!AC38/'Total Expenditures by County'!AC$4)</f>
        <v>0</v>
      </c>
      <c r="AD38" s="57">
        <f>('Total Expenditures by County'!AD38/'Total Expenditures by County'!AD$4)</f>
        <v>0.11647861911210421</v>
      </c>
      <c r="AE38" s="57">
        <f>('Total Expenditures by County'!AE38/'Total Expenditures by County'!AE$4)</f>
        <v>0</v>
      </c>
      <c r="AF38" s="57">
        <f>('Total Expenditures by County'!AF38/'Total Expenditures by County'!AF$4)</f>
        <v>0</v>
      </c>
      <c r="AG38" s="57">
        <f>('Total Expenditures by County'!AG38/'Total Expenditures by County'!AG$4)</f>
        <v>0.17280165634767375</v>
      </c>
      <c r="AH38" s="57">
        <f>('Total Expenditures by County'!AH38/'Total Expenditures by County'!AH$4)</f>
        <v>0</v>
      </c>
      <c r="AI38" s="57">
        <f>('Total Expenditures by County'!AI38/'Total Expenditures by County'!AI$4)</f>
        <v>0</v>
      </c>
      <c r="AJ38" s="57">
        <f>('Total Expenditures by County'!AJ38/'Total Expenditures by County'!AJ$4)</f>
        <v>0</v>
      </c>
      <c r="AK38" s="57">
        <f>('Total Expenditures by County'!AK38/'Total Expenditures by County'!AK$4)</f>
        <v>36.745330038179915</v>
      </c>
      <c r="AL38" s="57">
        <f>('Total Expenditures by County'!AL38/'Total Expenditures by County'!AL$4)</f>
        <v>0</v>
      </c>
      <c r="AM38" s="57">
        <f>('Total Expenditures by County'!AM38/'Total Expenditures by County'!AM$4)</f>
        <v>39.826748696661973</v>
      </c>
      <c r="AN38" s="57">
        <f>('Total Expenditures by County'!AN38/'Total Expenditures by County'!AN$4)</f>
        <v>63.979464697738813</v>
      </c>
      <c r="AO38" s="57">
        <f>('Total Expenditures by County'!AO38/'Total Expenditures by County'!AO$4)</f>
        <v>0</v>
      </c>
      <c r="AP38" s="57">
        <f>('Total Expenditures by County'!AP38/'Total Expenditures by County'!AP$4)</f>
        <v>38.283585386325818</v>
      </c>
      <c r="AQ38" s="57">
        <f>('Total Expenditures by County'!AQ38/'Total Expenditures by County'!AQ$4)</f>
        <v>2.9312026788757017</v>
      </c>
      <c r="AR38" s="57">
        <f>('Total Expenditures by County'!AR38/'Total Expenditures by County'!AR$4)</f>
        <v>8.4058485042231723</v>
      </c>
      <c r="AS38" s="57">
        <f>('Total Expenditures by County'!AS38/'Total Expenditures by County'!AS$4)</f>
        <v>213.53204585697168</v>
      </c>
      <c r="AT38" s="57">
        <f>('Total Expenditures by County'!AT38/'Total Expenditures by County'!AT$4)</f>
        <v>0</v>
      </c>
      <c r="AU38" s="57">
        <f>('Total Expenditures by County'!AU38/'Total Expenditures by County'!AU$4)</f>
        <v>0</v>
      </c>
      <c r="AV38" s="57">
        <f>('Total Expenditures by County'!AV38/'Total Expenditures by County'!AV$4)</f>
        <v>18.661234829492411</v>
      </c>
      <c r="AW38" s="57">
        <f>('Total Expenditures by County'!AW38/'Total Expenditures by County'!AW$4)</f>
        <v>0</v>
      </c>
      <c r="AX38" s="57">
        <f>('Total Expenditures by County'!AX38/'Total Expenditures by County'!AX$4)</f>
        <v>33.356907804999203</v>
      </c>
      <c r="AY38" s="57">
        <f>('Total Expenditures by County'!AY38/'Total Expenditures by County'!AY$4)</f>
        <v>18.415966002713557</v>
      </c>
      <c r="AZ38" s="57">
        <f>('Total Expenditures by County'!AZ38/'Total Expenditures by County'!AZ$4)</f>
        <v>69.370650577325435</v>
      </c>
      <c r="BA38" s="57">
        <f>('Total Expenditures by County'!BA38/'Total Expenditures by County'!BA$4)</f>
        <v>20.374638043977136</v>
      </c>
      <c r="BB38" s="57">
        <f>('Total Expenditures by County'!BB38/'Total Expenditures by County'!BB$4)</f>
        <v>0</v>
      </c>
      <c r="BC38" s="57">
        <f>('Total Expenditures by County'!BC38/'Total Expenditures by County'!BC$4)</f>
        <v>16.28052036830805</v>
      </c>
      <c r="BD38" s="57">
        <f>('Total Expenditures by County'!BD38/'Total Expenditures by County'!BD$4)</f>
        <v>0.4136618727851854</v>
      </c>
      <c r="BE38" s="57">
        <f>('Total Expenditures by County'!BE38/'Total Expenditures by County'!BE$4)</f>
        <v>0</v>
      </c>
      <c r="BF38" s="57">
        <f>('Total Expenditures by County'!BF38/'Total Expenditures by County'!BF$4)</f>
        <v>0</v>
      </c>
      <c r="BG38" s="57">
        <f>('Total Expenditures by County'!BG38/'Total Expenditures by County'!BG$4)</f>
        <v>0</v>
      </c>
      <c r="BH38" s="57">
        <f>('Total Expenditures by County'!BH38/'Total Expenditures by County'!BH$4)</f>
        <v>78.987562638838668</v>
      </c>
      <c r="BI38" s="57">
        <f>('Total Expenditures by County'!BI38/'Total Expenditures by County'!BI$4)</f>
        <v>14.062269210178318</v>
      </c>
      <c r="BJ38" s="57">
        <f>('Total Expenditures by County'!BJ38/'Total Expenditures by County'!BJ$4)</f>
        <v>0</v>
      </c>
      <c r="BK38" s="57">
        <f>('Total Expenditures by County'!BK38/'Total Expenditures by County'!BK$4)</f>
        <v>0</v>
      </c>
      <c r="BL38" s="57">
        <f>('Total Expenditures by County'!BL38/'Total Expenditures by County'!BL$4)</f>
        <v>0</v>
      </c>
      <c r="BM38" s="57">
        <f>('Total Expenditures by County'!BM38/'Total Expenditures by County'!BM$4)</f>
        <v>0</v>
      </c>
      <c r="BN38" s="57">
        <f>('Total Expenditures by County'!BN38/'Total Expenditures by County'!BN$4)</f>
        <v>48.388444202750414</v>
      </c>
      <c r="BO38" s="57">
        <f>('Total Expenditures by County'!BO38/'Total Expenditures by County'!BO$4)</f>
        <v>0</v>
      </c>
      <c r="BP38" s="57">
        <f>('Total Expenditures by County'!BP38/'Total Expenditures by County'!BP$4)</f>
        <v>0</v>
      </c>
      <c r="BQ38" s="58">
        <f>('Total Expenditures by County'!BQ38/'Total Expenditures by County'!BQ$4)</f>
        <v>0</v>
      </c>
    </row>
    <row r="39" spans="1:69" x14ac:dyDescent="0.25">
      <c r="A39" s="10"/>
      <c r="B39" s="11">
        <v>545</v>
      </c>
      <c r="C39" s="12" t="s">
        <v>39</v>
      </c>
      <c r="D39" s="57">
        <f>('Total Expenditures by County'!D39/'Total Expenditures by County'!D$4)</f>
        <v>0</v>
      </c>
      <c r="E39" s="57">
        <f>('Total Expenditures by County'!E39/'Total Expenditures by County'!E$4)</f>
        <v>0</v>
      </c>
      <c r="F39" s="57">
        <f>('Total Expenditures by County'!F39/'Total Expenditures by County'!F$4)</f>
        <v>0</v>
      </c>
      <c r="G39" s="57">
        <f>('Total Expenditures by County'!G39/'Total Expenditures by County'!G$4)</f>
        <v>0</v>
      </c>
      <c r="H39" s="57">
        <f>('Total Expenditures by County'!H39/'Total Expenditures by County'!H$4)</f>
        <v>0</v>
      </c>
      <c r="I39" s="57">
        <f>('Total Expenditures by County'!I39/'Total Expenditures by County'!I$4)</f>
        <v>0</v>
      </c>
      <c r="J39" s="57">
        <f>('Total Expenditures by County'!J39/'Total Expenditures by County'!J$4)</f>
        <v>0</v>
      </c>
      <c r="K39" s="57">
        <f>('Total Expenditures by County'!K39/'Total Expenditures by County'!K$4)</f>
        <v>0</v>
      </c>
      <c r="L39" s="57">
        <f>('Total Expenditures by County'!L39/'Total Expenditures by County'!L$4)</f>
        <v>0</v>
      </c>
      <c r="M39" s="57">
        <f>('Total Expenditures by County'!M39/'Total Expenditures by County'!M$4)</f>
        <v>0</v>
      </c>
      <c r="N39" s="57">
        <f>('Total Expenditures by County'!N39/'Total Expenditures by County'!N$4)</f>
        <v>0</v>
      </c>
      <c r="O39" s="57">
        <f>('Total Expenditures by County'!O39/'Total Expenditures by County'!O$4)</f>
        <v>0</v>
      </c>
      <c r="P39" s="57">
        <f>('Total Expenditures by County'!P39/'Total Expenditures by County'!P$4)</f>
        <v>0</v>
      </c>
      <c r="Q39" s="57">
        <f>('Total Expenditures by County'!Q39/'Total Expenditures by County'!Q$4)</f>
        <v>0</v>
      </c>
      <c r="R39" s="57">
        <f>('Total Expenditures by County'!R39/'Total Expenditures by County'!R$4)</f>
        <v>0</v>
      </c>
      <c r="S39" s="57">
        <f>('Total Expenditures by County'!S39/'Total Expenditures by County'!S$4)</f>
        <v>0</v>
      </c>
      <c r="T39" s="57">
        <f>('Total Expenditures by County'!T39/'Total Expenditures by County'!T$4)</f>
        <v>0</v>
      </c>
      <c r="U39" s="57">
        <f>('Total Expenditures by County'!U39/'Total Expenditures by County'!U$4)</f>
        <v>0</v>
      </c>
      <c r="V39" s="57">
        <f>('Total Expenditures by County'!V39/'Total Expenditures by County'!V$4)</f>
        <v>0</v>
      </c>
      <c r="W39" s="57">
        <f>('Total Expenditures by County'!W39/'Total Expenditures by County'!W$4)</f>
        <v>0</v>
      </c>
      <c r="X39" s="57">
        <f>('Total Expenditures by County'!X39/'Total Expenditures by County'!X$4)</f>
        <v>0</v>
      </c>
      <c r="Y39" s="57">
        <f>('Total Expenditures by County'!Y39/'Total Expenditures by County'!Y$4)</f>
        <v>0</v>
      </c>
      <c r="Z39" s="57">
        <f>('Total Expenditures by County'!Z39/'Total Expenditures by County'!Z$4)</f>
        <v>0</v>
      </c>
      <c r="AA39" s="57">
        <f>('Total Expenditures by County'!AA39/'Total Expenditures by County'!AA$4)</f>
        <v>0</v>
      </c>
      <c r="AB39" s="57">
        <f>('Total Expenditures by County'!AB39/'Total Expenditures by County'!AB$4)</f>
        <v>0</v>
      </c>
      <c r="AC39" s="57">
        <f>('Total Expenditures by County'!AC39/'Total Expenditures by County'!AC$4)</f>
        <v>0</v>
      </c>
      <c r="AD39" s="57">
        <f>('Total Expenditures by County'!AD39/'Total Expenditures by County'!AD$4)</f>
        <v>4.3037529370828654E-3</v>
      </c>
      <c r="AE39" s="57">
        <f>('Total Expenditures by County'!AE39/'Total Expenditures by County'!AE$4)</f>
        <v>0</v>
      </c>
      <c r="AF39" s="57">
        <f>('Total Expenditures by County'!AF39/'Total Expenditures by County'!AF$4)</f>
        <v>0</v>
      </c>
      <c r="AG39" s="57">
        <f>('Total Expenditures by County'!AG39/'Total Expenditures by County'!AG$4)</f>
        <v>0</v>
      </c>
      <c r="AH39" s="57">
        <f>('Total Expenditures by County'!AH39/'Total Expenditures by County'!AH$4)</f>
        <v>0</v>
      </c>
      <c r="AI39" s="57">
        <f>('Total Expenditures by County'!AI39/'Total Expenditures by County'!AI$4)</f>
        <v>0</v>
      </c>
      <c r="AJ39" s="57">
        <f>('Total Expenditures by County'!AJ39/'Total Expenditures by County'!AJ$4)</f>
        <v>0</v>
      </c>
      <c r="AK39" s="57">
        <f>('Total Expenditures by County'!AK39/'Total Expenditures by County'!AK$4)</f>
        <v>0</v>
      </c>
      <c r="AL39" s="57">
        <f>('Total Expenditures by County'!AL39/'Total Expenditures by County'!AL$4)</f>
        <v>0</v>
      </c>
      <c r="AM39" s="57">
        <f>('Total Expenditures by County'!AM39/'Total Expenditures by County'!AM$4)</f>
        <v>0</v>
      </c>
      <c r="AN39" s="57">
        <f>('Total Expenditures by County'!AN39/'Total Expenditures by County'!AN$4)</f>
        <v>0</v>
      </c>
      <c r="AO39" s="57">
        <f>('Total Expenditures by County'!AO39/'Total Expenditures by County'!AO$4)</f>
        <v>0</v>
      </c>
      <c r="AP39" s="57">
        <f>('Total Expenditures by County'!AP39/'Total Expenditures by County'!AP$4)</f>
        <v>0</v>
      </c>
      <c r="AQ39" s="57">
        <f>('Total Expenditures by County'!AQ39/'Total Expenditures by County'!AQ$4)</f>
        <v>0</v>
      </c>
      <c r="AR39" s="57">
        <f>('Total Expenditures by County'!AR39/'Total Expenditures by County'!AR$4)</f>
        <v>0</v>
      </c>
      <c r="AS39" s="57">
        <f>('Total Expenditures by County'!AS39/'Total Expenditures by County'!AS$4)</f>
        <v>0</v>
      </c>
      <c r="AT39" s="57">
        <f>('Total Expenditures by County'!AT39/'Total Expenditures by County'!AT$4)</f>
        <v>0</v>
      </c>
      <c r="AU39" s="57">
        <f>('Total Expenditures by County'!AU39/'Total Expenditures by County'!AU$4)</f>
        <v>0</v>
      </c>
      <c r="AV39" s="57">
        <f>('Total Expenditures by County'!AV39/'Total Expenditures by County'!AV$4)</f>
        <v>0</v>
      </c>
      <c r="AW39" s="57">
        <f>('Total Expenditures by County'!AW39/'Total Expenditures by County'!AW$4)</f>
        <v>0</v>
      </c>
      <c r="AX39" s="57">
        <f>('Total Expenditures by County'!AX39/'Total Expenditures by County'!AX$4)</f>
        <v>0</v>
      </c>
      <c r="AY39" s="57">
        <f>('Total Expenditures by County'!AY39/'Total Expenditures by County'!AY$4)</f>
        <v>0</v>
      </c>
      <c r="AZ39" s="57">
        <f>('Total Expenditures by County'!AZ39/'Total Expenditures by County'!AZ$4)</f>
        <v>0</v>
      </c>
      <c r="BA39" s="57">
        <f>('Total Expenditures by County'!BA39/'Total Expenditures by County'!BA$4)</f>
        <v>0.41805816330788165</v>
      </c>
      <c r="BB39" s="57">
        <f>('Total Expenditures by County'!BB39/'Total Expenditures by County'!BB$4)</f>
        <v>0</v>
      </c>
      <c r="BC39" s="57">
        <f>('Total Expenditures by County'!BC39/'Total Expenditures by County'!BC$4)</f>
        <v>0</v>
      </c>
      <c r="BD39" s="57">
        <f>('Total Expenditures by County'!BD39/'Total Expenditures by County'!BD$4)</f>
        <v>0</v>
      </c>
      <c r="BE39" s="57">
        <f>('Total Expenditures by County'!BE39/'Total Expenditures by County'!BE$4)</f>
        <v>0</v>
      </c>
      <c r="BF39" s="57">
        <f>('Total Expenditures by County'!BF39/'Total Expenditures by County'!BF$4)</f>
        <v>0</v>
      </c>
      <c r="BG39" s="57">
        <f>('Total Expenditures by County'!BG39/'Total Expenditures by County'!BG$4)</f>
        <v>0</v>
      </c>
      <c r="BH39" s="57">
        <f>('Total Expenditures by County'!BH39/'Total Expenditures by County'!BH$4)</f>
        <v>0</v>
      </c>
      <c r="BI39" s="57">
        <f>('Total Expenditures by County'!BI39/'Total Expenditures by County'!BI$4)</f>
        <v>0</v>
      </c>
      <c r="BJ39" s="57">
        <f>('Total Expenditures by County'!BJ39/'Total Expenditures by County'!BJ$4)</f>
        <v>0</v>
      </c>
      <c r="BK39" s="57">
        <f>('Total Expenditures by County'!BK39/'Total Expenditures by County'!BK$4)</f>
        <v>0</v>
      </c>
      <c r="BL39" s="57">
        <f>('Total Expenditures by County'!BL39/'Total Expenditures by County'!BL$4)</f>
        <v>0</v>
      </c>
      <c r="BM39" s="57">
        <f>('Total Expenditures by County'!BM39/'Total Expenditures by County'!BM$4)</f>
        <v>0</v>
      </c>
      <c r="BN39" s="57">
        <f>('Total Expenditures by County'!BN39/'Total Expenditures by County'!BN$4)</f>
        <v>4.0122417143163354</v>
      </c>
      <c r="BO39" s="57">
        <f>('Total Expenditures by County'!BO39/'Total Expenditures by County'!BO$4)</f>
        <v>0</v>
      </c>
      <c r="BP39" s="57">
        <f>('Total Expenditures by County'!BP39/'Total Expenditures by County'!BP$4)</f>
        <v>0</v>
      </c>
      <c r="BQ39" s="58">
        <f>('Total Expenditures by County'!BQ39/'Total Expenditures by County'!BQ$4)</f>
        <v>0</v>
      </c>
    </row>
    <row r="40" spans="1:69" x14ac:dyDescent="0.25">
      <c r="A40" s="10"/>
      <c r="B40" s="11">
        <v>549</v>
      </c>
      <c r="C40" s="12" t="s">
        <v>40</v>
      </c>
      <c r="D40" s="57">
        <f>('Total Expenditures by County'!D40/'Total Expenditures by County'!D$4)</f>
        <v>0</v>
      </c>
      <c r="E40" s="57">
        <f>('Total Expenditures by County'!E40/'Total Expenditures by County'!E$4)</f>
        <v>0</v>
      </c>
      <c r="F40" s="57">
        <f>('Total Expenditures by County'!F40/'Total Expenditures by County'!F$4)</f>
        <v>0</v>
      </c>
      <c r="G40" s="57">
        <f>('Total Expenditures by County'!G40/'Total Expenditures by County'!G$4)</f>
        <v>0</v>
      </c>
      <c r="H40" s="57">
        <f>('Total Expenditures by County'!H40/'Total Expenditures by County'!H$4)</f>
        <v>0</v>
      </c>
      <c r="I40" s="57">
        <f>('Total Expenditures by County'!I40/'Total Expenditures by County'!I$4)</f>
        <v>0</v>
      </c>
      <c r="J40" s="57">
        <f>('Total Expenditures by County'!J40/'Total Expenditures by County'!J$4)</f>
        <v>0</v>
      </c>
      <c r="K40" s="57">
        <f>('Total Expenditures by County'!K40/'Total Expenditures by County'!K$4)</f>
        <v>0</v>
      </c>
      <c r="L40" s="57">
        <f>('Total Expenditures by County'!L40/'Total Expenditures by County'!L$4)</f>
        <v>0.28631088509779967</v>
      </c>
      <c r="M40" s="57">
        <f>('Total Expenditures by County'!M40/'Total Expenditures by County'!M$4)</f>
        <v>18.465524840048023</v>
      </c>
      <c r="N40" s="57">
        <f>('Total Expenditures by County'!N40/'Total Expenditures by County'!N$4)</f>
        <v>0</v>
      </c>
      <c r="O40" s="57">
        <f>('Total Expenditures by County'!O40/'Total Expenditures by County'!O$4)</f>
        <v>0</v>
      </c>
      <c r="P40" s="57">
        <f>('Total Expenditures by County'!P40/'Total Expenditures by County'!P$4)</f>
        <v>0</v>
      </c>
      <c r="Q40" s="57">
        <f>('Total Expenditures by County'!Q40/'Total Expenditures by County'!Q$4)</f>
        <v>0</v>
      </c>
      <c r="R40" s="57">
        <f>('Total Expenditures by County'!R40/'Total Expenditures by County'!R$4)</f>
        <v>0</v>
      </c>
      <c r="S40" s="57">
        <f>('Total Expenditures by County'!S40/'Total Expenditures by County'!S$4)</f>
        <v>0</v>
      </c>
      <c r="T40" s="57">
        <f>('Total Expenditures by County'!T40/'Total Expenditures by County'!T$4)</f>
        <v>0</v>
      </c>
      <c r="U40" s="57">
        <f>('Total Expenditures by County'!U40/'Total Expenditures by County'!U$4)</f>
        <v>0</v>
      </c>
      <c r="V40" s="57">
        <f>('Total Expenditures by County'!V40/'Total Expenditures by County'!V$4)</f>
        <v>0</v>
      </c>
      <c r="W40" s="57">
        <f>('Total Expenditures by County'!W40/'Total Expenditures by County'!W$4)</f>
        <v>0</v>
      </c>
      <c r="X40" s="57">
        <f>('Total Expenditures by County'!X40/'Total Expenditures by County'!X$4)</f>
        <v>86.656591911986936</v>
      </c>
      <c r="Y40" s="57">
        <f>('Total Expenditures by County'!Y40/'Total Expenditures by County'!Y$4)</f>
        <v>0</v>
      </c>
      <c r="Z40" s="57">
        <f>('Total Expenditures by County'!Z40/'Total Expenditures by County'!Z$4)</f>
        <v>0</v>
      </c>
      <c r="AA40" s="57">
        <f>('Total Expenditures by County'!AA40/'Total Expenditures by County'!AA$4)</f>
        <v>0</v>
      </c>
      <c r="AB40" s="57">
        <f>('Total Expenditures by County'!AB40/'Total Expenditures by County'!AB$4)</f>
        <v>0</v>
      </c>
      <c r="AC40" s="57">
        <f>('Total Expenditures by County'!AC40/'Total Expenditures by County'!AC$4)</f>
        <v>0</v>
      </c>
      <c r="AD40" s="57">
        <f>('Total Expenditures by County'!AD40/'Total Expenditures by County'!AD$4)</f>
        <v>0.38672096733433853</v>
      </c>
      <c r="AE40" s="57">
        <f>('Total Expenditures by County'!AE40/'Total Expenditures by County'!AE$4)</f>
        <v>3.5068664169787764</v>
      </c>
      <c r="AF40" s="57">
        <f>('Total Expenditures by County'!AF40/'Total Expenditures by County'!AF$4)</f>
        <v>0</v>
      </c>
      <c r="AG40" s="57">
        <f>('Total Expenditures by County'!AG40/'Total Expenditures by County'!AG$4)</f>
        <v>0</v>
      </c>
      <c r="AH40" s="57">
        <f>('Total Expenditures by County'!AH40/'Total Expenditures by County'!AH$4)</f>
        <v>0</v>
      </c>
      <c r="AI40" s="57">
        <f>('Total Expenditures by County'!AI40/'Total Expenditures by County'!AI$4)</f>
        <v>0</v>
      </c>
      <c r="AJ40" s="57">
        <f>('Total Expenditures by County'!AJ40/'Total Expenditures by County'!AJ$4)</f>
        <v>20.772109151018931</v>
      </c>
      <c r="AK40" s="57">
        <f>('Total Expenditures by County'!AK40/'Total Expenditures by County'!AK$4)</f>
        <v>0</v>
      </c>
      <c r="AL40" s="57">
        <f>('Total Expenditures by County'!AL40/'Total Expenditures by County'!AL$4)</f>
        <v>0</v>
      </c>
      <c r="AM40" s="57">
        <f>('Total Expenditures by County'!AM40/'Total Expenditures by County'!AM$4)</f>
        <v>0</v>
      </c>
      <c r="AN40" s="57">
        <f>('Total Expenditures by County'!AN40/'Total Expenditures by County'!AN$4)</f>
        <v>0</v>
      </c>
      <c r="AO40" s="57">
        <f>('Total Expenditures by County'!AO40/'Total Expenditures by County'!AO$4)</f>
        <v>0.43874009221364557</v>
      </c>
      <c r="AP40" s="57">
        <f>('Total Expenditures by County'!AP40/'Total Expenditures by County'!AP$4)</f>
        <v>1.669881753523097</v>
      </c>
      <c r="AQ40" s="57">
        <f>('Total Expenditures by County'!AQ40/'Total Expenditures by County'!AQ$4)</f>
        <v>0</v>
      </c>
      <c r="AR40" s="57">
        <f>('Total Expenditures by County'!AR40/'Total Expenditures by County'!AR$4)</f>
        <v>0</v>
      </c>
      <c r="AS40" s="57">
        <f>('Total Expenditures by County'!AS40/'Total Expenditures by County'!AS$4)</f>
        <v>27.082105313097337</v>
      </c>
      <c r="AT40" s="57">
        <f>('Total Expenditures by County'!AT40/'Total Expenditures by County'!AT$4)</f>
        <v>1.6961401328939549</v>
      </c>
      <c r="AU40" s="57">
        <f>('Total Expenditures by County'!AU40/'Total Expenditures by County'!AU$4)</f>
        <v>9.5721644694042833</v>
      </c>
      <c r="AV40" s="57">
        <f>('Total Expenditures by County'!AV40/'Total Expenditures by County'!AV$4)</f>
        <v>0</v>
      </c>
      <c r="AW40" s="57">
        <f>('Total Expenditures by County'!AW40/'Total Expenditures by County'!AW$4)</f>
        <v>1.1281259415486593</v>
      </c>
      <c r="AX40" s="57">
        <f>('Total Expenditures by County'!AX40/'Total Expenditures by County'!AX$4)</f>
        <v>1.7833036779465714</v>
      </c>
      <c r="AY40" s="57">
        <f>('Total Expenditures by County'!AY40/'Total Expenditures by County'!AY$4)</f>
        <v>0</v>
      </c>
      <c r="AZ40" s="57">
        <f>('Total Expenditures by County'!AZ40/'Total Expenditures by County'!AZ$4)</f>
        <v>0</v>
      </c>
      <c r="BA40" s="57">
        <f>('Total Expenditures by County'!BA40/'Total Expenditures by County'!BA$4)</f>
        <v>0</v>
      </c>
      <c r="BB40" s="57">
        <f>('Total Expenditures by County'!BB40/'Total Expenditures by County'!BB$4)</f>
        <v>4.844489948117241</v>
      </c>
      <c r="BC40" s="57">
        <f>('Total Expenditures by County'!BC40/'Total Expenditures by County'!BC$4)</f>
        <v>15.800733021595894</v>
      </c>
      <c r="BD40" s="57">
        <f>('Total Expenditures by County'!BD40/'Total Expenditures by County'!BD$4)</f>
        <v>0</v>
      </c>
      <c r="BE40" s="57">
        <f>('Total Expenditures by County'!BE40/'Total Expenditures by County'!BE$4)</f>
        <v>0</v>
      </c>
      <c r="BF40" s="57">
        <f>('Total Expenditures by County'!BF40/'Total Expenditures by County'!BF$4)</f>
        <v>23.778347435303601</v>
      </c>
      <c r="BG40" s="57">
        <f>('Total Expenditures by County'!BG40/'Total Expenditures by County'!BG$4)</f>
        <v>6.4568013267828642E-2</v>
      </c>
      <c r="BH40" s="57">
        <f>('Total Expenditures by County'!BH40/'Total Expenditures by County'!BH$4)</f>
        <v>0.12564705274577673</v>
      </c>
      <c r="BI40" s="57">
        <f>('Total Expenditures by County'!BI40/'Total Expenditures by County'!BI$4)</f>
        <v>0</v>
      </c>
      <c r="BJ40" s="57">
        <f>('Total Expenditures by County'!BJ40/'Total Expenditures by County'!BJ$4)</f>
        <v>12.539401574803149</v>
      </c>
      <c r="BK40" s="57">
        <f>('Total Expenditures by County'!BK40/'Total Expenditures by County'!BK$4)</f>
        <v>0</v>
      </c>
      <c r="BL40" s="57">
        <f>('Total Expenditures by County'!BL40/'Total Expenditures by County'!BL$4)</f>
        <v>2.841095412523984</v>
      </c>
      <c r="BM40" s="57">
        <f>('Total Expenditures by County'!BM40/'Total Expenditures by County'!BM$4)</f>
        <v>0.12494407873713811</v>
      </c>
      <c r="BN40" s="57">
        <f>('Total Expenditures by County'!BN40/'Total Expenditures by County'!BN$4)</f>
        <v>0</v>
      </c>
      <c r="BO40" s="57">
        <f>('Total Expenditures by County'!BO40/'Total Expenditures by County'!BO$4)</f>
        <v>0</v>
      </c>
      <c r="BP40" s="57">
        <f>('Total Expenditures by County'!BP40/'Total Expenditures by County'!BP$4)</f>
        <v>0</v>
      </c>
      <c r="BQ40" s="58">
        <f>('Total Expenditures by County'!BQ40/'Total Expenditures by County'!BQ$4)</f>
        <v>2.5331944388797627</v>
      </c>
    </row>
    <row r="41" spans="1:69" ht="15.75" x14ac:dyDescent="0.25">
      <c r="A41" s="15" t="s">
        <v>41</v>
      </c>
      <c r="B41" s="16"/>
      <c r="C41" s="17"/>
      <c r="D41" s="56">
        <f>('Total Expenditures by County'!D41/'Total Expenditures by County'!D$4)</f>
        <v>23.802999242212739</v>
      </c>
      <c r="E41" s="56">
        <f>('Total Expenditures by County'!E41/'Total Expenditures by County'!E$4)</f>
        <v>33.450409395724499</v>
      </c>
      <c r="F41" s="56">
        <f>('Total Expenditures by County'!F41/'Total Expenditures by County'!F$4)</f>
        <v>188.29423647829677</v>
      </c>
      <c r="G41" s="56">
        <f>('Total Expenditures by County'!G41/'Total Expenditures by County'!G$4)</f>
        <v>20.499286315558322</v>
      </c>
      <c r="H41" s="56">
        <f>('Total Expenditures by County'!H41/'Total Expenditures by County'!H$4)</f>
        <v>31.801823589361128</v>
      </c>
      <c r="I41" s="56">
        <f>('Total Expenditures by County'!I41/'Total Expenditures by County'!I$4)</f>
        <v>11.662489612800687</v>
      </c>
      <c r="J41" s="56">
        <f>('Total Expenditures by County'!J41/'Total Expenditures by County'!J$4)</f>
        <v>31.965049342105264</v>
      </c>
      <c r="K41" s="56">
        <f>('Total Expenditures by County'!K41/'Total Expenditures by County'!K$4)</f>
        <v>20.559443535785295</v>
      </c>
      <c r="L41" s="56">
        <f>('Total Expenditures by County'!L41/'Total Expenditures by County'!L$4)</f>
        <v>13.421667921419338</v>
      </c>
      <c r="M41" s="56">
        <f>('Total Expenditures by County'!M41/'Total Expenditures by County'!M$4)</f>
        <v>8.6172297280183177</v>
      </c>
      <c r="N41" s="56">
        <f>('Total Expenditures by County'!N41/'Total Expenditures by County'!N$4)</f>
        <v>29.73444324683847</v>
      </c>
      <c r="O41" s="56">
        <f>('Total Expenditures by County'!O41/'Total Expenditures by County'!O$4)</f>
        <v>33.310927962728158</v>
      </c>
      <c r="P41" s="56">
        <f>('Total Expenditures by County'!P41/'Total Expenditures by County'!P$4)</f>
        <v>11.636001859060013</v>
      </c>
      <c r="Q41" s="56">
        <f>('Total Expenditures by County'!Q41/'Total Expenditures by County'!Q$4)</f>
        <v>7.4740767913915382</v>
      </c>
      <c r="R41" s="56">
        <f>('Total Expenditures by County'!R41/'Total Expenditures by County'!R$4)</f>
        <v>69.187991721151533</v>
      </c>
      <c r="S41" s="56">
        <f>('Total Expenditures by County'!S41/'Total Expenditures by County'!S$4)</f>
        <v>19.394548077602124</v>
      </c>
      <c r="T41" s="56">
        <f>('Total Expenditures by County'!T41/'Total Expenditures by County'!T$4)</f>
        <v>124.85891131083602</v>
      </c>
      <c r="U41" s="56">
        <f>('Total Expenditures by County'!U41/'Total Expenditures by County'!U$4)</f>
        <v>13.855351796407186</v>
      </c>
      <c r="V41" s="56">
        <f>('Total Expenditures by County'!V41/'Total Expenditures by County'!V$4)</f>
        <v>26.646828457841334</v>
      </c>
      <c r="W41" s="56">
        <f>('Total Expenditures by County'!W41/'Total Expenditures by County'!W$4)</f>
        <v>30.860566448801745</v>
      </c>
      <c r="X41" s="56">
        <f>('Total Expenditures by County'!X41/'Total Expenditures by County'!X$4)</f>
        <v>153.40923653509037</v>
      </c>
      <c r="Y41" s="56">
        <f>('Total Expenditures by County'!Y41/'Total Expenditures by County'!Y$4)</f>
        <v>72.975890181868863</v>
      </c>
      <c r="Z41" s="56">
        <f>('Total Expenditures by County'!Z41/'Total Expenditures by County'!Z$4)</f>
        <v>12.838734122401847</v>
      </c>
      <c r="AA41" s="56">
        <f>('Total Expenditures by County'!AA41/'Total Expenditures by County'!AA$4)</f>
        <v>18.502942340678189</v>
      </c>
      <c r="AB41" s="56">
        <f>('Total Expenditures by County'!AB41/'Total Expenditures by County'!AB$4)</f>
        <v>9.3703066502815009</v>
      </c>
      <c r="AC41" s="56">
        <f>('Total Expenditures by County'!AC41/'Total Expenditures by County'!AC$4)</f>
        <v>19.676000320583462</v>
      </c>
      <c r="AD41" s="56">
        <f>('Total Expenditures by County'!AD41/'Total Expenditures by County'!AD$4)</f>
        <v>41.276885781945744</v>
      </c>
      <c r="AE41" s="56">
        <f>('Total Expenditures by County'!AE41/'Total Expenditures by County'!AE$4)</f>
        <v>15.813233458177278</v>
      </c>
      <c r="AF41" s="56">
        <f>('Total Expenditures by County'!AF41/'Total Expenditures by County'!AF$4)</f>
        <v>7.8527615196339253</v>
      </c>
      <c r="AG41" s="56">
        <f>('Total Expenditures by County'!AG41/'Total Expenditures by County'!AG$4)</f>
        <v>15.356114749855667</v>
      </c>
      <c r="AH41" s="56">
        <f>('Total Expenditures by County'!AH41/'Total Expenditures by County'!AH$4)</f>
        <v>22.867232993080769</v>
      </c>
      <c r="AI41" s="56">
        <f>('Total Expenditures by County'!AI41/'Total Expenditures by County'!AI$4)</f>
        <v>65.289673413063483</v>
      </c>
      <c r="AJ41" s="56">
        <f>('Total Expenditures by County'!AJ41/'Total Expenditures by County'!AJ$4)</f>
        <v>26.956023839656996</v>
      </c>
      <c r="AK41" s="56">
        <f>('Total Expenditures by County'!AK41/'Total Expenditures by County'!AK$4)</f>
        <v>41.358953916310242</v>
      </c>
      <c r="AL41" s="56">
        <f>('Total Expenditures by County'!AL41/'Total Expenditures by County'!AL$4)</f>
        <v>19.511208992790412</v>
      </c>
      <c r="AM41" s="56">
        <f>('Total Expenditures by County'!AM41/'Total Expenditures by County'!AM$4)</f>
        <v>22.413782027524523</v>
      </c>
      <c r="AN41" s="56">
        <f>('Total Expenditures by County'!AN41/'Total Expenditures by County'!AN$4)</f>
        <v>21.091601292108905</v>
      </c>
      <c r="AO41" s="56">
        <f>('Total Expenditures by County'!AO41/'Total Expenditures by County'!AO$4)</f>
        <v>33.286846604154796</v>
      </c>
      <c r="AP41" s="56">
        <f>('Total Expenditures by County'!AP41/'Total Expenditures by County'!AP$4)</f>
        <v>41.797110839505812</v>
      </c>
      <c r="AQ41" s="56">
        <f>('Total Expenditures by County'!AQ41/'Total Expenditures by County'!AQ$4)</f>
        <v>18.499162851343144</v>
      </c>
      <c r="AR41" s="56">
        <f>('Total Expenditures by County'!AR41/'Total Expenditures by County'!AR$4)</f>
        <v>19.332422519096813</v>
      </c>
      <c r="AS41" s="56">
        <f>('Total Expenditures by County'!AS41/'Total Expenditures by County'!AS$4)</f>
        <v>168.99169909844005</v>
      </c>
      <c r="AT41" s="56">
        <f>('Total Expenditures by County'!AT41/'Total Expenditures by County'!AT$4)</f>
        <v>408.82028253470907</v>
      </c>
      <c r="AU41" s="56">
        <f>('Total Expenditures by County'!AU41/'Total Expenditures by County'!AU$4)</f>
        <v>47.464146785093135</v>
      </c>
      <c r="AV41" s="56">
        <f>('Total Expenditures by County'!AV41/'Total Expenditures by County'!AV$4)</f>
        <v>40.192876548519401</v>
      </c>
      <c r="AW41" s="56">
        <f>('Total Expenditures by County'!AW41/'Total Expenditures by County'!AW$4)</f>
        <v>46.123531184091597</v>
      </c>
      <c r="AX41" s="56">
        <f>('Total Expenditures by County'!AX41/'Total Expenditures by County'!AX$4)</f>
        <v>188.70614864067036</v>
      </c>
      <c r="AY41" s="56">
        <f>('Total Expenditures by County'!AY41/'Total Expenditures by County'!AY$4)</f>
        <v>110.36011138442174</v>
      </c>
      <c r="AZ41" s="56">
        <f>('Total Expenditures by County'!AZ41/'Total Expenditures by County'!AZ$4)</f>
        <v>54.207582055493226</v>
      </c>
      <c r="BA41" s="56">
        <f>('Total Expenditures by County'!BA41/'Total Expenditures by County'!BA$4)</f>
        <v>28.961695247632161</v>
      </c>
      <c r="BB41" s="56">
        <f>('Total Expenditures by County'!BB41/'Total Expenditures by County'!BB$4)</f>
        <v>61.468924991802908</v>
      </c>
      <c r="BC41" s="56">
        <f>('Total Expenditures by County'!BC41/'Total Expenditures by County'!BC$4)</f>
        <v>29.508958974540015</v>
      </c>
      <c r="BD41" s="56">
        <f>('Total Expenditures by County'!BD41/'Total Expenditures by County'!BD$4)</f>
        <v>27.436978613681177</v>
      </c>
      <c r="BE41" s="56">
        <f>('Total Expenditures by County'!BE41/'Total Expenditures by County'!BE$4)</f>
        <v>23.260683657679458</v>
      </c>
      <c r="BF41" s="56">
        <f>('Total Expenditures by County'!BF41/'Total Expenditures by County'!BF$4)</f>
        <v>28.542654187631047</v>
      </c>
      <c r="BG41" s="56">
        <f>('Total Expenditures by County'!BG41/'Total Expenditures by County'!BG$4)</f>
        <v>22.580016897706294</v>
      </c>
      <c r="BH41" s="56">
        <f>('Total Expenditures by County'!BH41/'Total Expenditures by County'!BH$4)</f>
        <v>32.920579118665081</v>
      </c>
      <c r="BI41" s="56">
        <f>('Total Expenditures by County'!BI41/'Total Expenditures by County'!BI$4)</f>
        <v>19.399397372599442</v>
      </c>
      <c r="BJ41" s="56">
        <f>('Total Expenditures by County'!BJ41/'Total Expenditures by County'!BJ$4)</f>
        <v>7.4927514060742411</v>
      </c>
      <c r="BK41" s="56">
        <f>('Total Expenditures by County'!BK41/'Total Expenditures by County'!BK$4)</f>
        <v>116.16894584314436</v>
      </c>
      <c r="BL41" s="56">
        <f>('Total Expenditures by County'!BL41/'Total Expenditures by County'!BL$4)</f>
        <v>31.175867783010641</v>
      </c>
      <c r="BM41" s="56">
        <f>('Total Expenditures by County'!BM41/'Total Expenditures by County'!BM$4)</f>
        <v>23.43484374001406</v>
      </c>
      <c r="BN41" s="56">
        <f>('Total Expenditures by County'!BN41/'Total Expenditures by County'!BN$4)</f>
        <v>41.01504809953736</v>
      </c>
      <c r="BO41" s="56">
        <f>('Total Expenditures by County'!BO41/'Total Expenditures by County'!BO$4)</f>
        <v>85.739651590218955</v>
      </c>
      <c r="BP41" s="56">
        <f>('Total Expenditures by County'!BP41/'Total Expenditures by County'!BP$4)</f>
        <v>276.31371565233388</v>
      </c>
      <c r="BQ41" s="59">
        <f>('Total Expenditures by County'!BQ41/'Total Expenditures by County'!BQ$4)</f>
        <v>41.698144957730676</v>
      </c>
    </row>
    <row r="42" spans="1:69" x14ac:dyDescent="0.25">
      <c r="A42" s="10"/>
      <c r="B42" s="11">
        <v>551</v>
      </c>
      <c r="C42" s="12" t="s">
        <v>42</v>
      </c>
      <c r="D42" s="57">
        <f>('Total Expenditures by County'!D42/'Total Expenditures by County'!D$4)</f>
        <v>0</v>
      </c>
      <c r="E42" s="57">
        <f>('Total Expenditures by County'!E42/'Total Expenditures by County'!E$4)</f>
        <v>0</v>
      </c>
      <c r="F42" s="57">
        <f>('Total Expenditures by County'!F42/'Total Expenditures by County'!F$4)</f>
        <v>0</v>
      </c>
      <c r="G42" s="57">
        <f>('Total Expenditures by County'!G42/'Total Expenditures by County'!G$4)</f>
        <v>0</v>
      </c>
      <c r="H42" s="57">
        <f>('Total Expenditures by County'!H42/'Total Expenditures by County'!H$4)</f>
        <v>0</v>
      </c>
      <c r="I42" s="57">
        <f>('Total Expenditures by County'!I42/'Total Expenditures by County'!I$4)</f>
        <v>0.8936178940885402</v>
      </c>
      <c r="J42" s="57">
        <f>('Total Expenditures by County'!J42/'Total Expenditures by County'!J$4)</f>
        <v>0</v>
      </c>
      <c r="K42" s="57">
        <f>('Total Expenditures by County'!K42/'Total Expenditures by County'!K$4)</f>
        <v>0</v>
      </c>
      <c r="L42" s="57">
        <f>('Total Expenditures by County'!L42/'Total Expenditures by County'!L$4)</f>
        <v>0</v>
      </c>
      <c r="M42" s="57">
        <f>('Total Expenditures by County'!M42/'Total Expenditures by County'!M$4)</f>
        <v>0</v>
      </c>
      <c r="N42" s="57">
        <f>('Total Expenditures by County'!N42/'Total Expenditures by County'!N$4)</f>
        <v>0</v>
      </c>
      <c r="O42" s="57">
        <f>('Total Expenditures by County'!O42/'Total Expenditures by County'!O$4)</f>
        <v>0</v>
      </c>
      <c r="P42" s="57">
        <f>('Total Expenditures by County'!P42/'Total Expenditures by County'!P$4)</f>
        <v>0</v>
      </c>
      <c r="Q42" s="57">
        <f>('Total Expenditures by County'!Q42/'Total Expenditures by County'!Q$4)</f>
        <v>0</v>
      </c>
      <c r="R42" s="57">
        <f>('Total Expenditures by County'!R42/'Total Expenditures by County'!R$4)</f>
        <v>0</v>
      </c>
      <c r="S42" s="57">
        <f>('Total Expenditures by County'!S42/'Total Expenditures by County'!S$4)</f>
        <v>0</v>
      </c>
      <c r="T42" s="57">
        <f>('Total Expenditures by County'!T42/'Total Expenditures by County'!T$4)</f>
        <v>0</v>
      </c>
      <c r="U42" s="57">
        <f>('Total Expenditures by County'!U42/'Total Expenditures by County'!U$4)</f>
        <v>0</v>
      </c>
      <c r="V42" s="57">
        <f>('Total Expenditures by County'!V42/'Total Expenditures by County'!V$4)</f>
        <v>0</v>
      </c>
      <c r="W42" s="57">
        <f>('Total Expenditures by County'!W42/'Total Expenditures by County'!W$4)</f>
        <v>0</v>
      </c>
      <c r="X42" s="57">
        <f>('Total Expenditures by County'!X42/'Total Expenditures by County'!X$4)</f>
        <v>0</v>
      </c>
      <c r="Y42" s="57">
        <f>('Total Expenditures by County'!Y42/'Total Expenditures by County'!Y$4)</f>
        <v>0</v>
      </c>
      <c r="Z42" s="57">
        <f>('Total Expenditures by County'!Z42/'Total Expenditures by County'!Z$4)</f>
        <v>0</v>
      </c>
      <c r="AA42" s="57">
        <f>('Total Expenditures by County'!AA42/'Total Expenditures by County'!AA$4)</f>
        <v>5.7095659057923207</v>
      </c>
      <c r="AB42" s="57">
        <f>('Total Expenditures by County'!AB42/'Total Expenditures by County'!AB$4)</f>
        <v>0</v>
      </c>
      <c r="AC42" s="57">
        <f>('Total Expenditures by County'!AC42/'Total Expenditures by County'!AC$4)</f>
        <v>0</v>
      </c>
      <c r="AD42" s="57">
        <f>('Total Expenditures by County'!AD42/'Total Expenditures by County'!AD$4)</f>
        <v>6.4408047703064852E-2</v>
      </c>
      <c r="AE42" s="57">
        <f>('Total Expenditures by County'!AE42/'Total Expenditures by County'!AE$4)</f>
        <v>0</v>
      </c>
      <c r="AF42" s="57">
        <f>('Total Expenditures by County'!AF42/'Total Expenditures by County'!AF$4)</f>
        <v>0</v>
      </c>
      <c r="AG42" s="57">
        <f>('Total Expenditures by County'!AG42/'Total Expenditures by County'!AG$4)</f>
        <v>4.4872688180605601E-2</v>
      </c>
      <c r="AH42" s="57">
        <f>('Total Expenditures by County'!AH42/'Total Expenditures by County'!AH$4)</f>
        <v>0</v>
      </c>
      <c r="AI42" s="57">
        <f>('Total Expenditures by County'!AI42/'Total Expenditures by County'!AI$4)</f>
        <v>0</v>
      </c>
      <c r="AJ42" s="57">
        <f>('Total Expenditures by County'!AJ42/'Total Expenditures by County'!AJ$4)</f>
        <v>0</v>
      </c>
      <c r="AK42" s="57">
        <f>('Total Expenditures by County'!AK42/'Total Expenditures by County'!AK$4)</f>
        <v>0</v>
      </c>
      <c r="AL42" s="57">
        <f>('Total Expenditures by County'!AL42/'Total Expenditures by County'!AL$4)</f>
        <v>0.24177011788461811</v>
      </c>
      <c r="AM42" s="57">
        <f>('Total Expenditures by County'!AM42/'Total Expenditures by County'!AM$4)</f>
        <v>1.3581152867343662</v>
      </c>
      <c r="AN42" s="57">
        <f>('Total Expenditures by County'!AN42/'Total Expenditures by County'!AN$4)</f>
        <v>0</v>
      </c>
      <c r="AO42" s="57">
        <f>('Total Expenditures by County'!AO42/'Total Expenditures by County'!AO$4)</f>
        <v>0</v>
      </c>
      <c r="AP42" s="57">
        <f>('Total Expenditures by County'!AP42/'Total Expenditures by County'!AP$4)</f>
        <v>0.89237067251763391</v>
      </c>
      <c r="AQ42" s="57">
        <f>('Total Expenditures by County'!AQ42/'Total Expenditures by County'!AQ$4)</f>
        <v>0</v>
      </c>
      <c r="AR42" s="57">
        <f>('Total Expenditures by County'!AR42/'Total Expenditures by County'!AR$4)</f>
        <v>0</v>
      </c>
      <c r="AS42" s="57">
        <f>('Total Expenditures by County'!AS42/'Total Expenditures by County'!AS$4)</f>
        <v>23.896699381564471</v>
      </c>
      <c r="AT42" s="57">
        <f>('Total Expenditures by County'!AT42/'Total Expenditures by County'!AT$4)</f>
        <v>0.13505483226189832</v>
      </c>
      <c r="AU42" s="57">
        <f>('Total Expenditures by County'!AU42/'Total Expenditures by County'!AU$4)</f>
        <v>0</v>
      </c>
      <c r="AV42" s="57">
        <f>('Total Expenditures by County'!AV42/'Total Expenditures by County'!AV$4)</f>
        <v>0</v>
      </c>
      <c r="AW42" s="57">
        <f>('Total Expenditures by County'!AW42/'Total Expenditures by County'!AW$4)</f>
        <v>0</v>
      </c>
      <c r="AX42" s="57">
        <f>('Total Expenditures by County'!AX42/'Total Expenditures by County'!AX$4)</f>
        <v>0</v>
      </c>
      <c r="AY42" s="57">
        <f>('Total Expenditures by County'!AY42/'Total Expenditures by County'!AY$4)</f>
        <v>0</v>
      </c>
      <c r="AZ42" s="57">
        <f>('Total Expenditures by County'!AZ42/'Total Expenditures by County'!AZ$4)</f>
        <v>0.41575003786102138</v>
      </c>
      <c r="BA42" s="57">
        <f>('Total Expenditures by County'!BA42/'Total Expenditures by County'!BA$4)</f>
        <v>0</v>
      </c>
      <c r="BB42" s="57">
        <f>('Total Expenditures by County'!BB42/'Total Expenditures by County'!BB$4)</f>
        <v>0.73294951663955732</v>
      </c>
      <c r="BC42" s="57">
        <f>('Total Expenditures by County'!BC42/'Total Expenditures by County'!BC$4)</f>
        <v>0</v>
      </c>
      <c r="BD42" s="57">
        <f>('Total Expenditures by County'!BD42/'Total Expenditures by County'!BD$4)</f>
        <v>0</v>
      </c>
      <c r="BE42" s="57">
        <f>('Total Expenditures by County'!BE42/'Total Expenditures by County'!BE$4)</f>
        <v>0</v>
      </c>
      <c r="BF42" s="57">
        <f>('Total Expenditures by County'!BF42/'Total Expenditures by County'!BF$4)</f>
        <v>0</v>
      </c>
      <c r="BG42" s="57">
        <f>('Total Expenditures by County'!BG42/'Total Expenditures by County'!BG$4)</f>
        <v>0</v>
      </c>
      <c r="BH42" s="57">
        <f>('Total Expenditures by County'!BH42/'Total Expenditures by County'!BH$4)</f>
        <v>0</v>
      </c>
      <c r="BI42" s="57">
        <f>('Total Expenditures by County'!BI42/'Total Expenditures by County'!BI$4)</f>
        <v>0</v>
      </c>
      <c r="BJ42" s="57">
        <f>('Total Expenditures by County'!BJ42/'Total Expenditures by County'!BJ$4)</f>
        <v>0</v>
      </c>
      <c r="BK42" s="57">
        <f>('Total Expenditures by County'!BK42/'Total Expenditures by County'!BK$4)</f>
        <v>0</v>
      </c>
      <c r="BL42" s="57">
        <f>('Total Expenditures by County'!BL42/'Total Expenditures by County'!BL$4)</f>
        <v>0</v>
      </c>
      <c r="BM42" s="57">
        <f>('Total Expenditures by County'!BM42/'Total Expenditures by County'!BM$4)</f>
        <v>0</v>
      </c>
      <c r="BN42" s="57">
        <f>('Total Expenditures by County'!BN42/'Total Expenditures by County'!BN$4)</f>
        <v>0</v>
      </c>
      <c r="BO42" s="57">
        <f>('Total Expenditures by County'!BO42/'Total Expenditures by County'!BO$4)</f>
        <v>0</v>
      </c>
      <c r="BP42" s="57">
        <f>('Total Expenditures by County'!BP42/'Total Expenditures by County'!BP$4)</f>
        <v>0</v>
      </c>
      <c r="BQ42" s="58">
        <f>('Total Expenditures by County'!BQ42/'Total Expenditures by County'!BQ$4)</f>
        <v>0</v>
      </c>
    </row>
    <row r="43" spans="1:69" x14ac:dyDescent="0.25">
      <c r="A43" s="10"/>
      <c r="B43" s="11">
        <v>552</v>
      </c>
      <c r="C43" s="12" t="s">
        <v>43</v>
      </c>
      <c r="D43" s="57">
        <f>('Total Expenditures by County'!D43/'Total Expenditures by County'!D$4)</f>
        <v>12.637315040082958</v>
      </c>
      <c r="E43" s="57">
        <f>('Total Expenditures by County'!E43/'Total Expenditures by County'!E$4)</f>
        <v>1.8339446482160719</v>
      </c>
      <c r="F43" s="57">
        <f>('Total Expenditures by County'!F43/'Total Expenditures by County'!F$4)</f>
        <v>82.158729601068032</v>
      </c>
      <c r="G43" s="57">
        <f>('Total Expenditures by County'!G43/'Total Expenditures by County'!G$4)</f>
        <v>2.7326062291842037</v>
      </c>
      <c r="H43" s="57">
        <f>('Total Expenditures by County'!H43/'Total Expenditures by County'!H$4)</f>
        <v>17.444301237991628</v>
      </c>
      <c r="I43" s="57">
        <f>('Total Expenditures by County'!I43/'Total Expenditures by County'!I$4)</f>
        <v>2.2451318058676102</v>
      </c>
      <c r="J43" s="57">
        <f>('Total Expenditures by County'!J43/'Total Expenditures by County'!J$4)</f>
        <v>1.8267543859649122</v>
      </c>
      <c r="K43" s="57">
        <f>('Total Expenditures by County'!K43/'Total Expenditures by County'!K$4)</f>
        <v>6.8250530501559581</v>
      </c>
      <c r="L43" s="57">
        <f>('Total Expenditures by County'!L43/'Total Expenditures by County'!L$4)</f>
        <v>5.3924558587479936</v>
      </c>
      <c r="M43" s="57">
        <f>('Total Expenditures by County'!M43/'Total Expenditures by County'!M$4)</f>
        <v>2.8335030369345957</v>
      </c>
      <c r="N43" s="57">
        <f>('Total Expenditures by County'!N43/'Total Expenditures by County'!N$4)</f>
        <v>0</v>
      </c>
      <c r="O43" s="57">
        <f>('Total Expenditures by County'!O43/'Total Expenditures by County'!O$4)</f>
        <v>22.305944623005928</v>
      </c>
      <c r="P43" s="57">
        <f>('Total Expenditures by County'!P43/'Total Expenditures by County'!P$4)</f>
        <v>1.5494393772148958</v>
      </c>
      <c r="Q43" s="57">
        <f>('Total Expenditures by County'!Q43/'Total Expenditures by County'!Q$4)</f>
        <v>5.1012472487160672</v>
      </c>
      <c r="R43" s="57">
        <f>('Total Expenditures by County'!R43/'Total Expenditures by County'!R$4)</f>
        <v>6.0527595613131648</v>
      </c>
      <c r="S43" s="57">
        <f>('Total Expenditures by County'!S43/'Total Expenditures by County'!S$4)</f>
        <v>0</v>
      </c>
      <c r="T43" s="57">
        <f>('Total Expenditures by County'!T43/'Total Expenditures by County'!T$4)</f>
        <v>83.152365609632014</v>
      </c>
      <c r="U43" s="57">
        <f>('Total Expenditures by County'!U43/'Total Expenditures by County'!U$4)</f>
        <v>4.6362899201596806</v>
      </c>
      <c r="V43" s="57">
        <f>('Total Expenditures by County'!V43/'Total Expenditures by County'!V$4)</f>
        <v>1.3519848098261438</v>
      </c>
      <c r="W43" s="57">
        <f>('Total Expenditures by County'!W43/'Total Expenditures by County'!W$4)</f>
        <v>12.013538748832866</v>
      </c>
      <c r="X43" s="57">
        <f>('Total Expenditures by County'!X43/'Total Expenditures by County'!X$4)</f>
        <v>84.458985673698848</v>
      </c>
      <c r="Y43" s="57">
        <f>('Total Expenditures by County'!Y43/'Total Expenditures by County'!Y$4)</f>
        <v>41.28214061737858</v>
      </c>
      <c r="Z43" s="57">
        <f>('Total Expenditures by County'!Z43/'Total Expenditures by County'!Z$4)</f>
        <v>0</v>
      </c>
      <c r="AA43" s="57">
        <f>('Total Expenditures by County'!AA43/'Total Expenditures by County'!AA$4)</f>
        <v>0</v>
      </c>
      <c r="AB43" s="57">
        <f>('Total Expenditures by County'!AB43/'Total Expenditures by County'!AB$4)</f>
        <v>3.7289188648509617</v>
      </c>
      <c r="AC43" s="57">
        <f>('Total Expenditures by County'!AC43/'Total Expenditures by County'!AC$4)</f>
        <v>13.012703119677814</v>
      </c>
      <c r="AD43" s="57">
        <f>('Total Expenditures by County'!AD43/'Total Expenditures by County'!AD$4)</f>
        <v>27.196414128107893</v>
      </c>
      <c r="AE43" s="57">
        <f>('Total Expenditures by County'!AE43/'Total Expenditures by County'!AE$4)</f>
        <v>2.9036204744069911</v>
      </c>
      <c r="AF43" s="57">
        <f>('Total Expenditures by County'!AF43/'Total Expenditures by County'!AF$4)</f>
        <v>0.2988116774857224</v>
      </c>
      <c r="AG43" s="57">
        <f>('Total Expenditures by County'!AG43/'Total Expenditures by County'!AG$4)</f>
        <v>12.058051800680854</v>
      </c>
      <c r="AH43" s="57">
        <f>('Total Expenditures by County'!AH43/'Total Expenditures by County'!AH$4)</f>
        <v>0</v>
      </c>
      <c r="AI43" s="57">
        <f>('Total Expenditures by County'!AI43/'Total Expenditures by County'!AI$4)</f>
        <v>3.5638224471021158</v>
      </c>
      <c r="AJ43" s="57">
        <f>('Total Expenditures by County'!AJ43/'Total Expenditures by County'!AJ$4)</f>
        <v>10.367658263811762</v>
      </c>
      <c r="AK43" s="57">
        <f>('Total Expenditures by County'!AK43/'Total Expenditures by County'!AK$4)</f>
        <v>27.120354713574145</v>
      </c>
      <c r="AL43" s="57">
        <f>('Total Expenditures by County'!AL43/'Total Expenditures by County'!AL$4)</f>
        <v>12.847222814726335</v>
      </c>
      <c r="AM43" s="57">
        <f>('Total Expenditures by County'!AM43/'Total Expenditures by County'!AM$4)</f>
        <v>4.3439082845353694</v>
      </c>
      <c r="AN43" s="57">
        <f>('Total Expenditures by County'!AN43/'Total Expenditures by County'!AN$4)</f>
        <v>0.11536686663590216</v>
      </c>
      <c r="AO43" s="57">
        <f>('Total Expenditures by County'!AO43/'Total Expenditures by County'!AO$4)</f>
        <v>6.3508781018494531</v>
      </c>
      <c r="AP43" s="57">
        <f>('Total Expenditures by County'!AP43/'Total Expenditures by County'!AP$4)</f>
        <v>28.638324817034562</v>
      </c>
      <c r="AQ43" s="57">
        <f>('Total Expenditures by County'!AQ43/'Total Expenditures by County'!AQ$4)</f>
        <v>5.9597842675319672</v>
      </c>
      <c r="AR43" s="57">
        <f>('Total Expenditures by County'!AR43/'Total Expenditures by County'!AR$4)</f>
        <v>2.5574586936770198</v>
      </c>
      <c r="AS43" s="57">
        <f>('Total Expenditures by County'!AS43/'Total Expenditures by County'!AS$4)</f>
        <v>0</v>
      </c>
      <c r="AT43" s="57">
        <f>('Total Expenditures by County'!AT43/'Total Expenditures by County'!AT$4)</f>
        <v>383.48877694343906</v>
      </c>
      <c r="AU43" s="57">
        <f>('Total Expenditures by County'!AU43/'Total Expenditures by County'!AU$4)</f>
        <v>44.144740510614568</v>
      </c>
      <c r="AV43" s="57">
        <f>('Total Expenditures by County'!AV43/'Total Expenditures by County'!AV$4)</f>
        <v>32.516694114315086</v>
      </c>
      <c r="AW43" s="57">
        <f>('Total Expenditures by County'!AW43/'Total Expenditures by County'!AW$4)</f>
        <v>3.4981169026815304</v>
      </c>
      <c r="AX43" s="57">
        <f>('Total Expenditures by County'!AX43/'Total Expenditures by County'!AX$4)</f>
        <v>153.64290652649237</v>
      </c>
      <c r="AY43" s="57">
        <f>('Total Expenditures by County'!AY43/'Total Expenditures by County'!AY$4)</f>
        <v>70.254255581909163</v>
      </c>
      <c r="AZ43" s="57">
        <f>('Total Expenditures by County'!AZ43/'Total Expenditures by County'!AZ$4)</f>
        <v>16.313448087761113</v>
      </c>
      <c r="BA43" s="57">
        <f>('Total Expenditures by County'!BA43/'Total Expenditures by County'!BA$4)</f>
        <v>1.8644365168773731</v>
      </c>
      <c r="BB43" s="57">
        <f>('Total Expenditures by County'!BB43/'Total Expenditures by County'!BB$4)</f>
        <v>40.774493226953318</v>
      </c>
      <c r="BC43" s="57">
        <f>('Total Expenditures by County'!BC43/'Total Expenditures by County'!BC$4)</f>
        <v>12.663638085029222</v>
      </c>
      <c r="BD43" s="57">
        <f>('Total Expenditures by County'!BD43/'Total Expenditures by County'!BD$4)</f>
        <v>8.9876039325455377</v>
      </c>
      <c r="BE43" s="57">
        <f>('Total Expenditures by County'!BE43/'Total Expenditures by County'!BE$4)</f>
        <v>2.0053846116764604</v>
      </c>
      <c r="BF43" s="57">
        <f>('Total Expenditures by County'!BF43/'Total Expenditures by County'!BF$4)</f>
        <v>12.520021497696423</v>
      </c>
      <c r="BG43" s="57">
        <f>('Total Expenditures by County'!BG43/'Total Expenditures by County'!BG$4)</f>
        <v>9.193046906780987</v>
      </c>
      <c r="BH43" s="57">
        <f>('Total Expenditures by County'!BH43/'Total Expenditures by County'!BH$4)</f>
        <v>21.38950508859844</v>
      </c>
      <c r="BI43" s="57">
        <f>('Total Expenditures by County'!BI43/'Total Expenditures by County'!BI$4)</f>
        <v>18.953995323574766</v>
      </c>
      <c r="BJ43" s="57">
        <f>('Total Expenditures by County'!BJ43/'Total Expenditures by County'!BJ$4)</f>
        <v>0.21292238470191227</v>
      </c>
      <c r="BK43" s="57">
        <f>('Total Expenditures by County'!BK43/'Total Expenditures by County'!BK$4)</f>
        <v>106.98322314798044</v>
      </c>
      <c r="BL43" s="57">
        <f>('Total Expenditures by County'!BL43/'Total Expenditures by County'!BL$4)</f>
        <v>17.732033839176697</v>
      </c>
      <c r="BM43" s="57">
        <f>('Total Expenditures by County'!BM43/'Total Expenditures by County'!BM$4)</f>
        <v>0</v>
      </c>
      <c r="BN43" s="57">
        <f>('Total Expenditures by County'!BN43/'Total Expenditures by County'!BN$4)</f>
        <v>20.069649559095843</v>
      </c>
      <c r="BO43" s="57">
        <f>('Total Expenditures by County'!BO43/'Total Expenditures by County'!BO$4)</f>
        <v>2.8767780086303338E-3</v>
      </c>
      <c r="BP43" s="57">
        <f>('Total Expenditures by County'!BP43/'Total Expenditures by County'!BP$4)</f>
        <v>240.62880270265751</v>
      </c>
      <c r="BQ43" s="58">
        <f>('Total Expenditures by County'!BQ43/'Total Expenditures by County'!BQ$4)</f>
        <v>8.9771224808686245</v>
      </c>
    </row>
    <row r="44" spans="1:69" x14ac:dyDescent="0.25">
      <c r="A44" s="10"/>
      <c r="B44" s="11">
        <v>553</v>
      </c>
      <c r="C44" s="12" t="s">
        <v>44</v>
      </c>
      <c r="D44" s="57">
        <f>('Total Expenditures by County'!D44/'Total Expenditures by County'!D$4)</f>
        <v>0.75837753759023652</v>
      </c>
      <c r="E44" s="57">
        <f>('Total Expenditures by County'!E44/'Total Expenditures by County'!E$4)</f>
        <v>1.153013967618836</v>
      </c>
      <c r="F44" s="57">
        <f>('Total Expenditures by County'!F44/'Total Expenditures by County'!F$4)</f>
        <v>1.4345331155105077</v>
      </c>
      <c r="G44" s="57">
        <f>('Total Expenditures by County'!G44/'Total Expenditures by County'!G$4)</f>
        <v>0.99202137393404821</v>
      </c>
      <c r="H44" s="57">
        <f>('Total Expenditures by County'!H44/'Total Expenditures by County'!H$4)</f>
        <v>0.4247873474685343</v>
      </c>
      <c r="I44" s="57">
        <f>('Total Expenditures by County'!I44/'Total Expenditures by County'!I$4)</f>
        <v>0.28715512973812896</v>
      </c>
      <c r="J44" s="57">
        <f>('Total Expenditures by County'!J44/'Total Expenditures by County'!J$4)</f>
        <v>1.5274122807017543</v>
      </c>
      <c r="K44" s="57">
        <f>('Total Expenditures by County'!K44/'Total Expenditures by County'!K$4)</f>
        <v>1.547131035405279</v>
      </c>
      <c r="L44" s="57">
        <f>('Total Expenditures by County'!L44/'Total Expenditures by County'!L$4)</f>
        <v>1.2100100853705309</v>
      </c>
      <c r="M44" s="57">
        <f>('Total Expenditures by County'!M44/'Total Expenditures by County'!M$4)</f>
        <v>0.29982827008708074</v>
      </c>
      <c r="N44" s="57">
        <f>('Total Expenditures by County'!N44/'Total Expenditures by County'!N$4)</f>
        <v>0.77408598415003138</v>
      </c>
      <c r="O44" s="57">
        <f>('Total Expenditures by County'!O44/'Total Expenditures by County'!O$4)</f>
        <v>0.23396632559785333</v>
      </c>
      <c r="P44" s="57">
        <f>('Total Expenditures by County'!P44/'Total Expenditures by County'!P$4)</f>
        <v>1.7329344100389241</v>
      </c>
      <c r="Q44" s="57">
        <f>('Total Expenditures by County'!Q44/'Total Expenditures by County'!Q$4)</f>
        <v>1.3683663487405233</v>
      </c>
      <c r="R44" s="57">
        <f>('Total Expenditures by County'!R44/'Total Expenditures by County'!R$4)</f>
        <v>0</v>
      </c>
      <c r="S44" s="57">
        <f>('Total Expenditures by County'!S44/'Total Expenditures by County'!S$4)</f>
        <v>1.1603898265755994</v>
      </c>
      <c r="T44" s="57">
        <f>('Total Expenditures by County'!T44/'Total Expenditures by County'!T$4)</f>
        <v>6.6497371544853312</v>
      </c>
      <c r="U44" s="57">
        <f>('Total Expenditures by County'!U44/'Total Expenditures by County'!U$4)</f>
        <v>3.8801563539587494</v>
      </c>
      <c r="V44" s="57">
        <f>('Total Expenditures by County'!V44/'Total Expenditures by County'!V$4)</f>
        <v>2.1397377321545124</v>
      </c>
      <c r="W44" s="57">
        <f>('Total Expenditures by County'!W44/'Total Expenditures by County'!W$4)</f>
        <v>0.12083722377840025</v>
      </c>
      <c r="X44" s="57">
        <f>('Total Expenditures by County'!X44/'Total Expenditures by County'!X$4)</f>
        <v>1.9604062141086864</v>
      </c>
      <c r="Y44" s="57">
        <f>('Total Expenditures by County'!Y44/'Total Expenditures by County'!Y$4)</f>
        <v>6.0632708522054211</v>
      </c>
      <c r="Z44" s="57">
        <f>('Total Expenditures by County'!Z44/'Total Expenditures by County'!Z$4)</f>
        <v>0</v>
      </c>
      <c r="AA44" s="57">
        <f>('Total Expenditures by County'!AA44/'Total Expenditures by County'!AA$4)</f>
        <v>1.3820029027576197</v>
      </c>
      <c r="AB44" s="57">
        <f>('Total Expenditures by County'!AB44/'Total Expenditures by County'!AB$4)</f>
        <v>0.61500957389042898</v>
      </c>
      <c r="AC44" s="57">
        <f>('Total Expenditures by County'!AC44/'Total Expenditures by County'!AC$4)</f>
        <v>1.6152597727864715</v>
      </c>
      <c r="AD44" s="57">
        <f>('Total Expenditures by County'!AD44/'Total Expenditures by County'!AD$4)</f>
        <v>0.40348202263330074</v>
      </c>
      <c r="AE44" s="57">
        <f>('Total Expenditures by County'!AE44/'Total Expenditures by County'!AE$4)</f>
        <v>2.4908364544319599</v>
      </c>
      <c r="AF44" s="57">
        <f>('Total Expenditures by County'!AF44/'Total Expenditures by County'!AF$4)</f>
        <v>2.5709268915611365</v>
      </c>
      <c r="AG44" s="57">
        <f>('Total Expenditures by County'!AG44/'Total Expenditures by County'!AG$4)</f>
        <v>0.94690529752543251</v>
      </c>
      <c r="AH44" s="57">
        <f>('Total Expenditures by County'!AH44/'Total Expenditures by County'!AH$4)</f>
        <v>1.6911694183736383</v>
      </c>
      <c r="AI44" s="57">
        <f>('Total Expenditures by County'!AI44/'Total Expenditures by County'!AI$4)</f>
        <v>0.70768169273229076</v>
      </c>
      <c r="AJ44" s="57">
        <f>('Total Expenditures by County'!AJ44/'Total Expenditures by County'!AJ$4)</f>
        <v>0.431783841723274</v>
      </c>
      <c r="AK44" s="57">
        <f>('Total Expenditures by County'!AK44/'Total Expenditures by County'!AK$4)</f>
        <v>0.17498947948307919</v>
      </c>
      <c r="AL44" s="57">
        <f>('Total Expenditures by County'!AL44/'Total Expenditures by County'!AL$4)</f>
        <v>0.86254852608677102</v>
      </c>
      <c r="AM44" s="57">
        <f>('Total Expenditures by County'!AM44/'Total Expenditures by County'!AM$4)</f>
        <v>2.1346823808464901</v>
      </c>
      <c r="AN44" s="57">
        <f>('Total Expenditures by County'!AN44/'Total Expenditures by County'!AN$4)</f>
        <v>1.1798569450853715</v>
      </c>
      <c r="AO44" s="57">
        <f>('Total Expenditures by County'!AO44/'Total Expenditures by County'!AO$4)</f>
        <v>3.064290524788893</v>
      </c>
      <c r="AP44" s="57">
        <f>('Total Expenditures by County'!AP44/'Total Expenditures by County'!AP$4)</f>
        <v>0.6214198412581543</v>
      </c>
      <c r="AQ44" s="57">
        <f>('Total Expenditures by County'!AQ44/'Total Expenditures by County'!AQ$4)</f>
        <v>1.4657984027499964</v>
      </c>
      <c r="AR44" s="57">
        <f>('Total Expenditures by County'!AR44/'Total Expenditures by County'!AR$4)</f>
        <v>1.1369721035097755</v>
      </c>
      <c r="AS44" s="57">
        <f>('Total Expenditures by County'!AS44/'Total Expenditures by County'!AS$4)</f>
        <v>0</v>
      </c>
      <c r="AT44" s="57">
        <f>('Total Expenditures by County'!AT44/'Total Expenditures by County'!AT$4)</f>
        <v>7.9183053319647776</v>
      </c>
      <c r="AU44" s="57">
        <f>('Total Expenditures by County'!AU44/'Total Expenditures by County'!AU$4)</f>
        <v>0.69636621924828401</v>
      </c>
      <c r="AV44" s="57">
        <f>('Total Expenditures by County'!AV44/'Total Expenditures by County'!AV$4)</f>
        <v>0.74627358836919011</v>
      </c>
      <c r="AW44" s="57">
        <f>('Total Expenditures by County'!AW44/'Total Expenditures by County'!AW$4)</f>
        <v>1.759691674199056</v>
      </c>
      <c r="AX44" s="57">
        <f>('Total Expenditures by County'!AX44/'Total Expenditures by County'!AX$4)</f>
        <v>0.26691232456158209</v>
      </c>
      <c r="AY44" s="57">
        <f>('Total Expenditures by County'!AY44/'Total Expenditures by County'!AY$4)</f>
        <v>0.51079501815241257</v>
      </c>
      <c r="AZ44" s="57">
        <f>('Total Expenditures by County'!AZ44/'Total Expenditures by County'!AZ$4)</f>
        <v>0.17176185344035383</v>
      </c>
      <c r="BA44" s="57">
        <f>('Total Expenditures by County'!BA44/'Total Expenditures by County'!BA$4)</f>
        <v>0.45230525305628572</v>
      </c>
      <c r="BB44" s="57">
        <f>('Total Expenditures by County'!BB44/'Total Expenditures by County'!BB$4)</f>
        <v>0</v>
      </c>
      <c r="BC44" s="57">
        <f>('Total Expenditures by County'!BC44/'Total Expenditures by County'!BC$4)</f>
        <v>0.475181891413955</v>
      </c>
      <c r="BD44" s="57">
        <f>('Total Expenditures by County'!BD44/'Total Expenditures by County'!BD$4)</f>
        <v>1.3619265612288516</v>
      </c>
      <c r="BE44" s="57">
        <f>('Total Expenditures by County'!BE44/'Total Expenditures by County'!BE$4)</f>
        <v>1.1306479370236644</v>
      </c>
      <c r="BF44" s="57">
        <f>('Total Expenditures by County'!BF44/'Total Expenditures by County'!BF$4)</f>
        <v>1.3661856792812415</v>
      </c>
      <c r="BG44" s="57">
        <f>('Total Expenditures by County'!BG44/'Total Expenditures by County'!BG$4)</f>
        <v>0.592389773758488</v>
      </c>
      <c r="BH44" s="57">
        <f>('Total Expenditures by County'!BH44/'Total Expenditures by County'!BH$4)</f>
        <v>1.4443198842795888</v>
      </c>
      <c r="BI44" s="57">
        <f>('Total Expenditures by County'!BI44/'Total Expenditures by County'!BI$4)</f>
        <v>0.44540204902467706</v>
      </c>
      <c r="BJ44" s="57">
        <f>('Total Expenditures by County'!BJ44/'Total Expenditures by County'!BJ$4)</f>
        <v>2.1912170978627672</v>
      </c>
      <c r="BK44" s="57">
        <f>('Total Expenditures by County'!BK44/'Total Expenditures by County'!BK$4)</f>
        <v>1.122464227495019</v>
      </c>
      <c r="BL44" s="57">
        <f>('Total Expenditures by County'!BL44/'Total Expenditures by County'!BL$4)</f>
        <v>1.0374149659863945</v>
      </c>
      <c r="BM44" s="57">
        <f>('Total Expenditures by County'!BM44/'Total Expenditures by County'!BM$4)</f>
        <v>0.39036236978334504</v>
      </c>
      <c r="BN44" s="57">
        <f>('Total Expenditures by County'!BN44/'Total Expenditures by County'!BN$4)</f>
        <v>1.1136923415851114</v>
      </c>
      <c r="BO44" s="57">
        <f>('Total Expenditures by County'!BO44/'Total Expenditures by County'!BO$4)</f>
        <v>0.76068403388205208</v>
      </c>
      <c r="BP44" s="57">
        <f>('Total Expenditures by County'!BP44/'Total Expenditures by County'!BP$4)</f>
        <v>1.8901209171642166</v>
      </c>
      <c r="BQ44" s="58">
        <f>('Total Expenditures by County'!BQ44/'Total Expenditures by County'!BQ$4)</f>
        <v>1.3123522577026323</v>
      </c>
    </row>
    <row r="45" spans="1:69" x14ac:dyDescent="0.25">
      <c r="A45" s="10"/>
      <c r="B45" s="11">
        <v>554</v>
      </c>
      <c r="C45" s="12" t="s">
        <v>45</v>
      </c>
      <c r="D45" s="57">
        <f>('Total Expenditures by County'!D45/'Total Expenditures by County'!D$4)</f>
        <v>10.407306664539545</v>
      </c>
      <c r="E45" s="57">
        <f>('Total Expenditures by County'!E45/'Total Expenditures by County'!E$4)</f>
        <v>23.923381868030084</v>
      </c>
      <c r="F45" s="57">
        <f>('Total Expenditures by County'!F45/'Total Expenditures by County'!F$4)</f>
        <v>0.57320193698362232</v>
      </c>
      <c r="G45" s="57">
        <f>('Total Expenditures by County'!G45/'Total Expenditures by County'!G$4)</f>
        <v>15.546096695092047</v>
      </c>
      <c r="H45" s="57">
        <f>('Total Expenditures by County'!H45/'Total Expenditures by County'!H$4)</f>
        <v>10.252996323496136</v>
      </c>
      <c r="I45" s="57">
        <f>('Total Expenditures by County'!I45/'Total Expenditures by County'!I$4)</f>
        <v>8.2365847831064087</v>
      </c>
      <c r="J45" s="57">
        <f>('Total Expenditures by County'!J45/'Total Expenditures by County'!J$4)</f>
        <v>28.610882675438596</v>
      </c>
      <c r="K45" s="57">
        <f>('Total Expenditures by County'!K45/'Total Expenditures by County'!K$4)</f>
        <v>12.187259450224056</v>
      </c>
      <c r="L45" s="57">
        <f>('Total Expenditures by County'!L45/'Total Expenditures by County'!L$4)</f>
        <v>6.8192019773008141</v>
      </c>
      <c r="M45" s="57">
        <f>('Total Expenditures by County'!M45/'Total Expenditures by County'!M$4)</f>
        <v>5.3122394289853752</v>
      </c>
      <c r="N45" s="57">
        <f>('Total Expenditures by County'!N45/'Total Expenditures by County'!N$4)</f>
        <v>18.577546966444267</v>
      </c>
      <c r="O45" s="57">
        <f>('Total Expenditures by County'!O45/'Total Expenditures by County'!O$4)</f>
        <v>10.771017014124377</v>
      </c>
      <c r="P45" s="57">
        <f>('Total Expenditures by County'!P45/'Total Expenditures by County'!P$4)</f>
        <v>8.3536280718061935</v>
      </c>
      <c r="Q45" s="57">
        <f>('Total Expenditures by County'!Q45/'Total Expenditures by County'!Q$4)</f>
        <v>0</v>
      </c>
      <c r="R45" s="57">
        <f>('Total Expenditures by County'!R45/'Total Expenditures by County'!R$4)</f>
        <v>13.475948234163742</v>
      </c>
      <c r="S45" s="57">
        <f>('Total Expenditures by County'!S45/'Total Expenditures by County'!S$4)</f>
        <v>0</v>
      </c>
      <c r="T45" s="57">
        <f>('Total Expenditures by County'!T45/'Total Expenditures by County'!T$4)</f>
        <v>0</v>
      </c>
      <c r="U45" s="57">
        <f>('Total Expenditures by County'!U45/'Total Expenditures by County'!U$4)</f>
        <v>5.3389055222887558</v>
      </c>
      <c r="V45" s="57">
        <f>('Total Expenditures by County'!V45/'Total Expenditures by County'!V$4)</f>
        <v>23.155105915860677</v>
      </c>
      <c r="W45" s="57">
        <f>('Total Expenditures by County'!W45/'Total Expenditures by County'!W$4)</f>
        <v>17.32617491441021</v>
      </c>
      <c r="X45" s="57">
        <f>('Total Expenditures by County'!X45/'Total Expenditures by County'!X$4)</f>
        <v>40.109411835821795</v>
      </c>
      <c r="Y45" s="57">
        <f>('Total Expenditures by County'!Y45/'Total Expenditures by County'!Y$4)</f>
        <v>25.630478712284859</v>
      </c>
      <c r="Z45" s="57">
        <f>('Total Expenditures by County'!Z45/'Total Expenditures by County'!Z$4)</f>
        <v>12.838734122401847</v>
      </c>
      <c r="AA45" s="57">
        <f>('Total Expenditures by County'!AA45/'Total Expenditures by County'!AA$4)</f>
        <v>11.411373532128248</v>
      </c>
      <c r="AB45" s="57">
        <f>('Total Expenditures by County'!AB45/'Total Expenditures by County'!AB$4)</f>
        <v>5.0263782115401101</v>
      </c>
      <c r="AC45" s="57">
        <f>('Total Expenditures by County'!AC45/'Total Expenditures by County'!AC$4)</f>
        <v>4.1611432807710029</v>
      </c>
      <c r="AD45" s="57">
        <f>('Total Expenditures by County'!AD45/'Total Expenditures by County'!AD$4)</f>
        <v>11.083352856277081</v>
      </c>
      <c r="AE45" s="57">
        <f>('Total Expenditures by County'!AE45/'Total Expenditures by County'!AE$4)</f>
        <v>2.4968789013732832E-2</v>
      </c>
      <c r="AF45" s="57">
        <f>('Total Expenditures by County'!AF45/'Total Expenditures by County'!AF$4)</f>
        <v>4.9830229505870669</v>
      </c>
      <c r="AG45" s="57">
        <f>('Total Expenditures by County'!AG45/'Total Expenditures by County'!AG$4)</f>
        <v>2.3062849634687743</v>
      </c>
      <c r="AH45" s="57">
        <f>('Total Expenditures by County'!AH45/'Total Expenditures by County'!AH$4)</f>
        <v>21.176063574707133</v>
      </c>
      <c r="AI45" s="57">
        <f>('Total Expenditures by County'!AI45/'Total Expenditures by County'!AI$4)</f>
        <v>0</v>
      </c>
      <c r="AJ45" s="57">
        <f>('Total Expenditures by County'!AJ45/'Total Expenditures by County'!AJ$4)</f>
        <v>16.156581734121961</v>
      </c>
      <c r="AK45" s="57">
        <f>('Total Expenditures by County'!AK45/'Total Expenditures by County'!AK$4)</f>
        <v>13.214871037590763</v>
      </c>
      <c r="AL45" s="57">
        <f>('Total Expenditures by County'!AL45/'Total Expenditures by County'!AL$4)</f>
        <v>0.89590532258293876</v>
      </c>
      <c r="AM45" s="57">
        <f>('Total Expenditures by County'!AM45/'Total Expenditures by County'!AM$4)</f>
        <v>14.577076075408296</v>
      </c>
      <c r="AN45" s="57">
        <f>('Total Expenditures by County'!AN45/'Total Expenditures by County'!AN$4)</f>
        <v>19.363751730503001</v>
      </c>
      <c r="AO45" s="57">
        <f>('Total Expenditures by County'!AO45/'Total Expenditures by County'!AO$4)</f>
        <v>20.990364192094493</v>
      </c>
      <c r="AP45" s="57">
        <f>('Total Expenditures by County'!AP45/'Total Expenditures by County'!AP$4)</f>
        <v>10.045796580718314</v>
      </c>
      <c r="AQ45" s="57">
        <f>('Total Expenditures by County'!AQ45/'Total Expenditures by County'!AQ$4)</f>
        <v>11.073580181061178</v>
      </c>
      <c r="AR45" s="57">
        <f>('Total Expenditures by County'!AR45/'Total Expenditures by County'!AR$4)</f>
        <v>4.0788235690009085</v>
      </c>
      <c r="AS45" s="57">
        <f>('Total Expenditures by County'!AS45/'Total Expenditures by County'!AS$4)</f>
        <v>130.94351017640946</v>
      </c>
      <c r="AT45" s="57">
        <f>('Total Expenditures by County'!AT45/'Total Expenditures by County'!AT$4)</f>
        <v>17.278145427043381</v>
      </c>
      <c r="AU45" s="57">
        <f>('Total Expenditures by County'!AU45/'Total Expenditures by County'!AU$4)</f>
        <v>2.6230400552302813</v>
      </c>
      <c r="AV45" s="57">
        <f>('Total Expenditures by County'!AV45/'Total Expenditures by County'!AV$4)</f>
        <v>0</v>
      </c>
      <c r="AW45" s="57">
        <f>('Total Expenditures by County'!AW45/'Total Expenditures by County'!AW$4)</f>
        <v>40.865722607211005</v>
      </c>
      <c r="AX45" s="57">
        <f>('Total Expenditures by County'!AX45/'Total Expenditures by County'!AX$4)</f>
        <v>30.795084670540188</v>
      </c>
      <c r="AY45" s="57">
        <f>('Total Expenditures by County'!AY45/'Total Expenditures by County'!AY$4)</f>
        <v>39.353401927911406</v>
      </c>
      <c r="AZ45" s="57">
        <f>('Total Expenditures by County'!AZ45/'Total Expenditures by County'!AZ$4)</f>
        <v>14.235669787199004</v>
      </c>
      <c r="BA45" s="57">
        <f>('Total Expenditures by County'!BA45/'Total Expenditures by County'!BA$4)</f>
        <v>26.644749029916134</v>
      </c>
      <c r="BB45" s="57">
        <f>('Total Expenditures by County'!BB45/'Total Expenditures by County'!BB$4)</f>
        <v>19.961482248210036</v>
      </c>
      <c r="BC45" s="57">
        <f>('Total Expenditures by County'!BC45/'Total Expenditures by County'!BC$4)</f>
        <v>16.370015437101035</v>
      </c>
      <c r="BD45" s="57">
        <f>('Total Expenditures by County'!BD45/'Total Expenditures by County'!BD$4)</f>
        <v>12.091626104821918</v>
      </c>
      <c r="BE45" s="57">
        <f>('Total Expenditures by County'!BE45/'Total Expenditures by County'!BE$4)</f>
        <v>20.11920865008701</v>
      </c>
      <c r="BF45" s="57">
        <f>('Total Expenditures by County'!BF45/'Total Expenditures by County'!BF$4)</f>
        <v>14.656447010653382</v>
      </c>
      <c r="BG45" s="57">
        <f>('Total Expenditures by County'!BG45/'Total Expenditures by County'!BG$4)</f>
        <v>3.408555246111963</v>
      </c>
      <c r="BH45" s="57">
        <f>('Total Expenditures by County'!BH45/'Total Expenditures by County'!BH$4)</f>
        <v>8.9589657488247152</v>
      </c>
      <c r="BI45" s="57">
        <f>('Total Expenditures by County'!BI45/'Total Expenditures by County'!BI$4)</f>
        <v>0</v>
      </c>
      <c r="BJ45" s="57">
        <f>('Total Expenditures by County'!BJ45/'Total Expenditures by County'!BJ$4)</f>
        <v>5.0886119235095615</v>
      </c>
      <c r="BK45" s="57">
        <f>('Total Expenditures by County'!BK45/'Total Expenditures by County'!BK$4)</f>
        <v>0</v>
      </c>
      <c r="BL45" s="57">
        <f>('Total Expenditures by County'!BL45/'Total Expenditures by County'!BL$4)</f>
        <v>12.126155590441305</v>
      </c>
      <c r="BM45" s="57">
        <f>('Total Expenditures by County'!BM45/'Total Expenditures by County'!BM$4)</f>
        <v>23.029973796893973</v>
      </c>
      <c r="BN45" s="57">
        <f>('Total Expenditures by County'!BN45/'Total Expenditures by County'!BN$4)</f>
        <v>16.636233727828266</v>
      </c>
      <c r="BO45" s="57">
        <f>('Total Expenditures by County'!BO45/'Total Expenditures by County'!BO$4)</f>
        <v>68.073901230621701</v>
      </c>
      <c r="BP45" s="57">
        <f>('Total Expenditures by County'!BP45/'Total Expenditures by County'!BP$4)</f>
        <v>33.79479203251217</v>
      </c>
      <c r="BQ45" s="58">
        <f>('Total Expenditures by County'!BQ45/'Total Expenditures by County'!BQ$4)</f>
        <v>26.638246724628392</v>
      </c>
    </row>
    <row r="46" spans="1:69" x14ac:dyDescent="0.25">
      <c r="A46" s="10"/>
      <c r="B46" s="11">
        <v>559</v>
      </c>
      <c r="C46" s="12" t="s">
        <v>46</v>
      </c>
      <c r="D46" s="57">
        <f>('Total Expenditures by County'!D46/'Total Expenditures by County'!D$4)</f>
        <v>0</v>
      </c>
      <c r="E46" s="57">
        <f>('Total Expenditures by County'!E46/'Total Expenditures by County'!E$4)</f>
        <v>6.5400689118595086</v>
      </c>
      <c r="F46" s="57">
        <f>('Total Expenditures by County'!F46/'Total Expenditures by County'!F$4)</f>
        <v>104.12777182473461</v>
      </c>
      <c r="G46" s="57">
        <f>('Total Expenditures by County'!G46/'Total Expenditures by County'!G$4)</f>
        <v>1.2285620173480218</v>
      </c>
      <c r="H46" s="57">
        <f>('Total Expenditures by County'!H46/'Total Expenditures by County'!H$4)</f>
        <v>3.679738680404832</v>
      </c>
      <c r="I46" s="57">
        <f>('Total Expenditures by County'!I46/'Total Expenditures by County'!I$4)</f>
        <v>0</v>
      </c>
      <c r="J46" s="57">
        <f>('Total Expenditures by County'!J46/'Total Expenditures by County'!J$4)</f>
        <v>0</v>
      </c>
      <c r="K46" s="57">
        <f>('Total Expenditures by County'!K46/'Total Expenditures by County'!K$4)</f>
        <v>0</v>
      </c>
      <c r="L46" s="57">
        <f>('Total Expenditures by County'!L46/'Total Expenditures by County'!L$4)</f>
        <v>0</v>
      </c>
      <c r="M46" s="57">
        <f>('Total Expenditures by County'!M46/'Total Expenditures by County'!M$4)</f>
        <v>0.1716589920112663</v>
      </c>
      <c r="N46" s="57">
        <f>('Total Expenditures by County'!N46/'Total Expenditures by County'!N$4)</f>
        <v>10.38281029624417</v>
      </c>
      <c r="O46" s="57">
        <f>('Total Expenditures by County'!O46/'Total Expenditures by County'!O$4)</f>
        <v>0</v>
      </c>
      <c r="P46" s="57">
        <f>('Total Expenditures by County'!P46/'Total Expenditures by County'!P$4)</f>
        <v>0</v>
      </c>
      <c r="Q46" s="57">
        <f>('Total Expenditures by County'!Q46/'Total Expenditures by County'!Q$4)</f>
        <v>1.0044631939349473</v>
      </c>
      <c r="R46" s="57">
        <f>('Total Expenditures by County'!R46/'Total Expenditures by County'!R$4)</f>
        <v>49.659283925674629</v>
      </c>
      <c r="S46" s="57">
        <f>('Total Expenditures by County'!S46/'Total Expenditures by County'!S$4)</f>
        <v>18.234158251026525</v>
      </c>
      <c r="T46" s="57">
        <f>('Total Expenditures by County'!T46/'Total Expenditures by County'!T$4)</f>
        <v>35.056808546718671</v>
      </c>
      <c r="U46" s="57">
        <f>('Total Expenditures by County'!U46/'Total Expenditures by County'!U$4)</f>
        <v>0</v>
      </c>
      <c r="V46" s="57">
        <f>('Total Expenditures by County'!V46/'Total Expenditures by County'!V$4)</f>
        <v>0</v>
      </c>
      <c r="W46" s="57">
        <f>('Total Expenditures by County'!W46/'Total Expenditures by County'!W$4)</f>
        <v>1.4000155617802676</v>
      </c>
      <c r="X46" s="57">
        <f>('Total Expenditures by County'!X46/'Total Expenditures by County'!X$4)</f>
        <v>26.880432811461041</v>
      </c>
      <c r="Y46" s="57">
        <f>('Total Expenditures by County'!Y46/'Total Expenditures by County'!Y$4)</f>
        <v>0</v>
      </c>
      <c r="Z46" s="57">
        <f>('Total Expenditures by County'!Z46/'Total Expenditures by County'!Z$4)</f>
        <v>0</v>
      </c>
      <c r="AA46" s="57">
        <f>('Total Expenditures by County'!AA46/'Total Expenditures by County'!AA$4)</f>
        <v>0</v>
      </c>
      <c r="AB46" s="57">
        <f>('Total Expenditures by County'!AB46/'Total Expenditures by County'!AB$4)</f>
        <v>0</v>
      </c>
      <c r="AC46" s="57">
        <f>('Total Expenditures by County'!AC46/'Total Expenditures by County'!AC$4)</f>
        <v>0.88689414734817362</v>
      </c>
      <c r="AD46" s="57">
        <f>('Total Expenditures by County'!AD46/'Total Expenditures by County'!AD$4)</f>
        <v>2.5292287272244058</v>
      </c>
      <c r="AE46" s="57">
        <f>('Total Expenditures by County'!AE46/'Total Expenditures by County'!AE$4)</f>
        <v>10.393807740324593</v>
      </c>
      <c r="AF46" s="57">
        <f>('Total Expenditures by County'!AF46/'Total Expenditures by County'!AF$4)</f>
        <v>0</v>
      </c>
      <c r="AG46" s="57">
        <f>('Total Expenditures by County'!AG46/'Total Expenditures by County'!AG$4)</f>
        <v>0</v>
      </c>
      <c r="AH46" s="57">
        <f>('Total Expenditures by County'!AH46/'Total Expenditures by County'!AH$4)</f>
        <v>0</v>
      </c>
      <c r="AI46" s="57">
        <f>('Total Expenditures by County'!AI46/'Total Expenditures by County'!AI$4)</f>
        <v>61.01816927322907</v>
      </c>
      <c r="AJ46" s="57">
        <f>('Total Expenditures by County'!AJ46/'Total Expenditures by County'!AJ$4)</f>
        <v>0</v>
      </c>
      <c r="AK46" s="57">
        <f>('Total Expenditures by County'!AK46/'Total Expenditures by County'!AK$4)</f>
        <v>0.84873868566225696</v>
      </c>
      <c r="AL46" s="57">
        <f>('Total Expenditures by County'!AL46/'Total Expenditures by County'!AL$4)</f>
        <v>4.6637622115097477</v>
      </c>
      <c r="AM46" s="57">
        <f>('Total Expenditures by County'!AM46/'Total Expenditures by County'!AM$4)</f>
        <v>0</v>
      </c>
      <c r="AN46" s="57">
        <f>('Total Expenditures by County'!AN46/'Total Expenditures by County'!AN$4)</f>
        <v>0.43262574988463315</v>
      </c>
      <c r="AO46" s="57">
        <f>('Total Expenditures by County'!AO46/'Total Expenditures by County'!AO$4)</f>
        <v>2.881313785421955</v>
      </c>
      <c r="AP46" s="57">
        <f>('Total Expenditures by County'!AP46/'Total Expenditures by County'!AP$4)</f>
        <v>1.5991989279771459</v>
      </c>
      <c r="AQ46" s="57">
        <f>('Total Expenditures by County'!AQ46/'Total Expenditures by County'!AQ$4)</f>
        <v>0</v>
      </c>
      <c r="AR46" s="57">
        <f>('Total Expenditures by County'!AR46/'Total Expenditures by County'!AR$4)</f>
        <v>11.559168152909109</v>
      </c>
      <c r="AS46" s="57">
        <f>('Total Expenditures by County'!AS46/'Total Expenditures by County'!AS$4)</f>
        <v>14.15148954046613</v>
      </c>
      <c r="AT46" s="57">
        <f>('Total Expenditures by County'!AT46/'Total Expenditures by County'!AT$4)</f>
        <v>0</v>
      </c>
      <c r="AU46" s="57">
        <f>('Total Expenditures by County'!AU46/'Total Expenditures by County'!AU$4)</f>
        <v>0</v>
      </c>
      <c r="AV46" s="57">
        <f>('Total Expenditures by County'!AV46/'Total Expenditures by County'!AV$4)</f>
        <v>6.9299088458351257</v>
      </c>
      <c r="AW46" s="57">
        <f>('Total Expenditures by County'!AW46/'Total Expenditures by County'!AW$4)</f>
        <v>0</v>
      </c>
      <c r="AX46" s="57">
        <f>('Total Expenditures by County'!AX46/'Total Expenditures by County'!AX$4)</f>
        <v>4.0012451190762182</v>
      </c>
      <c r="AY46" s="57">
        <f>('Total Expenditures by County'!AY46/'Total Expenditures by County'!AY$4)</f>
        <v>0.24165885644875876</v>
      </c>
      <c r="AZ46" s="57">
        <f>('Total Expenditures by County'!AZ46/'Total Expenditures by County'!AZ$4)</f>
        <v>23.070952289231737</v>
      </c>
      <c r="BA46" s="57">
        <f>('Total Expenditures by County'!BA46/'Total Expenditures by County'!BA$4)</f>
        <v>2.0444778236742187E-4</v>
      </c>
      <c r="BB46" s="57">
        <f>('Total Expenditures by County'!BB46/'Total Expenditures by County'!BB$4)</f>
        <v>0</v>
      </c>
      <c r="BC46" s="57">
        <f>('Total Expenditures by County'!BC46/'Total Expenditures by County'!BC$4)</f>
        <v>1.2356099580534488E-4</v>
      </c>
      <c r="BD46" s="57">
        <f>('Total Expenditures by County'!BD46/'Total Expenditures by County'!BD$4)</f>
        <v>4.9958220150848698</v>
      </c>
      <c r="BE46" s="57">
        <f>('Total Expenditures by County'!BE46/'Total Expenditures by County'!BE$4)</f>
        <v>5.4424588923222281E-3</v>
      </c>
      <c r="BF46" s="57">
        <f>('Total Expenditures by County'!BF46/'Total Expenditures by County'!BF$4)</f>
        <v>0</v>
      </c>
      <c r="BG46" s="57">
        <f>('Total Expenditures by County'!BG46/'Total Expenditures by County'!BG$4)</f>
        <v>9.3860249710548551</v>
      </c>
      <c r="BH46" s="57">
        <f>('Total Expenditures by County'!BH46/'Total Expenditures by County'!BH$4)</f>
        <v>1.1277883969623392</v>
      </c>
      <c r="BI46" s="57">
        <f>('Total Expenditures by County'!BI46/'Total Expenditures by County'!BI$4)</f>
        <v>0</v>
      </c>
      <c r="BJ46" s="57">
        <f>('Total Expenditures by County'!BJ46/'Total Expenditures by County'!BJ$4)</f>
        <v>0</v>
      </c>
      <c r="BK46" s="57">
        <f>('Total Expenditures by County'!BK46/'Total Expenditures by County'!BK$4)</f>
        <v>8.0632584676689003</v>
      </c>
      <c r="BL46" s="57">
        <f>('Total Expenditures by County'!BL46/'Total Expenditures by County'!BL$4)</f>
        <v>0.28026338740624457</v>
      </c>
      <c r="BM46" s="57">
        <f>('Total Expenditures by County'!BM46/'Total Expenditures by County'!BM$4)</f>
        <v>1.4507573336741868E-2</v>
      </c>
      <c r="BN46" s="57">
        <f>('Total Expenditures by County'!BN46/'Total Expenditures by County'!BN$4)</f>
        <v>3.1954724710281415</v>
      </c>
      <c r="BO46" s="57">
        <f>('Total Expenditures by County'!BO46/'Total Expenditures by County'!BO$4)</f>
        <v>16.90218954770657</v>
      </c>
      <c r="BP46" s="57">
        <f>('Total Expenditures by County'!BP46/'Total Expenditures by County'!BP$4)</f>
        <v>0</v>
      </c>
      <c r="BQ46" s="58">
        <f>('Total Expenditures by County'!BQ46/'Total Expenditures by County'!BQ$4)</f>
        <v>4.7704234945310313</v>
      </c>
    </row>
    <row r="47" spans="1:69" ht="15.75" x14ac:dyDescent="0.25">
      <c r="A47" s="15" t="s">
        <v>47</v>
      </c>
      <c r="B47" s="16"/>
      <c r="C47" s="17"/>
      <c r="D47" s="56">
        <f>('Total Expenditures by County'!D47/'Total Expenditures by County'!D$4)</f>
        <v>74.685374705858891</v>
      </c>
      <c r="E47" s="56">
        <f>('Total Expenditures by County'!E47/'Total Expenditures by County'!E$4)</f>
        <v>27.124226594049869</v>
      </c>
      <c r="F47" s="56">
        <f>('Total Expenditures by County'!F47/'Total Expenditures by County'!F$4)</f>
        <v>30.638654182842355</v>
      </c>
      <c r="G47" s="56">
        <f>('Total Expenditures by County'!G47/'Total Expenditures by County'!G$4)</f>
        <v>30.064634190974637</v>
      </c>
      <c r="H47" s="56">
        <f>('Total Expenditures by County'!H47/'Total Expenditures by County'!H$4)</f>
        <v>57.153879155073881</v>
      </c>
      <c r="I47" s="56">
        <f>('Total Expenditures by County'!I47/'Total Expenditures by County'!I$4)</f>
        <v>74.114295502585222</v>
      </c>
      <c r="J47" s="56">
        <f>('Total Expenditures by County'!J47/'Total Expenditures by County'!J$4)</f>
        <v>23.68140076754386</v>
      </c>
      <c r="K47" s="56">
        <f>('Total Expenditures by County'!K47/'Total Expenditures by County'!K$4)</f>
        <v>86.684246687785389</v>
      </c>
      <c r="L47" s="56">
        <f>('Total Expenditures by County'!L47/'Total Expenditures by County'!L$4)</f>
        <v>63.380971320615352</v>
      </c>
      <c r="M47" s="56">
        <f>('Total Expenditures by County'!M47/'Total Expenditures by County'!M$4)</f>
        <v>27.35496421027036</v>
      </c>
      <c r="N47" s="56">
        <f>('Total Expenditures by County'!N47/'Total Expenditures by County'!N$4)</f>
        <v>38.580504360374483</v>
      </c>
      <c r="O47" s="56">
        <f>('Total Expenditures by County'!O47/'Total Expenditures by County'!O$4)</f>
        <v>37.47636599534102</v>
      </c>
      <c r="P47" s="56">
        <f>('Total Expenditures by County'!P47/'Total Expenditures by County'!P$4)</f>
        <v>44.050485098472087</v>
      </c>
      <c r="Q47" s="56">
        <f>('Total Expenditures by County'!Q47/'Total Expenditures by County'!Q$4)</f>
        <v>32.849779897285401</v>
      </c>
      <c r="R47" s="56">
        <f>('Total Expenditures by County'!R47/'Total Expenditures by County'!R$4)</f>
        <v>7.8400431711016854</v>
      </c>
      <c r="S47" s="56">
        <f>('Total Expenditures by County'!S47/'Total Expenditures by County'!S$4)</f>
        <v>41.483732004317957</v>
      </c>
      <c r="T47" s="56">
        <f>('Total Expenditures by County'!T47/'Total Expenditures by County'!T$4)</f>
        <v>69.450144141088686</v>
      </c>
      <c r="U47" s="56">
        <f>('Total Expenditures by County'!U47/'Total Expenditures by County'!U$4)</f>
        <v>64.754491017964071</v>
      </c>
      <c r="V47" s="56">
        <f>('Total Expenditures by County'!V47/'Total Expenditures by County'!V$4)</f>
        <v>35.820210051622858</v>
      </c>
      <c r="W47" s="56">
        <f>('Total Expenditures by County'!W47/'Total Expenditures by County'!W$4)</f>
        <v>28.677637721755367</v>
      </c>
      <c r="X47" s="56">
        <f>('Total Expenditures by County'!X47/'Total Expenditures by County'!X$4)</f>
        <v>76.462249894215077</v>
      </c>
      <c r="Y47" s="56">
        <f>('Total Expenditures by County'!Y47/'Total Expenditures by County'!Y$4)</f>
        <v>57.353076440666158</v>
      </c>
      <c r="Z47" s="56">
        <f>('Total Expenditures by County'!Z47/'Total Expenditures by County'!Z$4)</f>
        <v>38.113993937644345</v>
      </c>
      <c r="AA47" s="56">
        <f>('Total Expenditures by County'!AA47/'Total Expenditures by County'!AA$4)</f>
        <v>22.421110964507189</v>
      </c>
      <c r="AB47" s="56">
        <f>('Total Expenditures by County'!AB47/'Total Expenditures by County'!AB$4)</f>
        <v>49.00085164756652</v>
      </c>
      <c r="AC47" s="56">
        <f>('Total Expenditures by County'!AC47/'Total Expenditures by County'!AC$4)</f>
        <v>50.825672724358334</v>
      </c>
      <c r="AD47" s="56">
        <f>('Total Expenditures by County'!AD47/'Total Expenditures by County'!AD$4)</f>
        <v>148.45918962244804</v>
      </c>
      <c r="AE47" s="56">
        <f>('Total Expenditures by County'!AE47/'Total Expenditures by County'!AE$4)</f>
        <v>21.332384519350811</v>
      </c>
      <c r="AF47" s="56">
        <f>('Total Expenditures by County'!AF47/'Total Expenditures by County'!AF$4)</f>
        <v>50.92789897485013</v>
      </c>
      <c r="AG47" s="56">
        <f>('Total Expenditures by County'!AG47/'Total Expenditures by County'!AG$4)</f>
        <v>22.276582190280902</v>
      </c>
      <c r="AH47" s="56">
        <f>('Total Expenditures by County'!AH47/'Total Expenditures by County'!AH$4)</f>
        <v>22.465780639857506</v>
      </c>
      <c r="AI47" s="56">
        <f>('Total Expenditures by County'!AI47/'Total Expenditures by County'!AI$4)</f>
        <v>11.447332106715731</v>
      </c>
      <c r="AJ47" s="56">
        <f>('Total Expenditures by County'!AJ47/'Total Expenditures by County'!AJ$4)</f>
        <v>32.213100834258853</v>
      </c>
      <c r="AK47" s="56">
        <f>('Total Expenditures by County'!AK47/'Total Expenditures by County'!AK$4)</f>
        <v>30.494733620511564</v>
      </c>
      <c r="AL47" s="56">
        <f>('Total Expenditures by County'!AL47/'Total Expenditures by County'!AL$4)</f>
        <v>31.72461712384284</v>
      </c>
      <c r="AM47" s="56">
        <f>('Total Expenditures by County'!AM47/'Total Expenditures by County'!AM$4)</f>
        <v>44.13263163096385</v>
      </c>
      <c r="AN47" s="56">
        <f>('Total Expenditures by County'!AN47/'Total Expenditures by County'!AN$4)</f>
        <v>30.640055376095987</v>
      </c>
      <c r="AO47" s="56">
        <f>('Total Expenditures by County'!AO47/'Total Expenditures by County'!AO$4)</f>
        <v>23.814432989690722</v>
      </c>
      <c r="AP47" s="56">
        <f>('Total Expenditures by County'!AP47/'Total Expenditures by County'!AP$4)</f>
        <v>98.007627854923498</v>
      </c>
      <c r="AQ47" s="56">
        <f>('Total Expenditures by County'!AQ47/'Total Expenditures by County'!AQ$4)</f>
        <v>38.063955194025873</v>
      </c>
      <c r="AR47" s="56">
        <f>('Total Expenditures by County'!AR47/'Total Expenditures by County'!AR$4)</f>
        <v>43.2755661742437</v>
      </c>
      <c r="AS47" s="56">
        <f>('Total Expenditures by County'!AS47/'Total Expenditures by County'!AS$4)</f>
        <v>668.62924590961745</v>
      </c>
      <c r="AT47" s="56">
        <f>('Total Expenditures by County'!AT47/'Total Expenditures by County'!AT$4)</f>
        <v>341.87481767597643</v>
      </c>
      <c r="AU47" s="56">
        <f>('Total Expenditures by County'!AU47/'Total Expenditures by County'!AU$4)</f>
        <v>47.473812084279288</v>
      </c>
      <c r="AV47" s="56">
        <f>('Total Expenditures by County'!AV47/'Total Expenditures by County'!AV$4)</f>
        <v>22.67469816328029</v>
      </c>
      <c r="AW47" s="56">
        <f>('Total Expenditures by County'!AW47/'Total Expenditures by County'!AW$4)</f>
        <v>48.277543436778146</v>
      </c>
      <c r="AX47" s="56">
        <f>('Total Expenditures by County'!AX47/'Total Expenditures by County'!AX$4)</f>
        <v>130.25830886933579</v>
      </c>
      <c r="AY47" s="56">
        <f>('Total Expenditures by County'!AY47/'Total Expenditures by County'!AY$4)</f>
        <v>54.696781964656083</v>
      </c>
      <c r="AZ47" s="56">
        <f>('Total Expenditures by County'!AZ47/'Total Expenditures by County'!AZ$4)</f>
        <v>66.393590680454452</v>
      </c>
      <c r="BA47" s="56">
        <f>('Total Expenditures by County'!BA47/'Total Expenditures by County'!BA$4)</f>
        <v>31.062857262068679</v>
      </c>
      <c r="BB47" s="56">
        <f>('Total Expenditures by County'!BB47/'Total Expenditures by County'!BB$4)</f>
        <v>69.145902847872719</v>
      </c>
      <c r="BC47" s="56">
        <f>('Total Expenditures by County'!BC47/'Total Expenditures by County'!BC$4)</f>
        <v>77.70308934583278</v>
      </c>
      <c r="BD47" s="56">
        <f>('Total Expenditures by County'!BD47/'Total Expenditures by County'!BD$4)</f>
        <v>30.277112088578797</v>
      </c>
      <c r="BE47" s="56">
        <f>('Total Expenditures by County'!BE47/'Total Expenditures by County'!BE$4)</f>
        <v>97.835800677776547</v>
      </c>
      <c r="BF47" s="56">
        <f>('Total Expenditures by County'!BF47/'Total Expenditures by County'!BF$4)</f>
        <v>36.12875988699566</v>
      </c>
      <c r="BG47" s="56">
        <f>('Total Expenditures by County'!BG47/'Total Expenditures by County'!BG$4)</f>
        <v>34.106336639859812</v>
      </c>
      <c r="BH47" s="56">
        <f>('Total Expenditures by County'!BH47/'Total Expenditures by County'!BH$4)</f>
        <v>55.036067055845429</v>
      </c>
      <c r="BI47" s="56">
        <f>('Total Expenditures by County'!BI47/'Total Expenditures by County'!BI$4)</f>
        <v>49.130326754917796</v>
      </c>
      <c r="BJ47" s="56">
        <f>('Total Expenditures by County'!BJ47/'Total Expenditures by County'!BJ$4)</f>
        <v>22.115500562429695</v>
      </c>
      <c r="BK47" s="56">
        <f>('Total Expenditures by County'!BK47/'Total Expenditures by County'!BK$4)</f>
        <v>35.992143633399749</v>
      </c>
      <c r="BL47" s="56">
        <f>('Total Expenditures by County'!BL47/'Total Expenditures by County'!BL$4)</f>
        <v>73.428876678876676</v>
      </c>
      <c r="BM47" s="56">
        <f>('Total Expenditures by County'!BM47/'Total Expenditures by County'!BM$4)</f>
        <v>23.323384674378474</v>
      </c>
      <c r="BN47" s="56">
        <f>('Total Expenditures by County'!BN47/'Total Expenditures by County'!BN$4)</f>
        <v>42.383903177725159</v>
      </c>
      <c r="BO47" s="56">
        <f>('Total Expenditures by County'!BO47/'Total Expenditures by County'!BO$4)</f>
        <v>20.949560492248683</v>
      </c>
      <c r="BP47" s="56">
        <f>('Total Expenditures by County'!BP47/'Total Expenditures by County'!BP$4)</f>
        <v>40.880086297727161</v>
      </c>
      <c r="BQ47" s="59">
        <f>('Total Expenditures by County'!BQ47/'Total Expenditures by County'!BQ$4)</f>
        <v>20.950198325253414</v>
      </c>
    </row>
    <row r="48" spans="1:69" x14ac:dyDescent="0.25">
      <c r="A48" s="10"/>
      <c r="B48" s="11">
        <v>561</v>
      </c>
      <c r="C48" s="12" t="s">
        <v>48</v>
      </c>
      <c r="D48" s="57">
        <f>('Total Expenditures by County'!D48/'Total Expenditures by County'!D$4)</f>
        <v>0</v>
      </c>
      <c r="E48" s="57">
        <f>('Total Expenditures by County'!E48/'Total Expenditures by County'!E$4)</f>
        <v>0</v>
      </c>
      <c r="F48" s="57">
        <f>('Total Expenditures by County'!F48/'Total Expenditures by County'!F$4)</f>
        <v>0</v>
      </c>
      <c r="G48" s="57">
        <f>('Total Expenditures by County'!G48/'Total Expenditures by County'!G$4)</f>
        <v>0</v>
      </c>
      <c r="H48" s="57">
        <f>('Total Expenditures by County'!H48/'Total Expenditures by County'!H$4)</f>
        <v>0</v>
      </c>
      <c r="I48" s="57">
        <f>('Total Expenditures by County'!I48/'Total Expenditures by County'!I$4)</f>
        <v>0</v>
      </c>
      <c r="J48" s="57">
        <f>('Total Expenditures by County'!J48/'Total Expenditures by County'!J$4)</f>
        <v>0</v>
      </c>
      <c r="K48" s="57">
        <f>('Total Expenditures by County'!K48/'Total Expenditures by County'!K$4)</f>
        <v>0</v>
      </c>
      <c r="L48" s="57">
        <f>('Total Expenditures by County'!L48/'Total Expenditures by County'!L$4)</f>
        <v>0</v>
      </c>
      <c r="M48" s="57">
        <f>('Total Expenditures by County'!M48/'Total Expenditures by County'!M$4)</f>
        <v>0</v>
      </c>
      <c r="N48" s="57">
        <f>('Total Expenditures by County'!N48/'Total Expenditures by County'!N$4)</f>
        <v>0</v>
      </c>
      <c r="O48" s="57">
        <f>('Total Expenditures by County'!O48/'Total Expenditures by County'!O$4)</f>
        <v>0</v>
      </c>
      <c r="P48" s="57">
        <f>('Total Expenditures by County'!P48/'Total Expenditures by County'!P$4)</f>
        <v>14.065183291698135</v>
      </c>
      <c r="Q48" s="57">
        <f>('Total Expenditures by County'!Q48/'Total Expenditures by County'!Q$4)</f>
        <v>0</v>
      </c>
      <c r="R48" s="57">
        <f>('Total Expenditures by County'!R48/'Total Expenditures by County'!R$4)</f>
        <v>0</v>
      </c>
      <c r="S48" s="57">
        <f>('Total Expenditures by County'!S48/'Total Expenditures by County'!S$4)</f>
        <v>11.826888348584054</v>
      </c>
      <c r="T48" s="57">
        <f>('Total Expenditures by County'!T48/'Total Expenditures by County'!T$4)</f>
        <v>21.03968119382737</v>
      </c>
      <c r="U48" s="57">
        <f>('Total Expenditures by County'!U48/'Total Expenditures by County'!U$4)</f>
        <v>17.094602461743179</v>
      </c>
      <c r="V48" s="57">
        <f>('Total Expenditures by County'!V48/'Total Expenditures by County'!V$4)</f>
        <v>0</v>
      </c>
      <c r="W48" s="57">
        <f>('Total Expenditures by County'!W48/'Total Expenditures by County'!W$4)</f>
        <v>0</v>
      </c>
      <c r="X48" s="57">
        <f>('Total Expenditures by County'!X48/'Total Expenditures by County'!X$4)</f>
        <v>25.243547119627635</v>
      </c>
      <c r="Y48" s="57">
        <f>('Total Expenditures by County'!Y48/'Total Expenditures by County'!Y$4)</f>
        <v>0</v>
      </c>
      <c r="Z48" s="57">
        <f>('Total Expenditures by County'!Z48/'Total Expenditures by County'!Z$4)</f>
        <v>0</v>
      </c>
      <c r="AA48" s="57">
        <f>('Total Expenditures by County'!AA48/'Total Expenditures by County'!AA$4)</f>
        <v>0</v>
      </c>
      <c r="AB48" s="57">
        <f>('Total Expenditures by County'!AB48/'Total Expenditures by County'!AB$4)</f>
        <v>4.4781801034551743</v>
      </c>
      <c r="AC48" s="57">
        <f>('Total Expenditures by County'!AC48/'Total Expenditures by County'!AC$4)</f>
        <v>0.59745737241780039</v>
      </c>
      <c r="AD48" s="57">
        <f>('Total Expenditures by County'!AD48/'Total Expenditures by County'!AD$4)</f>
        <v>2.918840114387808E-5</v>
      </c>
      <c r="AE48" s="57">
        <f>('Total Expenditures by County'!AE48/'Total Expenditures by County'!AE$4)</f>
        <v>0</v>
      </c>
      <c r="AF48" s="57">
        <f>('Total Expenditures by County'!AF48/'Total Expenditures by County'!AF$4)</f>
        <v>0</v>
      </c>
      <c r="AG48" s="57">
        <f>('Total Expenditures by County'!AG48/'Total Expenditures by County'!AG$4)</f>
        <v>0</v>
      </c>
      <c r="AH48" s="57">
        <f>('Total Expenditures by County'!AH48/'Total Expenditures by County'!AH$4)</f>
        <v>0</v>
      </c>
      <c r="AI48" s="57">
        <f>('Total Expenditures by County'!AI48/'Total Expenditures by County'!AI$4)</f>
        <v>0</v>
      </c>
      <c r="AJ48" s="57">
        <f>('Total Expenditures by County'!AJ48/'Total Expenditures by County'!AJ$4)</f>
        <v>0</v>
      </c>
      <c r="AK48" s="57">
        <f>('Total Expenditures by County'!AK48/'Total Expenditures by County'!AK$4)</f>
        <v>7.7018477853355467</v>
      </c>
      <c r="AL48" s="57">
        <f>('Total Expenditures by County'!AL48/'Total Expenditures by County'!AL$4)</f>
        <v>0</v>
      </c>
      <c r="AM48" s="57">
        <f>('Total Expenditures by County'!AM48/'Total Expenditures by County'!AM$4)</f>
        <v>0</v>
      </c>
      <c r="AN48" s="57">
        <f>('Total Expenditures by County'!AN48/'Total Expenditures by County'!AN$4)</f>
        <v>0</v>
      </c>
      <c r="AO48" s="57">
        <f>('Total Expenditures by County'!AO48/'Total Expenditures by County'!AO$4)</f>
        <v>0</v>
      </c>
      <c r="AP48" s="57">
        <f>('Total Expenditures by County'!AP48/'Total Expenditures by County'!AP$4)</f>
        <v>3.6077692205745926</v>
      </c>
      <c r="AQ48" s="57">
        <f>('Total Expenditures by County'!AQ48/'Total Expenditures by County'!AQ$4)</f>
        <v>0</v>
      </c>
      <c r="AR48" s="57">
        <f>('Total Expenditures by County'!AR48/'Total Expenditures by County'!AR$4)</f>
        <v>0</v>
      </c>
      <c r="AS48" s="57">
        <f>('Total Expenditures by County'!AS48/'Total Expenditures by County'!AS$4)</f>
        <v>596.94126851977967</v>
      </c>
      <c r="AT48" s="57">
        <f>('Total Expenditures by County'!AT48/'Total Expenditures by County'!AT$4)</f>
        <v>1.3181351628761277E-2</v>
      </c>
      <c r="AU48" s="57">
        <f>('Total Expenditures by County'!AU48/'Total Expenditures by County'!AU$4)</f>
        <v>0</v>
      </c>
      <c r="AV48" s="57">
        <f>('Total Expenditures by County'!AV48/'Total Expenditures by County'!AV$4)</f>
        <v>0</v>
      </c>
      <c r="AW48" s="57">
        <f>('Total Expenditures by County'!AW48/'Total Expenditures by County'!AW$4)</f>
        <v>0</v>
      </c>
      <c r="AX48" s="57">
        <f>('Total Expenditures by County'!AX48/'Total Expenditures by County'!AX$4)</f>
        <v>0</v>
      </c>
      <c r="AY48" s="57">
        <f>('Total Expenditures by County'!AY48/'Total Expenditures by County'!AY$4)</f>
        <v>0</v>
      </c>
      <c r="AZ48" s="57">
        <f>('Total Expenditures by County'!AZ48/'Total Expenditures by County'!AZ$4)</f>
        <v>0</v>
      </c>
      <c r="BA48" s="57">
        <f>('Total Expenditures by County'!BA48/'Total Expenditures by County'!BA$4)</f>
        <v>0</v>
      </c>
      <c r="BB48" s="57">
        <f>('Total Expenditures by County'!BB48/'Total Expenditures by County'!BB$4)</f>
        <v>0</v>
      </c>
      <c r="BC48" s="57">
        <f>('Total Expenditures by County'!BC48/'Total Expenditures by County'!BC$4)</f>
        <v>34.775171942346759</v>
      </c>
      <c r="BD48" s="57">
        <f>('Total Expenditures by County'!BD48/'Total Expenditures by County'!BD$4)</f>
        <v>0</v>
      </c>
      <c r="BE48" s="57">
        <f>('Total Expenditures by County'!BE48/'Total Expenditures by County'!BE$4)</f>
        <v>6.1481370786191869</v>
      </c>
      <c r="BF48" s="57">
        <f>('Total Expenditures by County'!BF48/'Total Expenditures by County'!BF$4)</f>
        <v>0</v>
      </c>
      <c r="BG48" s="57">
        <f>('Total Expenditures by County'!BG48/'Total Expenditures by County'!BG$4)</f>
        <v>0</v>
      </c>
      <c r="BH48" s="57">
        <f>('Total Expenditures by County'!BH48/'Total Expenditures by County'!BH$4)</f>
        <v>0</v>
      </c>
      <c r="BI48" s="57">
        <f>('Total Expenditures by County'!BI48/'Total Expenditures by County'!BI$4)</f>
        <v>0</v>
      </c>
      <c r="BJ48" s="57">
        <f>('Total Expenditures by County'!BJ48/'Total Expenditures by County'!BJ$4)</f>
        <v>0</v>
      </c>
      <c r="BK48" s="57">
        <f>('Total Expenditures by County'!BK48/'Total Expenditures by County'!BK$4)</f>
        <v>0</v>
      </c>
      <c r="BL48" s="57">
        <f>('Total Expenditures by County'!BL48/'Total Expenditures by County'!BL$4)</f>
        <v>45.560526774812487</v>
      </c>
      <c r="BM48" s="57">
        <f>('Total Expenditures by County'!BM48/'Total Expenditures by County'!BM$4)</f>
        <v>0</v>
      </c>
      <c r="BN48" s="57">
        <f>('Total Expenditures by County'!BN48/'Total Expenditures by County'!BN$4)</f>
        <v>0</v>
      </c>
      <c r="BO48" s="57">
        <f>('Total Expenditures by County'!BO48/'Total Expenditures by County'!BO$4)</f>
        <v>0</v>
      </c>
      <c r="BP48" s="57">
        <f>('Total Expenditures by County'!BP48/'Total Expenditures by County'!BP$4)</f>
        <v>0</v>
      </c>
      <c r="BQ48" s="58">
        <f>('Total Expenditures by County'!BQ48/'Total Expenditures by County'!BQ$4)</f>
        <v>0</v>
      </c>
    </row>
    <row r="49" spans="1:69" x14ac:dyDescent="0.25">
      <c r="A49" s="10"/>
      <c r="B49" s="11">
        <v>562</v>
      </c>
      <c r="C49" s="12" t="s">
        <v>49</v>
      </c>
      <c r="D49" s="57">
        <f>('Total Expenditures by County'!D49/'Total Expenditures by County'!D$4)</f>
        <v>48.302057990667251</v>
      </c>
      <c r="E49" s="57">
        <f>('Total Expenditures by County'!E49/'Total Expenditures by County'!E$4)</f>
        <v>4.5050942906894891</v>
      </c>
      <c r="F49" s="57">
        <f>('Total Expenditures by County'!F49/'Total Expenditures by County'!F$4)</f>
        <v>7.2764886023620896</v>
      </c>
      <c r="G49" s="57">
        <f>('Total Expenditures by County'!G49/'Total Expenditures by County'!G$4)</f>
        <v>3.5824031036123412</v>
      </c>
      <c r="H49" s="57">
        <f>('Total Expenditures by County'!H49/'Total Expenditures by County'!H$4)</f>
        <v>27.333415998855958</v>
      </c>
      <c r="I49" s="57">
        <f>('Total Expenditures by County'!I49/'Total Expenditures by County'!I$4)</f>
        <v>40.509938727304075</v>
      </c>
      <c r="J49" s="57">
        <f>('Total Expenditures by County'!J49/'Total Expenditures by County'!J$4)</f>
        <v>21.418448464912281</v>
      </c>
      <c r="K49" s="57">
        <f>('Total Expenditures by County'!K49/'Total Expenditures by County'!K$4)</f>
        <v>26.893024132500745</v>
      </c>
      <c r="L49" s="57">
        <f>('Total Expenditures by County'!L49/'Total Expenditures by County'!L$4)</f>
        <v>10.448713760138638</v>
      </c>
      <c r="M49" s="57">
        <f>('Total Expenditures by County'!M49/'Total Expenditures by County'!M$4)</f>
        <v>16.799339422399861</v>
      </c>
      <c r="N49" s="57">
        <f>('Total Expenditures by County'!N49/'Total Expenditures by County'!N$4)</f>
        <v>12.105899050724057</v>
      </c>
      <c r="O49" s="57">
        <f>('Total Expenditures by County'!O49/'Total Expenditures by County'!O$4)</f>
        <v>30.81949399935128</v>
      </c>
      <c r="P49" s="57">
        <f>('Total Expenditures by County'!P49/'Total Expenditures by County'!P$4)</f>
        <v>9.5275082786266196</v>
      </c>
      <c r="Q49" s="57">
        <f>('Total Expenditures by County'!Q49/'Total Expenditures by County'!Q$4)</f>
        <v>24.048300317926142</v>
      </c>
      <c r="R49" s="57">
        <f>('Total Expenditures by County'!R49/'Total Expenditures by County'!R$4)</f>
        <v>4.987963423020858</v>
      </c>
      <c r="S49" s="57">
        <f>('Total Expenditures by County'!S49/'Total Expenditures by County'!S$4)</f>
        <v>6.6668718031496859</v>
      </c>
      <c r="T49" s="57">
        <f>('Total Expenditures by County'!T49/'Total Expenditures by County'!T$4)</f>
        <v>32.313803628963882</v>
      </c>
      <c r="U49" s="57">
        <f>('Total Expenditures by County'!U49/'Total Expenditures by County'!U$4)</f>
        <v>44.677457584830343</v>
      </c>
      <c r="V49" s="57">
        <f>('Total Expenditures by County'!V49/'Total Expenditures by County'!V$4)</f>
        <v>13.033881208093515</v>
      </c>
      <c r="W49" s="57">
        <f>('Total Expenditures by County'!W49/'Total Expenditures by County'!W$4)</f>
        <v>15.606209150326798</v>
      </c>
      <c r="X49" s="57">
        <f>('Total Expenditures by County'!X49/'Total Expenditures by County'!X$4)</f>
        <v>31.724415160490842</v>
      </c>
      <c r="Y49" s="57">
        <f>('Total Expenditures by County'!Y49/'Total Expenditures by County'!Y$4)</f>
        <v>49.166051146261587</v>
      </c>
      <c r="Z49" s="57">
        <f>('Total Expenditures by County'!Z49/'Total Expenditures by County'!Z$4)</f>
        <v>15.985637990762125</v>
      </c>
      <c r="AA49" s="57">
        <f>('Total Expenditures by County'!AA49/'Total Expenditures by County'!AA$4)</f>
        <v>4.3671460614856841</v>
      </c>
      <c r="AB49" s="57">
        <f>('Total Expenditures by County'!AB49/'Total Expenditures by County'!AB$4)</f>
        <v>39.451407504786943</v>
      </c>
      <c r="AC49" s="57">
        <f>('Total Expenditures by County'!AC49/'Total Expenditures by County'!AC$4)</f>
        <v>5.7122963794105273</v>
      </c>
      <c r="AD49" s="57">
        <f>('Total Expenditures by County'!AD49/'Total Expenditures by County'!AD$4)</f>
        <v>78.474145605570996</v>
      </c>
      <c r="AE49" s="57">
        <f>('Total Expenditures by County'!AE49/'Total Expenditures by County'!AE$4)</f>
        <v>19.789413233458177</v>
      </c>
      <c r="AF49" s="57">
        <f>('Total Expenditures by County'!AF49/'Total Expenditures by County'!AF$4)</f>
        <v>5.5412649427122131</v>
      </c>
      <c r="AG49" s="57">
        <f>('Total Expenditures by County'!AG49/'Total Expenditures by County'!AG$4)</f>
        <v>21.173418805120345</v>
      </c>
      <c r="AH49" s="57">
        <f>('Total Expenditures by County'!AH49/'Total Expenditures by County'!AH$4)</f>
        <v>4.39473864492704</v>
      </c>
      <c r="AI49" s="57">
        <f>('Total Expenditures by County'!AI49/'Total Expenditures by County'!AI$4)</f>
        <v>3.9345676172953081</v>
      </c>
      <c r="AJ49" s="57">
        <f>('Total Expenditures by County'!AJ49/'Total Expenditures by County'!AJ$4)</f>
        <v>10.659619805253506</v>
      </c>
      <c r="AK49" s="57">
        <f>('Total Expenditures by County'!AK49/'Total Expenditures by County'!AK$4)</f>
        <v>10.528393153630152</v>
      </c>
      <c r="AL49" s="57">
        <f>('Total Expenditures by County'!AL49/'Total Expenditures by County'!AL$4)</f>
        <v>12.426709611364704</v>
      </c>
      <c r="AM49" s="57">
        <f>('Total Expenditures by County'!AM49/'Total Expenditures by County'!AM$4)</f>
        <v>17.532231364119291</v>
      </c>
      <c r="AN49" s="57">
        <f>('Total Expenditures by County'!AN49/'Total Expenditures by County'!AN$4)</f>
        <v>10.326142131979696</v>
      </c>
      <c r="AO49" s="57">
        <f>('Total Expenditures by County'!AO49/'Total Expenditures by County'!AO$4)</f>
        <v>9.5344247008237062</v>
      </c>
      <c r="AP49" s="57">
        <f>('Total Expenditures by County'!AP49/'Total Expenditures by County'!AP$4)</f>
        <v>25.118909128392406</v>
      </c>
      <c r="AQ49" s="57">
        <f>('Total Expenditures by County'!AQ49/'Total Expenditures by County'!AQ$4)</f>
        <v>15.230975981982782</v>
      </c>
      <c r="AR49" s="57">
        <f>('Total Expenditures by County'!AR49/'Total Expenditures by County'!AR$4)</f>
        <v>6.7007167614496757</v>
      </c>
      <c r="AS49" s="57">
        <f>('Total Expenditures by County'!AS49/'Total Expenditures by County'!AS$4)</f>
        <v>8.6027974987106361</v>
      </c>
      <c r="AT49" s="57">
        <f>('Total Expenditures by County'!AT49/'Total Expenditures by County'!AT$4)</f>
        <v>255.72201663875532</v>
      </c>
      <c r="AU49" s="57">
        <f>('Total Expenditures by County'!AU49/'Total Expenditures by County'!AU$4)</f>
        <v>37.486862893482559</v>
      </c>
      <c r="AV49" s="57">
        <f>('Total Expenditures by County'!AV49/'Total Expenditures by County'!AV$4)</f>
        <v>10.284938059223983</v>
      </c>
      <c r="AW49" s="57">
        <f>('Total Expenditures by County'!AW49/'Total Expenditures by County'!AW$4)</f>
        <v>6.7766144421010344</v>
      </c>
      <c r="AX49" s="57">
        <f>('Total Expenditures by County'!AX49/'Total Expenditures by County'!AX$4)</f>
        <v>37.78842096262607</v>
      </c>
      <c r="AY49" s="57">
        <f>('Total Expenditures by County'!AY49/'Total Expenditures by County'!AY$4)</f>
        <v>28.455014836594451</v>
      </c>
      <c r="AZ49" s="57">
        <f>('Total Expenditures by County'!AZ49/'Total Expenditures by County'!AZ$4)</f>
        <v>25.334020958097039</v>
      </c>
      <c r="BA49" s="57">
        <f>('Total Expenditures by County'!BA49/'Total Expenditures by County'!BA$4)</f>
        <v>4.4931217924646392</v>
      </c>
      <c r="BB49" s="57">
        <f>('Total Expenditures by County'!BB49/'Total Expenditures by County'!BB$4)</f>
        <v>56.473326775661178</v>
      </c>
      <c r="BC49" s="57">
        <f>('Total Expenditures by County'!BC49/'Total Expenditures by County'!BC$4)</f>
        <v>11.551346814854279</v>
      </c>
      <c r="BD49" s="57">
        <f>('Total Expenditures by County'!BD49/'Total Expenditures by County'!BD$4)</f>
        <v>24.406271113991423</v>
      </c>
      <c r="BE49" s="57">
        <f>('Total Expenditures by County'!BE49/'Total Expenditures by County'!BE$4)</f>
        <v>52.394431241353047</v>
      </c>
      <c r="BF49" s="57">
        <f>('Total Expenditures by County'!BF49/'Total Expenditures by County'!BF$4)</f>
        <v>16.756199150699558</v>
      </c>
      <c r="BG49" s="57">
        <f>('Total Expenditures by County'!BG49/'Total Expenditures by County'!BG$4)</f>
        <v>33.461645335920146</v>
      </c>
      <c r="BH49" s="57">
        <f>('Total Expenditures by County'!BH49/'Total Expenditures by County'!BH$4)</f>
        <v>17.187503228806115</v>
      </c>
      <c r="BI49" s="57">
        <f>('Total Expenditures by County'!BI49/'Total Expenditures by County'!BI$4)</f>
        <v>19.06883313581309</v>
      </c>
      <c r="BJ49" s="57">
        <f>('Total Expenditures by County'!BJ49/'Total Expenditures by County'!BJ$4)</f>
        <v>14.315527559055118</v>
      </c>
      <c r="BK49" s="57">
        <f>('Total Expenditures by County'!BK49/'Total Expenditures by County'!BK$4)</f>
        <v>12.902780293425105</v>
      </c>
      <c r="BL49" s="57">
        <f>('Total Expenditures by County'!BL49/'Total Expenditures by County'!BL$4)</f>
        <v>12.115471829757544</v>
      </c>
      <c r="BM49" s="57">
        <f>('Total Expenditures by County'!BM49/'Total Expenditures by County'!BM$4)</f>
        <v>0</v>
      </c>
      <c r="BN49" s="57">
        <f>('Total Expenditures by County'!BN49/'Total Expenditures by County'!BN$4)</f>
        <v>15.753657331234828</v>
      </c>
      <c r="BO49" s="57">
        <f>('Total Expenditures by County'!BO49/'Total Expenditures by County'!BO$4)</f>
        <v>12.040818283522455</v>
      </c>
      <c r="BP49" s="57">
        <f>('Total Expenditures by County'!BP49/'Total Expenditures by County'!BP$4)</f>
        <v>38.943822855518206</v>
      </c>
      <c r="BQ49" s="58">
        <f>('Total Expenditures by County'!BQ49/'Total Expenditures by County'!BQ$4)</f>
        <v>17.346408109299251</v>
      </c>
    </row>
    <row r="50" spans="1:69" x14ac:dyDescent="0.25">
      <c r="A50" s="10"/>
      <c r="B50" s="11">
        <v>563</v>
      </c>
      <c r="C50" s="12" t="s">
        <v>50</v>
      </c>
      <c r="D50" s="57">
        <f>('Total Expenditures by County'!D50/'Total Expenditures by County'!D$4)</f>
        <v>4.0328839787819568</v>
      </c>
      <c r="E50" s="57">
        <f>('Total Expenditures by County'!E50/'Total Expenditures by County'!E$4)</f>
        <v>0</v>
      </c>
      <c r="F50" s="57">
        <f>('Total Expenditures by County'!F50/'Total Expenditures by County'!F$4)</f>
        <v>0</v>
      </c>
      <c r="G50" s="57">
        <f>('Total Expenditures by County'!G50/'Total Expenditures by County'!G$4)</f>
        <v>0</v>
      </c>
      <c r="H50" s="57">
        <f>('Total Expenditures by County'!H50/'Total Expenditures by County'!H$4)</f>
        <v>4.1869260553883141</v>
      </c>
      <c r="I50" s="57">
        <f>('Total Expenditures by County'!I50/'Total Expenditures by County'!I$4)</f>
        <v>2.8405074995717619</v>
      </c>
      <c r="J50" s="57">
        <f>('Total Expenditures by County'!J50/'Total Expenditures by County'!J$4)</f>
        <v>0.31668037280701755</v>
      </c>
      <c r="K50" s="57">
        <f>('Total Expenditures by County'!K50/'Total Expenditures by County'!K$4)</f>
        <v>9.0194142289942665</v>
      </c>
      <c r="L50" s="57">
        <f>('Total Expenditures by County'!L50/'Total Expenditures by County'!L$4)</f>
        <v>2.8789045298938905</v>
      </c>
      <c r="M50" s="57">
        <f>('Total Expenditures by County'!M50/'Total Expenditures by County'!M$4)</f>
        <v>0</v>
      </c>
      <c r="N50" s="57">
        <f>('Total Expenditures by County'!N50/'Total Expenditures by County'!N$4)</f>
        <v>3.0981908231710031</v>
      </c>
      <c r="O50" s="57">
        <f>('Total Expenditures by County'!O50/'Total Expenditures by County'!O$4)</f>
        <v>3.0187538701972696</v>
      </c>
      <c r="P50" s="57">
        <f>('Total Expenditures by County'!P50/'Total Expenditures by County'!P$4)</f>
        <v>0.15526055887991635</v>
      </c>
      <c r="Q50" s="57">
        <f>('Total Expenditures by County'!Q50/'Total Expenditures by County'!Q$4)</f>
        <v>2.5678650036683788</v>
      </c>
      <c r="R50" s="57">
        <f>('Total Expenditures by County'!R50/'Total Expenditures by County'!R$4)</f>
        <v>0.27028334325961562</v>
      </c>
      <c r="S50" s="57">
        <f>('Total Expenditures by County'!S50/'Total Expenditures by County'!S$4)</f>
        <v>0</v>
      </c>
      <c r="T50" s="57">
        <f>('Total Expenditures by County'!T50/'Total Expenditures by County'!T$4)</f>
        <v>2.0688485670680006</v>
      </c>
      <c r="U50" s="57">
        <f>('Total Expenditures by County'!U50/'Total Expenditures by County'!U$4)</f>
        <v>6.0815868263473051E-2</v>
      </c>
      <c r="V50" s="57">
        <f>('Total Expenditures by County'!V50/'Total Expenditures by County'!V$4)</f>
        <v>2.966830831305999</v>
      </c>
      <c r="W50" s="57">
        <f>('Total Expenditures by County'!W50/'Total Expenditures by County'!W$4)</f>
        <v>0</v>
      </c>
      <c r="X50" s="57">
        <f>('Total Expenditures by County'!X50/'Total Expenditures by County'!X$4)</f>
        <v>5.7837756150637736</v>
      </c>
      <c r="Y50" s="57">
        <f>('Total Expenditures by County'!Y50/'Total Expenditures by County'!Y$4)</f>
        <v>1.5678349940770677</v>
      </c>
      <c r="Z50" s="57">
        <f>('Total Expenditures by County'!Z50/'Total Expenditures by County'!Z$4)</f>
        <v>1.4434180138568129</v>
      </c>
      <c r="AA50" s="57">
        <f>('Total Expenditures by County'!AA50/'Total Expenditures by County'!AA$4)</f>
        <v>0</v>
      </c>
      <c r="AB50" s="57">
        <f>('Total Expenditures by County'!AB50/'Total Expenditures by County'!AB$4)</f>
        <v>3.4294532879883399</v>
      </c>
      <c r="AC50" s="57">
        <f>('Total Expenditures by County'!AC50/'Total Expenditures by County'!AC$4)</f>
        <v>4.3119878178284479</v>
      </c>
      <c r="AD50" s="57">
        <f>('Total Expenditures by County'!AD50/'Total Expenditures by County'!AD$4)</f>
        <v>2.0703194670505196</v>
      </c>
      <c r="AE50" s="57">
        <f>('Total Expenditures by County'!AE50/'Total Expenditures by County'!AE$4)</f>
        <v>0</v>
      </c>
      <c r="AF50" s="57">
        <f>('Total Expenditures by County'!AF50/'Total Expenditures by County'!AF$4)</f>
        <v>2.0840268170692773</v>
      </c>
      <c r="AG50" s="57">
        <f>('Total Expenditures by County'!AG50/'Total Expenditures by County'!AG$4)</f>
        <v>0.50841114053074798</v>
      </c>
      <c r="AH50" s="57">
        <f>('Total Expenditures by County'!AH50/'Total Expenditures by County'!AH$4)</f>
        <v>3.1749674590669317</v>
      </c>
      <c r="AI50" s="57">
        <f>('Total Expenditures by County'!AI50/'Total Expenditures by County'!AI$4)</f>
        <v>1.3799448022079117</v>
      </c>
      <c r="AJ50" s="57">
        <f>('Total Expenditures by County'!AJ50/'Total Expenditures by County'!AJ$4)</f>
        <v>2.8217159129064751</v>
      </c>
      <c r="AK50" s="57">
        <f>('Total Expenditures by County'!AK50/'Total Expenditures by County'!AK$4)</f>
        <v>0</v>
      </c>
      <c r="AL50" s="57">
        <f>('Total Expenditures by County'!AL50/'Total Expenditures by County'!AL$4)</f>
        <v>2.4577165365527636</v>
      </c>
      <c r="AM50" s="57">
        <f>('Total Expenditures by County'!AM50/'Total Expenditures by County'!AM$4)</f>
        <v>1.2353914955649445</v>
      </c>
      <c r="AN50" s="57">
        <f>('Total Expenditures by County'!AN50/'Total Expenditures by County'!AN$4)</f>
        <v>0.94300876788186427</v>
      </c>
      <c r="AO50" s="57">
        <f>('Total Expenditures by County'!AO50/'Total Expenditures by County'!AO$4)</f>
        <v>2.18618867533544</v>
      </c>
      <c r="AP50" s="57">
        <f>('Total Expenditures by County'!AP50/'Total Expenditures by County'!AP$4)</f>
        <v>6.6942526027477944</v>
      </c>
      <c r="AQ50" s="57">
        <f>('Total Expenditures by County'!AQ50/'Total Expenditures by County'!AQ$4)</f>
        <v>3.1158850809737593</v>
      </c>
      <c r="AR50" s="57">
        <f>('Total Expenditures by County'!AR50/'Total Expenditures by County'!AR$4)</f>
        <v>0</v>
      </c>
      <c r="AS50" s="57">
        <f>('Total Expenditures by County'!AS50/'Total Expenditures by County'!AS$4)</f>
        <v>2.8637268660576688E-2</v>
      </c>
      <c r="AT50" s="57">
        <f>('Total Expenditures by County'!AT50/'Total Expenditures by County'!AT$4)</f>
        <v>17.283291016152557</v>
      </c>
      <c r="AU50" s="57">
        <f>('Total Expenditures by County'!AU50/'Total Expenditures by County'!AU$4)</f>
        <v>0.43973128344020923</v>
      </c>
      <c r="AV50" s="57">
        <f>('Total Expenditures by County'!AV50/'Total Expenditures by County'!AV$4)</f>
        <v>2.1459043563089382</v>
      </c>
      <c r="AW50" s="57">
        <f>('Total Expenditures by County'!AW50/'Total Expenditures by County'!AW$4)</f>
        <v>1.1424123732047806</v>
      </c>
      <c r="AX50" s="57">
        <f>('Total Expenditures by County'!AX50/'Total Expenditures by County'!AX$4)</f>
        <v>8.8248657364240088</v>
      </c>
      <c r="AY50" s="57">
        <f>('Total Expenditures by County'!AY50/'Total Expenditures by County'!AY$4)</f>
        <v>0.28306598139758349</v>
      </c>
      <c r="AZ50" s="57">
        <f>('Total Expenditures by County'!AZ50/'Total Expenditures by County'!AZ$4)</f>
        <v>3.8994800909840777</v>
      </c>
      <c r="BA50" s="57">
        <f>('Total Expenditures by County'!BA50/'Total Expenditures by County'!BA$4)</f>
        <v>0</v>
      </c>
      <c r="BB50" s="57">
        <f>('Total Expenditures by County'!BB50/'Total Expenditures by County'!BB$4)</f>
        <v>2.6808481684593115</v>
      </c>
      <c r="BC50" s="57">
        <f>('Total Expenditures by County'!BC50/'Total Expenditures by County'!BC$4)</f>
        <v>0.38546377095321693</v>
      </c>
      <c r="BD50" s="57">
        <f>('Total Expenditures by County'!BD50/'Total Expenditures by County'!BD$4)</f>
        <v>5.1113853536119578</v>
      </c>
      <c r="BE50" s="57">
        <f>('Total Expenditures by County'!BE50/'Total Expenditures by County'!BE$4)</f>
        <v>2.445491050553646E-2</v>
      </c>
      <c r="BF50" s="57">
        <f>('Total Expenditures by County'!BF50/'Total Expenditures by County'!BF$4)</f>
        <v>0</v>
      </c>
      <c r="BG50" s="57">
        <f>('Total Expenditures by County'!BG50/'Total Expenditures by County'!BG$4)</f>
        <v>0</v>
      </c>
      <c r="BH50" s="57">
        <f>('Total Expenditures by County'!BH50/'Total Expenditures by County'!BH$4)</f>
        <v>1.3720669525236349</v>
      </c>
      <c r="BI50" s="57">
        <f>('Total Expenditures by County'!BI50/'Total Expenditures by County'!BI$4)</f>
        <v>0</v>
      </c>
      <c r="BJ50" s="57">
        <f>('Total Expenditures by County'!BJ50/'Total Expenditures by County'!BJ$4)</f>
        <v>1.0120224971878515</v>
      </c>
      <c r="BK50" s="57">
        <f>('Total Expenditures by County'!BK50/'Total Expenditures by County'!BK$4)</f>
        <v>0.6339431262452454</v>
      </c>
      <c r="BL50" s="57">
        <f>('Total Expenditures by County'!BL50/'Total Expenditures by County'!BL$4)</f>
        <v>2.306820163963021</v>
      </c>
      <c r="BM50" s="57">
        <f>('Total Expenditures by County'!BM50/'Total Expenditures by County'!BM$4)</f>
        <v>1.8308941011056432</v>
      </c>
      <c r="BN50" s="57">
        <f>('Total Expenditures by County'!BN50/'Total Expenditures by County'!BN$4)</f>
        <v>0</v>
      </c>
      <c r="BO50" s="57">
        <f>('Total Expenditures by County'!BO50/'Total Expenditures by County'!BO$4)</f>
        <v>1.7580310052740931</v>
      </c>
      <c r="BP50" s="57">
        <f>('Total Expenditures by County'!BP50/'Total Expenditures by County'!BP$4)</f>
        <v>1.0714130416603951</v>
      </c>
      <c r="BQ50" s="58">
        <f>('Total Expenditures by County'!BQ50/'Total Expenditures by County'!BQ$4)</f>
        <v>3.6037902159541648</v>
      </c>
    </row>
    <row r="51" spans="1:69" x14ac:dyDescent="0.25">
      <c r="A51" s="10"/>
      <c r="B51" s="11">
        <v>564</v>
      </c>
      <c r="C51" s="12" t="s">
        <v>51</v>
      </c>
      <c r="D51" s="57">
        <f>('Total Expenditures by County'!D51/'Total Expenditures by County'!D$4)</f>
        <v>9.2990467833924946</v>
      </c>
      <c r="E51" s="57">
        <f>('Total Expenditures by County'!E51/'Total Expenditures by County'!E$4)</f>
        <v>22.619132303360381</v>
      </c>
      <c r="F51" s="57">
        <f>('Total Expenditures by County'!F51/'Total Expenditures by County'!F$4)</f>
        <v>0</v>
      </c>
      <c r="G51" s="57">
        <f>('Total Expenditures by County'!G51/'Total Expenditures by County'!G$4)</f>
        <v>0</v>
      </c>
      <c r="H51" s="57">
        <f>('Total Expenditures by County'!H51/'Total Expenditures by County'!H$4)</f>
        <v>9.793201635691231</v>
      </c>
      <c r="I51" s="57">
        <f>('Total Expenditures by County'!I51/'Total Expenditures by County'!I$4)</f>
        <v>29.450031404127607</v>
      </c>
      <c r="J51" s="57">
        <f>('Total Expenditures by County'!J51/'Total Expenditures by County'!J$4)</f>
        <v>1.8092105263157894</v>
      </c>
      <c r="K51" s="57">
        <f>('Total Expenditures by County'!K51/'Total Expenditures by County'!K$4)</f>
        <v>49.542206035253272</v>
      </c>
      <c r="L51" s="57">
        <f>('Total Expenditures by County'!L51/'Total Expenditures by County'!L$4)</f>
        <v>13.77677239733519</v>
      </c>
      <c r="M51" s="57">
        <f>('Total Expenditures by County'!M51/'Total Expenditures by County'!M$4)</f>
        <v>0</v>
      </c>
      <c r="N51" s="57">
        <f>('Total Expenditures by County'!N51/'Total Expenditures by County'!N$4)</f>
        <v>20.436779766199599</v>
      </c>
      <c r="O51" s="57">
        <f>('Total Expenditures by County'!O51/'Total Expenditures by County'!O$4)</f>
        <v>2.4586294341403003</v>
      </c>
      <c r="P51" s="57">
        <f>('Total Expenditures by County'!P51/'Total Expenditures by County'!P$4)</f>
        <v>18.661331551734154</v>
      </c>
      <c r="Q51" s="57">
        <f>('Total Expenditures by County'!Q51/'Total Expenditures by County'!Q$4)</f>
        <v>0</v>
      </c>
      <c r="R51" s="57">
        <f>('Total Expenditures by County'!R51/'Total Expenditures by County'!R$4)</f>
        <v>0.15553442335977782</v>
      </c>
      <c r="S51" s="57">
        <f>('Total Expenditures by County'!S51/'Total Expenditures by County'!S$4)</f>
        <v>5.7434045257816209</v>
      </c>
      <c r="T51" s="57">
        <f>('Total Expenditures by County'!T51/'Total Expenditures by County'!T$4)</f>
        <v>0.86467695438358483</v>
      </c>
      <c r="U51" s="57">
        <f>('Total Expenditures by County'!U51/'Total Expenditures by County'!U$4)</f>
        <v>2.9216151031270794</v>
      </c>
      <c r="V51" s="57">
        <f>('Total Expenditures by County'!V51/'Total Expenditures by County'!V$4)</f>
        <v>14.206432089242272</v>
      </c>
      <c r="W51" s="57">
        <f>('Total Expenditures by County'!W51/'Total Expenditures by County'!W$4)</f>
        <v>0</v>
      </c>
      <c r="X51" s="57">
        <f>('Total Expenditures by County'!X51/'Total Expenditures by County'!X$4)</f>
        <v>13.710511999032823</v>
      </c>
      <c r="Y51" s="57">
        <f>('Total Expenditures by County'!Y51/'Total Expenditures by County'!Y$4)</f>
        <v>4.6686642045850464</v>
      </c>
      <c r="Z51" s="57">
        <f>('Total Expenditures by County'!Z51/'Total Expenditures by County'!Z$4)</f>
        <v>7.4296333718244805</v>
      </c>
      <c r="AA51" s="57">
        <f>('Total Expenditures by County'!AA51/'Total Expenditures by County'!AA$4)</f>
        <v>18.053964903021505</v>
      </c>
      <c r="AB51" s="57">
        <f>('Total Expenditures by County'!AB51/'Total Expenditures by County'!AB$4)</f>
        <v>1.3554514017890316</v>
      </c>
      <c r="AC51" s="57">
        <f>('Total Expenditures by County'!AC51/'Total Expenditures by County'!AC$4)</f>
        <v>16.804834799334788</v>
      </c>
      <c r="AD51" s="57">
        <f>('Total Expenditures by County'!AD51/'Total Expenditures by County'!AD$4)</f>
        <v>4.4921986316784794</v>
      </c>
      <c r="AE51" s="57">
        <f>('Total Expenditures by County'!AE51/'Total Expenditures by County'!AE$4)</f>
        <v>1.0786516853932584</v>
      </c>
      <c r="AF51" s="57">
        <f>('Total Expenditures by County'!AF51/'Total Expenditures by County'!AF$4)</f>
        <v>30.416615231811573</v>
      </c>
      <c r="AG51" s="57">
        <f>('Total Expenditures by County'!AG51/'Total Expenditures by County'!AG$4)</f>
        <v>0.52927475065198781</v>
      </c>
      <c r="AH51" s="57">
        <f>('Total Expenditures by County'!AH51/'Total Expenditures by County'!AH$4)</f>
        <v>14.896074535863534</v>
      </c>
      <c r="AI51" s="57">
        <f>('Total Expenditures by County'!AI51/'Total Expenditures by County'!AI$4)</f>
        <v>5.7878334866605332</v>
      </c>
      <c r="AJ51" s="57">
        <f>('Total Expenditures by County'!AJ51/'Total Expenditures by County'!AJ$4)</f>
        <v>15.353468760492806</v>
      </c>
      <c r="AK51" s="57">
        <f>('Total Expenditures by County'!AK51/'Total Expenditures by County'!AK$4)</f>
        <v>5.9783086069305336</v>
      </c>
      <c r="AL51" s="57">
        <f>('Total Expenditures by County'!AL51/'Total Expenditures by County'!AL$4)</f>
        <v>9.125456820670335</v>
      </c>
      <c r="AM51" s="57">
        <f>('Total Expenditures by County'!AM51/'Total Expenditures by County'!AM$4)</f>
        <v>24.31712499691152</v>
      </c>
      <c r="AN51" s="57">
        <f>('Total Expenditures by County'!AN51/'Total Expenditures by County'!AN$4)</f>
        <v>18.886132902630365</v>
      </c>
      <c r="AO51" s="57">
        <f>('Total Expenditures by County'!AO51/'Total Expenditures by County'!AO$4)</f>
        <v>12.093819613531576</v>
      </c>
      <c r="AP51" s="57">
        <f>('Total Expenditures by County'!AP51/'Total Expenditures by County'!AP$4)</f>
        <v>22.559601820082758</v>
      </c>
      <c r="AQ51" s="57">
        <f>('Total Expenditures by County'!AQ51/'Total Expenditures by County'!AQ$4)</f>
        <v>19.103640485398053</v>
      </c>
      <c r="AR51" s="57">
        <f>('Total Expenditures by County'!AR51/'Total Expenditures by County'!AR$4)</f>
        <v>29.382602550728539</v>
      </c>
      <c r="AS51" s="57">
        <f>('Total Expenditures by County'!AS51/'Total Expenditures by County'!AS$4)</f>
        <v>0</v>
      </c>
      <c r="AT51" s="57">
        <f>('Total Expenditures by County'!AT51/'Total Expenditures by County'!AT$4)</f>
        <v>30.714359029766086</v>
      </c>
      <c r="AU51" s="57">
        <f>('Total Expenditures by County'!AU51/'Total Expenditures by County'!AU$4)</f>
        <v>5.4148378274319251</v>
      </c>
      <c r="AV51" s="57">
        <f>('Total Expenditures by County'!AV51/'Total Expenditures by County'!AV$4)</f>
        <v>8.9287917090619207</v>
      </c>
      <c r="AW51" s="57">
        <f>('Total Expenditures by County'!AW51/'Total Expenditures by County'!AW$4)</f>
        <v>16.052952696595359</v>
      </c>
      <c r="AX51" s="57">
        <f>('Total Expenditures by County'!AX51/'Total Expenditures by County'!AX$4)</f>
        <v>9.7817881994633531</v>
      </c>
      <c r="AY51" s="57">
        <f>('Total Expenditures by County'!AY51/'Total Expenditures by County'!AY$4)</f>
        <v>19.758879118127712</v>
      </c>
      <c r="AZ51" s="57">
        <f>('Total Expenditures by County'!AZ51/'Total Expenditures by County'!AZ$4)</f>
        <v>3.5108216356255304</v>
      </c>
      <c r="BA51" s="57">
        <f>('Total Expenditures by County'!BA51/'Total Expenditures by County'!BA$4)</f>
        <v>21.995681562147954</v>
      </c>
      <c r="BB51" s="57">
        <f>('Total Expenditures by County'!BB51/'Total Expenditures by County'!BB$4)</f>
        <v>2.7883672039243166</v>
      </c>
      <c r="BC51" s="57">
        <f>('Total Expenditures by County'!BC51/'Total Expenditures by County'!BC$4)</f>
        <v>27.742826241146133</v>
      </c>
      <c r="BD51" s="57">
        <f>('Total Expenditures by County'!BD51/'Total Expenditures by County'!BD$4)</f>
        <v>0.35505977414061746</v>
      </c>
      <c r="BE51" s="57">
        <f>('Total Expenditures by County'!BE51/'Total Expenditures by County'!BE$4)</f>
        <v>37.188692797539566</v>
      </c>
      <c r="BF51" s="57">
        <f>('Total Expenditures by County'!BF51/'Total Expenditures by County'!BF$4)</f>
        <v>15.680462200473091</v>
      </c>
      <c r="BG51" s="57">
        <f>('Total Expenditures by County'!BG51/'Total Expenditures by County'!BG$4)</f>
        <v>0</v>
      </c>
      <c r="BH51" s="57">
        <f>('Total Expenditures by County'!BH51/'Total Expenditures by County'!BH$4)</f>
        <v>0.5124425272511236</v>
      </c>
      <c r="BI51" s="57">
        <f>('Total Expenditures by County'!BI51/'Total Expenditures by County'!BI$4)</f>
        <v>29.129594633550376</v>
      </c>
      <c r="BJ51" s="57">
        <f>('Total Expenditures by County'!BJ51/'Total Expenditures by County'!BJ$4)</f>
        <v>5.8965759280089989</v>
      </c>
      <c r="BK51" s="57">
        <f>('Total Expenditures by County'!BK51/'Total Expenditures by County'!BK$4)</f>
        <v>22.455420213729397</v>
      </c>
      <c r="BL51" s="57">
        <f>('Total Expenditures by County'!BL51/'Total Expenditures by County'!BL$4)</f>
        <v>13.10919239490668</v>
      </c>
      <c r="BM51" s="57">
        <f>('Total Expenditures by County'!BM51/'Total Expenditures by County'!BM$4)</f>
        <v>3.1799066913785392</v>
      </c>
      <c r="BN51" s="57">
        <f>('Total Expenditures by County'!BN51/'Total Expenditures by County'!BN$4)</f>
        <v>9.0095484577781928</v>
      </c>
      <c r="BO51" s="57">
        <f>('Total Expenditures by County'!BO51/'Total Expenditures by County'!BO$4)</f>
        <v>0</v>
      </c>
      <c r="BP51" s="57">
        <f>('Total Expenditures by County'!BP51/'Total Expenditures by County'!BP$4)</f>
        <v>0.54780659943471643</v>
      </c>
      <c r="BQ51" s="58">
        <f>('Total Expenditures by County'!BQ51/'Total Expenditures by County'!BQ$4)</f>
        <v>0</v>
      </c>
    </row>
    <row r="52" spans="1:69" x14ac:dyDescent="0.25">
      <c r="A52" s="10"/>
      <c r="B52" s="11">
        <v>565</v>
      </c>
      <c r="C52" s="12" t="s">
        <v>52</v>
      </c>
      <c r="D52" s="57">
        <f>('Total Expenditures by County'!D52/'Total Expenditures by County'!D$4)</f>
        <v>0</v>
      </c>
      <c r="E52" s="57">
        <f>('Total Expenditures by County'!E52/'Total Expenditures by County'!E$4)</f>
        <v>0</v>
      </c>
      <c r="F52" s="57">
        <f>('Total Expenditures by County'!F52/'Total Expenditures by County'!F$4)</f>
        <v>0</v>
      </c>
      <c r="G52" s="57">
        <f>('Total Expenditures by County'!G52/'Total Expenditures by County'!G$4)</f>
        <v>0</v>
      </c>
      <c r="H52" s="57">
        <f>('Total Expenditures by County'!H52/'Total Expenditures by County'!H$4)</f>
        <v>0.12830473528629122</v>
      </c>
      <c r="I52" s="57">
        <f>('Total Expenditures by County'!I52/'Total Expenditures by County'!I$4)</f>
        <v>0</v>
      </c>
      <c r="J52" s="57">
        <f>('Total Expenditures by County'!J52/'Total Expenditures by County'!J$4)</f>
        <v>0</v>
      </c>
      <c r="K52" s="57">
        <f>('Total Expenditures by County'!K52/'Total Expenditures by County'!K$4)</f>
        <v>0</v>
      </c>
      <c r="L52" s="57">
        <f>('Total Expenditures by County'!L52/'Total Expenditures by County'!L$4)</f>
        <v>0</v>
      </c>
      <c r="M52" s="57">
        <f>('Total Expenditures by County'!M52/'Total Expenditures by County'!M$4)</f>
        <v>0</v>
      </c>
      <c r="N52" s="57">
        <f>('Total Expenditures by County'!N52/'Total Expenditures by County'!N$4)</f>
        <v>0</v>
      </c>
      <c r="O52" s="57">
        <f>('Total Expenditures by County'!O52/'Total Expenditures by County'!O$4)</f>
        <v>0</v>
      </c>
      <c r="P52" s="57">
        <f>('Total Expenditures by County'!P52/'Total Expenditures by County'!P$4)</f>
        <v>0</v>
      </c>
      <c r="Q52" s="57">
        <f>('Total Expenditures by County'!Q52/'Total Expenditures by County'!Q$4)</f>
        <v>0</v>
      </c>
      <c r="R52" s="57">
        <f>('Total Expenditures by County'!R52/'Total Expenditures by County'!R$4)</f>
        <v>0</v>
      </c>
      <c r="S52" s="57">
        <f>('Total Expenditures by County'!S52/'Total Expenditures by County'!S$4)</f>
        <v>0</v>
      </c>
      <c r="T52" s="57">
        <f>('Total Expenditures by County'!T52/'Total Expenditures by County'!T$4)</f>
        <v>0</v>
      </c>
      <c r="U52" s="57">
        <f>('Total Expenditures by County'!U52/'Total Expenditures by County'!U$4)</f>
        <v>0</v>
      </c>
      <c r="V52" s="57">
        <f>('Total Expenditures by County'!V52/'Total Expenditures by County'!V$4)</f>
        <v>0</v>
      </c>
      <c r="W52" s="57">
        <f>('Total Expenditures by County'!W52/'Total Expenditures by County'!W$4)</f>
        <v>0</v>
      </c>
      <c r="X52" s="57">
        <f>('Total Expenditures by County'!X52/'Total Expenditures by County'!X$4)</f>
        <v>0</v>
      </c>
      <c r="Y52" s="57">
        <f>('Total Expenditures by County'!Y52/'Total Expenditures by County'!Y$4)</f>
        <v>0.83617866350776948</v>
      </c>
      <c r="Z52" s="57">
        <f>('Total Expenditures by County'!Z52/'Total Expenditures by County'!Z$4)</f>
        <v>2.8868360277136258E-2</v>
      </c>
      <c r="AA52" s="57">
        <f>('Total Expenditures by County'!AA52/'Total Expenditures by County'!AA$4)</f>
        <v>0</v>
      </c>
      <c r="AB52" s="57">
        <f>('Total Expenditures by County'!AB52/'Total Expenditures by County'!AB$4)</f>
        <v>0</v>
      </c>
      <c r="AC52" s="57">
        <f>('Total Expenditures by County'!AC52/'Total Expenditures by County'!AC$4)</f>
        <v>0</v>
      </c>
      <c r="AD52" s="57">
        <f>('Total Expenditures by County'!AD52/'Total Expenditures by County'!AD$4)</f>
        <v>0</v>
      </c>
      <c r="AE52" s="57">
        <f>('Total Expenditures by County'!AE52/'Total Expenditures by County'!AE$4)</f>
        <v>0</v>
      </c>
      <c r="AF52" s="57">
        <f>('Total Expenditures by County'!AF52/'Total Expenditures by County'!AF$4)</f>
        <v>0</v>
      </c>
      <c r="AG52" s="57">
        <f>('Total Expenditures by County'!AG52/'Total Expenditures by County'!AG$4)</f>
        <v>3.6371961537695847E-2</v>
      </c>
      <c r="AH52" s="57">
        <f>('Total Expenditures by County'!AH52/'Total Expenditures by County'!AH$4)</f>
        <v>0</v>
      </c>
      <c r="AI52" s="57">
        <f>('Total Expenditures by County'!AI52/'Total Expenditures by County'!AI$4)</f>
        <v>0.34498620055197793</v>
      </c>
      <c r="AJ52" s="57">
        <f>('Total Expenditures by County'!AJ52/'Total Expenditures by County'!AJ$4)</f>
        <v>0</v>
      </c>
      <c r="AK52" s="57">
        <f>('Total Expenditures by County'!AK52/'Total Expenditures by County'!AK$4)</f>
        <v>0</v>
      </c>
      <c r="AL52" s="57">
        <f>('Total Expenditures by County'!AL52/'Total Expenditures by County'!AL$4)</f>
        <v>0</v>
      </c>
      <c r="AM52" s="57">
        <f>('Total Expenditures by County'!AM52/'Total Expenditures by County'!AM$4)</f>
        <v>0</v>
      </c>
      <c r="AN52" s="57">
        <f>('Total Expenditures by County'!AN52/'Total Expenditures by County'!AN$4)</f>
        <v>0</v>
      </c>
      <c r="AO52" s="57">
        <f>('Total Expenditures by County'!AO52/'Total Expenditures by County'!AO$4)</f>
        <v>0</v>
      </c>
      <c r="AP52" s="57">
        <f>('Total Expenditures by County'!AP52/'Total Expenditures by County'!AP$4)</f>
        <v>0.37697506957840637</v>
      </c>
      <c r="AQ52" s="57">
        <f>('Total Expenditures by County'!AQ52/'Total Expenditures by County'!AQ$4)</f>
        <v>0</v>
      </c>
      <c r="AR52" s="57">
        <f>('Total Expenditures by County'!AR52/'Total Expenditures by County'!AR$4)</f>
        <v>0</v>
      </c>
      <c r="AS52" s="57">
        <f>('Total Expenditures by County'!AS52/'Total Expenditures by County'!AS$4)</f>
        <v>0.33442578544067164</v>
      </c>
      <c r="AT52" s="57">
        <f>('Total Expenditures by County'!AT52/'Total Expenditures by County'!AT$4)</f>
        <v>0</v>
      </c>
      <c r="AU52" s="57">
        <f>('Total Expenditures by County'!AU52/'Total Expenditures by County'!AU$4)</f>
        <v>0.4301589198231569</v>
      </c>
      <c r="AV52" s="57">
        <f>('Total Expenditures by County'!AV52/'Total Expenditures by County'!AV$4)</f>
        <v>0</v>
      </c>
      <c r="AW52" s="57">
        <f>('Total Expenditures by County'!AW52/'Total Expenditures by County'!AW$4)</f>
        <v>0</v>
      </c>
      <c r="AX52" s="57">
        <f>('Total Expenditures by County'!AX52/'Total Expenditures by County'!AX$4)</f>
        <v>0</v>
      </c>
      <c r="AY52" s="57">
        <f>('Total Expenditures by County'!AY52/'Total Expenditures by County'!AY$4)</f>
        <v>0</v>
      </c>
      <c r="AZ52" s="57">
        <f>('Total Expenditures by County'!AZ52/'Total Expenditures by County'!AZ$4)</f>
        <v>0.53864470776437656</v>
      </c>
      <c r="BA52" s="57">
        <f>('Total Expenditures by County'!BA52/'Total Expenditures by County'!BA$4)</f>
        <v>0</v>
      </c>
      <c r="BB52" s="57">
        <f>('Total Expenditures by County'!BB52/'Total Expenditures by County'!BB$4)</f>
        <v>0</v>
      </c>
      <c r="BC52" s="57">
        <f>('Total Expenditures by County'!BC52/'Total Expenditures by County'!BC$4)</f>
        <v>0</v>
      </c>
      <c r="BD52" s="57">
        <f>('Total Expenditures by County'!BD52/'Total Expenditures by County'!BD$4)</f>
        <v>0</v>
      </c>
      <c r="BE52" s="57">
        <f>('Total Expenditures by County'!BE52/'Total Expenditures by County'!BE$4)</f>
        <v>0</v>
      </c>
      <c r="BF52" s="57">
        <f>('Total Expenditures by County'!BF52/'Total Expenditures by County'!BF$4)</f>
        <v>0</v>
      </c>
      <c r="BG52" s="57">
        <f>('Total Expenditures by County'!BG52/'Total Expenditures by County'!BG$4)</f>
        <v>0</v>
      </c>
      <c r="BH52" s="57">
        <f>('Total Expenditures by County'!BH52/'Total Expenditures by County'!BH$4)</f>
        <v>0.3414630366275766</v>
      </c>
      <c r="BI52" s="57">
        <f>('Total Expenditures by County'!BI52/'Total Expenditures by County'!BI$4)</f>
        <v>0</v>
      </c>
      <c r="BJ52" s="57">
        <f>('Total Expenditures by County'!BJ52/'Total Expenditures by County'!BJ$4)</f>
        <v>0.35995500562429694</v>
      </c>
      <c r="BK52" s="57">
        <f>('Total Expenditures by County'!BK52/'Total Expenditures by County'!BK$4)</f>
        <v>0</v>
      </c>
      <c r="BL52" s="57">
        <f>('Total Expenditures by County'!BL52/'Total Expenditures by County'!BL$4)</f>
        <v>0</v>
      </c>
      <c r="BM52" s="57">
        <f>('Total Expenditures by County'!BM52/'Total Expenditures by County'!BM$4)</f>
        <v>0</v>
      </c>
      <c r="BN52" s="57">
        <f>('Total Expenditures by County'!BN52/'Total Expenditures by County'!BN$4)</f>
        <v>0</v>
      </c>
      <c r="BO52" s="57">
        <f>('Total Expenditures by County'!BO52/'Total Expenditures by County'!BO$4)</f>
        <v>0</v>
      </c>
      <c r="BP52" s="57">
        <f>('Total Expenditures by County'!BP52/'Total Expenditures by County'!BP$4)</f>
        <v>0.15617212717207699</v>
      </c>
      <c r="BQ52" s="58">
        <f>('Total Expenditures by County'!BQ52/'Total Expenditures by County'!BQ$4)</f>
        <v>0</v>
      </c>
    </row>
    <row r="53" spans="1:69" x14ac:dyDescent="0.25">
      <c r="A53" s="10"/>
      <c r="B53" s="11">
        <v>569</v>
      </c>
      <c r="C53" s="12" t="s">
        <v>53</v>
      </c>
      <c r="D53" s="57">
        <f>('Total Expenditures by County'!D53/'Total Expenditures by County'!D$4)</f>
        <v>13.05138595301719</v>
      </c>
      <c r="E53" s="57">
        <f>('Total Expenditures by County'!E53/'Total Expenditures by County'!E$4)</f>
        <v>0</v>
      </c>
      <c r="F53" s="57">
        <f>('Total Expenditures by County'!F53/'Total Expenditures by County'!F$4)</f>
        <v>23.362165580480266</v>
      </c>
      <c r="G53" s="57">
        <f>('Total Expenditures by County'!G53/'Total Expenditures by County'!G$4)</f>
        <v>26.482231087362294</v>
      </c>
      <c r="H53" s="57">
        <f>('Total Expenditures by County'!H53/'Total Expenditures by County'!H$4)</f>
        <v>15.712030729852088</v>
      </c>
      <c r="I53" s="57">
        <f>('Total Expenditures by County'!I53/'Total Expenditures by County'!I$4)</f>
        <v>1.3138178715817868</v>
      </c>
      <c r="J53" s="57">
        <f>('Total Expenditures by County'!J53/'Total Expenditures by County'!J$4)</f>
        <v>0.13706140350877194</v>
      </c>
      <c r="K53" s="57">
        <f>('Total Expenditures by County'!K53/'Total Expenditures by County'!K$4)</f>
        <v>1.2296022910371078</v>
      </c>
      <c r="L53" s="57">
        <f>('Total Expenditures by County'!L53/'Total Expenditures by County'!L$4)</f>
        <v>36.276580633247633</v>
      </c>
      <c r="M53" s="57">
        <f>('Total Expenditures by County'!M53/'Total Expenditures by County'!M$4)</f>
        <v>10.555624787870498</v>
      </c>
      <c r="N53" s="57">
        <f>('Total Expenditures by County'!N53/'Total Expenditures by County'!N$4)</f>
        <v>2.9396347202798241</v>
      </c>
      <c r="O53" s="57">
        <f>('Total Expenditures by County'!O53/'Total Expenditures by County'!O$4)</f>
        <v>1.1794886916521687</v>
      </c>
      <c r="P53" s="57">
        <f>('Total Expenditures by County'!P53/'Total Expenditures by County'!P$4)</f>
        <v>1.6412014175332597</v>
      </c>
      <c r="Q53" s="57">
        <f>('Total Expenditures by County'!Q53/'Total Expenditures by County'!Q$4)</f>
        <v>6.2336145756908783</v>
      </c>
      <c r="R53" s="57">
        <f>('Total Expenditures by County'!R53/'Total Expenditures by County'!R$4)</f>
        <v>2.4262619814614341</v>
      </c>
      <c r="S53" s="57">
        <f>('Total Expenditures by County'!S53/'Total Expenditures by County'!S$4)</f>
        <v>17.246567326802595</v>
      </c>
      <c r="T53" s="57">
        <f>('Total Expenditures by County'!T53/'Total Expenditures by County'!T$4)</f>
        <v>13.163133796845853</v>
      </c>
      <c r="U53" s="57">
        <f>('Total Expenditures by County'!U53/'Total Expenditures by County'!U$4)</f>
        <v>0</v>
      </c>
      <c r="V53" s="57">
        <f>('Total Expenditures by County'!V53/'Total Expenditures by County'!V$4)</f>
        <v>5.6130659229810718</v>
      </c>
      <c r="W53" s="57">
        <f>('Total Expenditures by County'!W53/'Total Expenditures by County'!W$4)</f>
        <v>13.071428571428571</v>
      </c>
      <c r="X53" s="57">
        <f>('Total Expenditures by County'!X53/'Total Expenditures by County'!X$4)</f>
        <v>0</v>
      </c>
      <c r="Y53" s="57">
        <f>('Total Expenditures by County'!Y53/'Total Expenditures by County'!Y$4)</f>
        <v>1.1143474322346876</v>
      </c>
      <c r="Z53" s="57">
        <f>('Total Expenditures by County'!Z53/'Total Expenditures by County'!Z$4)</f>
        <v>13.226436200923787</v>
      </c>
      <c r="AA53" s="57">
        <f>('Total Expenditures by County'!AA53/'Total Expenditures by County'!AA$4)</f>
        <v>0</v>
      </c>
      <c r="AB53" s="57">
        <f>('Total Expenditures by County'!AB53/'Total Expenditures by County'!AB$4)</f>
        <v>0.28635934954702635</v>
      </c>
      <c r="AC53" s="57">
        <f>('Total Expenditures by County'!AC53/'Total Expenditures by County'!AC$4)</f>
        <v>23.399096355366769</v>
      </c>
      <c r="AD53" s="57">
        <f>('Total Expenditures by County'!AD53/'Total Expenditures by County'!AD$4)</f>
        <v>63.422496729746896</v>
      </c>
      <c r="AE53" s="57">
        <f>('Total Expenditures by County'!AE53/'Total Expenditures by County'!AE$4)</f>
        <v>0.46431960049937576</v>
      </c>
      <c r="AF53" s="57">
        <f>('Total Expenditures by County'!AF53/'Total Expenditures by County'!AF$4)</f>
        <v>12.885991983257068</v>
      </c>
      <c r="AG53" s="57">
        <f>('Total Expenditures by County'!AG53/'Total Expenditures by County'!AG$4)</f>
        <v>2.9105532440126616E-2</v>
      </c>
      <c r="AH53" s="57">
        <f>('Total Expenditures by County'!AH53/'Total Expenditures by County'!AH$4)</f>
        <v>0</v>
      </c>
      <c r="AI53" s="57">
        <f>('Total Expenditures by County'!AI53/'Total Expenditures by County'!AI$4)</f>
        <v>0</v>
      </c>
      <c r="AJ53" s="57">
        <f>('Total Expenditures by County'!AJ53/'Total Expenditures by County'!AJ$4)</f>
        <v>3.3782963556060643</v>
      </c>
      <c r="AK53" s="57">
        <f>('Total Expenditures by County'!AK53/'Total Expenditures by County'!AK$4)</f>
        <v>6.2861840746153312</v>
      </c>
      <c r="AL53" s="57">
        <f>('Total Expenditures by County'!AL53/'Total Expenditures by County'!AL$4)</f>
        <v>7.7147341552550373</v>
      </c>
      <c r="AM53" s="57">
        <f>('Total Expenditures by County'!AM53/'Total Expenditures by County'!AM$4)</f>
        <v>1.0478837743680973</v>
      </c>
      <c r="AN53" s="57">
        <f>('Total Expenditures by County'!AN53/'Total Expenditures by County'!AN$4)</f>
        <v>0.48477157360406092</v>
      </c>
      <c r="AO53" s="57">
        <f>('Total Expenditures by County'!AO53/'Total Expenditures by County'!AO$4)</f>
        <v>0</v>
      </c>
      <c r="AP53" s="57">
        <f>('Total Expenditures by County'!AP53/'Total Expenditures by County'!AP$4)</f>
        <v>39.650120013547543</v>
      </c>
      <c r="AQ53" s="57">
        <f>('Total Expenditures by County'!AQ53/'Total Expenditures by County'!AQ$4)</f>
        <v>0.61345364567127469</v>
      </c>
      <c r="AR53" s="57">
        <f>('Total Expenditures by County'!AR53/'Total Expenditures by County'!AR$4)</f>
        <v>7.1922468620654847</v>
      </c>
      <c r="AS53" s="57">
        <f>('Total Expenditures by County'!AS53/'Total Expenditures by County'!AS$4)</f>
        <v>62.722116837025936</v>
      </c>
      <c r="AT53" s="57">
        <f>('Total Expenditures by County'!AT53/'Total Expenditures by County'!AT$4)</f>
        <v>38.141969639673711</v>
      </c>
      <c r="AU53" s="57">
        <f>('Total Expenditures by County'!AU53/'Total Expenditures by County'!AU$4)</f>
        <v>3.7022211601014323</v>
      </c>
      <c r="AV53" s="57">
        <f>('Total Expenditures by County'!AV53/'Total Expenditures by County'!AV$4)</f>
        <v>1.31506403868545</v>
      </c>
      <c r="AW53" s="57">
        <f>('Total Expenditures by County'!AW53/'Total Expenditures by County'!AW$4)</f>
        <v>24.305563924876971</v>
      </c>
      <c r="AX53" s="57">
        <f>('Total Expenditures by County'!AX53/'Total Expenditures by County'!AX$4)</f>
        <v>73.86323397082235</v>
      </c>
      <c r="AY53" s="57">
        <f>('Total Expenditures by County'!AY53/'Total Expenditures by County'!AY$4)</f>
        <v>6.199822028536337</v>
      </c>
      <c r="AZ53" s="57">
        <f>('Total Expenditures by County'!AZ53/'Total Expenditures by County'!AZ$4)</f>
        <v>33.110623287983429</v>
      </c>
      <c r="BA53" s="57">
        <f>('Total Expenditures by County'!BA53/'Total Expenditures by County'!BA$4)</f>
        <v>4.5740539074560855</v>
      </c>
      <c r="BB53" s="57">
        <f>('Total Expenditures by County'!BB53/'Total Expenditures by County'!BB$4)</f>
        <v>7.2033606998279147</v>
      </c>
      <c r="BC53" s="57">
        <f>('Total Expenditures by County'!BC53/'Total Expenditures by County'!BC$4)</f>
        <v>3.2482805765323972</v>
      </c>
      <c r="BD53" s="57">
        <f>('Total Expenditures by County'!BD53/'Total Expenditures by County'!BD$4)</f>
        <v>0.40439584683479723</v>
      </c>
      <c r="BE53" s="57">
        <f>('Total Expenditures by County'!BE53/'Total Expenditures by County'!BE$4)</f>
        <v>2.0800846497592111</v>
      </c>
      <c r="BF53" s="57">
        <f>('Total Expenditures by County'!BF53/'Total Expenditures by County'!BF$4)</f>
        <v>3.6920985358230118</v>
      </c>
      <c r="BG53" s="57">
        <f>('Total Expenditures by County'!BG53/'Total Expenditures by County'!BG$4)</f>
        <v>0.64469130393966889</v>
      </c>
      <c r="BH53" s="57">
        <f>('Total Expenditures by County'!BH53/'Total Expenditures by County'!BH$4)</f>
        <v>35.622591310636977</v>
      </c>
      <c r="BI53" s="57">
        <f>('Total Expenditures by County'!BI53/'Total Expenditures by County'!BI$4)</f>
        <v>0.93189898555433026</v>
      </c>
      <c r="BJ53" s="57">
        <f>('Total Expenditures by County'!BJ53/'Total Expenditures by County'!BJ$4)</f>
        <v>0.53141957255343086</v>
      </c>
      <c r="BK53" s="57">
        <f>('Total Expenditures by County'!BK53/'Total Expenditures by County'!BK$4)</f>
        <v>0</v>
      </c>
      <c r="BL53" s="57">
        <f>('Total Expenditures by County'!BL53/'Total Expenditures by County'!BL$4)</f>
        <v>0.33686551543694399</v>
      </c>
      <c r="BM53" s="57">
        <f>('Total Expenditures by County'!BM53/'Total Expenditures by County'!BM$4)</f>
        <v>18.312583881894295</v>
      </c>
      <c r="BN53" s="57">
        <f>('Total Expenditures by County'!BN53/'Total Expenditures by County'!BN$4)</f>
        <v>17.620697388712138</v>
      </c>
      <c r="BO53" s="57">
        <f>('Total Expenditures by County'!BO53/'Total Expenditures by County'!BO$4)</f>
        <v>7.1507112034521336</v>
      </c>
      <c r="BP53" s="57">
        <f>('Total Expenditures by County'!BP53/'Total Expenditures by County'!BP$4)</f>
        <v>0.16087167394176577</v>
      </c>
      <c r="BQ53" s="58">
        <f>('Total Expenditures by County'!BQ53/'Total Expenditures by County'!BQ$4)</f>
        <v>0</v>
      </c>
    </row>
    <row r="54" spans="1:69" ht="15.75" x14ac:dyDescent="0.25">
      <c r="A54" s="15" t="s">
        <v>54</v>
      </c>
      <c r="B54" s="16"/>
      <c r="C54" s="17"/>
      <c r="D54" s="56">
        <f>('Total Expenditures by County'!D54/'Total Expenditures by County'!D$4)</f>
        <v>7.4826546484265943</v>
      </c>
      <c r="E54" s="56">
        <f>('Total Expenditures by County'!E54/'Total Expenditures by County'!E$4)</f>
        <v>15.547256492905042</v>
      </c>
      <c r="F54" s="56">
        <f>('Total Expenditures by County'!F54/'Total Expenditures by County'!F$4)</f>
        <v>32.776842857226505</v>
      </c>
      <c r="G54" s="56">
        <f>('Total Expenditures by County'!G54/'Total Expenditures by County'!G$4)</f>
        <v>31.517878710244116</v>
      </c>
      <c r="H54" s="56">
        <f>('Total Expenditures by County'!H54/'Total Expenditures by County'!H$4)</f>
        <v>82.46931992824392</v>
      </c>
      <c r="I54" s="56">
        <f>('Total Expenditures by County'!I54/'Total Expenditures by County'!I$4)</f>
        <v>86.037331275573024</v>
      </c>
      <c r="J54" s="56">
        <f>('Total Expenditures by County'!J54/'Total Expenditures by County'!J$4)</f>
        <v>41.902206688596493</v>
      </c>
      <c r="K54" s="56">
        <f>('Total Expenditures by County'!K54/'Total Expenditures by County'!K$4)</f>
        <v>136.07513361343004</v>
      </c>
      <c r="L54" s="56">
        <f>('Total Expenditures by County'!L54/'Total Expenditures by County'!L$4)</f>
        <v>30.600008522848334</v>
      </c>
      <c r="M54" s="56">
        <f>('Total Expenditures by County'!M54/'Total Expenditures by County'!M$4)</f>
        <v>21.457404396083138</v>
      </c>
      <c r="N54" s="56">
        <f>('Total Expenditures by County'!N54/'Total Expenditures by County'!N$4)</f>
        <v>127.59898510316732</v>
      </c>
      <c r="O54" s="56">
        <f>('Total Expenditures by County'!O54/'Total Expenditures by County'!O$4)</f>
        <v>51.392917170406626</v>
      </c>
      <c r="P54" s="56">
        <f>('Total Expenditures by County'!P54/'Total Expenditures by County'!P$4)</f>
        <v>50.187823156916281</v>
      </c>
      <c r="Q54" s="56">
        <f>('Total Expenditures by County'!Q54/'Total Expenditures by County'!Q$4)</f>
        <v>41.885607728050871</v>
      </c>
      <c r="R54" s="56">
        <f>('Total Expenditures by County'!R54/'Total Expenditures by County'!R$4)</f>
        <v>46.475332914345508</v>
      </c>
      <c r="S54" s="56">
        <f>('Total Expenditures by County'!S54/'Total Expenditures by County'!S$4)</f>
        <v>36.900848457945337</v>
      </c>
      <c r="T54" s="56">
        <f>('Total Expenditures by County'!T54/'Total Expenditures by County'!T$4)</f>
        <v>146.30337459725283</v>
      </c>
      <c r="U54" s="56">
        <f>('Total Expenditures by County'!U54/'Total Expenditures by County'!U$4)</f>
        <v>26.948748336660014</v>
      </c>
      <c r="V54" s="56">
        <f>('Total Expenditures by County'!V54/'Total Expenditures by County'!V$4)</f>
        <v>48.926659941850119</v>
      </c>
      <c r="W54" s="56">
        <f>('Total Expenditures by County'!W54/'Total Expenditures by County'!W$4)</f>
        <v>34.518829754123871</v>
      </c>
      <c r="X54" s="56">
        <f>('Total Expenditures by County'!X54/'Total Expenditures by County'!X$4)</f>
        <v>26.406818593967238</v>
      </c>
      <c r="Y54" s="56">
        <f>('Total Expenditures by County'!Y54/'Total Expenditures by County'!Y$4)</f>
        <v>74.020347014145358</v>
      </c>
      <c r="Z54" s="56">
        <f>('Total Expenditures by County'!Z54/'Total Expenditures by County'!Z$4)</f>
        <v>42.663034064665126</v>
      </c>
      <c r="AA54" s="56">
        <f>('Total Expenditures by County'!AA54/'Total Expenditures by County'!AA$4)</f>
        <v>23.896292386858423</v>
      </c>
      <c r="AB54" s="56">
        <f>('Total Expenditures by County'!AB54/'Total Expenditures by County'!AB$4)</f>
        <v>28.708622217141549</v>
      </c>
      <c r="AC54" s="56">
        <f>('Total Expenditures by County'!AC54/'Total Expenditures by County'!AC$4)</f>
        <v>28.21918892384139</v>
      </c>
      <c r="AD54" s="56">
        <f>('Total Expenditures by County'!AD54/'Total Expenditures by County'!AD$4)</f>
        <v>71.580685574093607</v>
      </c>
      <c r="AE54" s="56">
        <f>('Total Expenditures by County'!AE54/'Total Expenditures by County'!AE$4)</f>
        <v>11.311960049937579</v>
      </c>
      <c r="AF54" s="56">
        <f>('Total Expenditures by County'!AF54/'Total Expenditures by County'!AF$4)</f>
        <v>107.68555212656521</v>
      </c>
      <c r="AG54" s="56">
        <f>('Total Expenditures by County'!AG54/'Total Expenditures by County'!AG$4)</f>
        <v>35.949254444466561</v>
      </c>
      <c r="AH54" s="56">
        <f>('Total Expenditures by County'!AH54/'Total Expenditures by County'!AH$4)</f>
        <v>34.50065081866137</v>
      </c>
      <c r="AI54" s="56">
        <f>('Total Expenditures by County'!AI54/'Total Expenditures by County'!AI$4)</f>
        <v>30.637764489420423</v>
      </c>
      <c r="AJ54" s="56">
        <f>('Total Expenditures by County'!AJ54/'Total Expenditures by County'!AJ$4)</f>
        <v>31.454503189813259</v>
      </c>
      <c r="AK54" s="56">
        <f>('Total Expenditures by County'!AK54/'Total Expenditures by County'!AK$4)</f>
        <v>149.67349059274505</v>
      </c>
      <c r="AL54" s="56">
        <f>('Total Expenditures by County'!AL54/'Total Expenditures by County'!AL$4)</f>
        <v>50.312611094520996</v>
      </c>
      <c r="AM54" s="56">
        <f>('Total Expenditures by County'!AM54/'Total Expenditures by County'!AM$4)</f>
        <v>17.216934746621206</v>
      </c>
      <c r="AN54" s="56">
        <f>('Total Expenditures by County'!AN54/'Total Expenditures by County'!AN$4)</f>
        <v>77.590101522842644</v>
      </c>
      <c r="AO54" s="56">
        <f>('Total Expenditures by County'!AO54/'Total Expenditures by County'!AO$4)</f>
        <v>45.389887582241101</v>
      </c>
      <c r="AP54" s="56">
        <f>('Total Expenditures by County'!AP54/'Total Expenditures by County'!AP$4)</f>
        <v>67.060330736721198</v>
      </c>
      <c r="AQ54" s="56">
        <f>('Total Expenditures by County'!AQ54/'Total Expenditures by County'!AQ$4)</f>
        <v>31.327285119497414</v>
      </c>
      <c r="AR54" s="56">
        <f>('Total Expenditures by County'!AR54/'Total Expenditures by County'!AR$4)</f>
        <v>106.419113638658</v>
      </c>
      <c r="AS54" s="56">
        <f>('Total Expenditures by County'!AS54/'Total Expenditures by County'!AS$4)</f>
        <v>124.69722140175659</v>
      </c>
      <c r="AT54" s="56">
        <f>('Total Expenditures by County'!AT54/'Total Expenditures by County'!AT$4)</f>
        <v>131.31375938631083</v>
      </c>
      <c r="AU54" s="56">
        <f>('Total Expenditures by County'!AU54/'Total Expenditures by County'!AU$4)</f>
        <v>28.904010833632054</v>
      </c>
      <c r="AV54" s="56">
        <f>('Total Expenditures by County'!AV54/'Total Expenditures by County'!AV$4)</f>
        <v>119.4499333913755</v>
      </c>
      <c r="AW54" s="56">
        <f>('Total Expenditures by County'!AW54/'Total Expenditures by County'!AW$4)</f>
        <v>40.447474138796828</v>
      </c>
      <c r="AX54" s="56">
        <f>('Total Expenditures by County'!AX54/'Total Expenditures by County'!AX$4)</f>
        <v>30.59438922796917</v>
      </c>
      <c r="AY54" s="56">
        <f>('Total Expenditures by County'!AY54/'Total Expenditures by County'!AY$4)</f>
        <v>73.955402245959263</v>
      </c>
      <c r="AZ54" s="56">
        <f>('Total Expenditures by County'!AZ54/'Total Expenditures by County'!AZ$4)</f>
        <v>81.514700368611969</v>
      </c>
      <c r="BA54" s="56">
        <f>('Total Expenditures by County'!BA54/'Total Expenditures by County'!BA$4)</f>
        <v>39.078593482705386</v>
      </c>
      <c r="BB54" s="56">
        <f>('Total Expenditures by County'!BB54/'Total Expenditures by County'!BB$4)</f>
        <v>27.990430299016992</v>
      </c>
      <c r="BC54" s="56">
        <f>('Total Expenditures by County'!BC54/'Total Expenditures by County'!BC$4)</f>
        <v>27.315460850420589</v>
      </c>
      <c r="BD54" s="56">
        <f>('Total Expenditures by County'!BD54/'Total Expenditures by County'!BD$4)</f>
        <v>26.32224259889966</v>
      </c>
      <c r="BE54" s="56">
        <f>('Total Expenditures by County'!BE54/'Total Expenditures by County'!BE$4)</f>
        <v>130.5607323457528</v>
      </c>
      <c r="BF54" s="56">
        <f>('Total Expenditures by County'!BF54/'Total Expenditures by County'!BF$4)</f>
        <v>68.991821682265467</v>
      </c>
      <c r="BG54" s="56">
        <f>('Total Expenditures by County'!BG54/'Total Expenditures by County'!BG$4)</f>
        <v>21.278611884720092</v>
      </c>
      <c r="BH54" s="56">
        <f>('Total Expenditures by County'!BH54/'Total Expenditures by County'!BH$4)</f>
        <v>175.76563517073927</v>
      </c>
      <c r="BI54" s="56">
        <f>('Total Expenditures by County'!BI54/'Total Expenditures by County'!BI$4)</f>
        <v>32.882560869028062</v>
      </c>
      <c r="BJ54" s="56">
        <f>('Total Expenditures by County'!BJ54/'Total Expenditures by County'!BJ$4)</f>
        <v>43.32640719910011</v>
      </c>
      <c r="BK54" s="56">
        <f>('Total Expenditures by County'!BK54/'Total Expenditures by County'!BK$4)</f>
        <v>95.69088480347763</v>
      </c>
      <c r="BL54" s="56">
        <f>('Total Expenditures by County'!BL54/'Total Expenditures by County'!BL$4)</f>
        <v>45.525728240013954</v>
      </c>
      <c r="BM54" s="56">
        <f>('Total Expenditures by County'!BM54/'Total Expenditures by County'!BM$4)</f>
        <v>16.490828912890649</v>
      </c>
      <c r="BN54" s="56">
        <f>('Total Expenditures by County'!BN54/'Total Expenditures by County'!BN$4)</f>
        <v>96.58566322186519</v>
      </c>
      <c r="BO54" s="56">
        <f>('Total Expenditures by County'!BO54/'Total Expenditures by County'!BO$4)</f>
        <v>58.03695061531085</v>
      </c>
      <c r="BP54" s="56">
        <f>('Total Expenditures by County'!BP54/'Total Expenditures by County'!BP$4)</f>
        <v>28.317144147308213</v>
      </c>
      <c r="BQ54" s="59">
        <f>('Total Expenditures by County'!BQ54/'Total Expenditures by County'!BQ$4)</f>
        <v>29.929644617172162</v>
      </c>
    </row>
    <row r="55" spans="1:69" x14ac:dyDescent="0.25">
      <c r="A55" s="10"/>
      <c r="B55" s="11">
        <v>571</v>
      </c>
      <c r="C55" s="12" t="s">
        <v>55</v>
      </c>
      <c r="D55" s="57">
        <f>('Total Expenditures by County'!D55/'Total Expenditures by County'!D$4)</f>
        <v>0</v>
      </c>
      <c r="E55" s="57">
        <f>('Total Expenditures by County'!E55/'Total Expenditures by County'!E$4)</f>
        <v>6.9744359230854727</v>
      </c>
      <c r="F55" s="57">
        <f>('Total Expenditures by County'!F55/'Total Expenditures by County'!F$4)</f>
        <v>16.769529397298296</v>
      </c>
      <c r="G55" s="57">
        <f>('Total Expenditures by County'!G55/'Total Expenditures by County'!G$4)</f>
        <v>28.070160670497383</v>
      </c>
      <c r="H55" s="57">
        <f>('Total Expenditures by County'!H55/'Total Expenditures by County'!H$4)</f>
        <v>25.056373059245836</v>
      </c>
      <c r="I55" s="57">
        <f>('Total Expenditures by County'!I55/'Total Expenditures by County'!I$4)</f>
        <v>34.045622187002294</v>
      </c>
      <c r="J55" s="57">
        <f>('Total Expenditures by County'!J55/'Total Expenditures by County'!J$4)</f>
        <v>35.981907894736842</v>
      </c>
      <c r="K55" s="57">
        <f>('Total Expenditures by County'!K55/'Total Expenditures by County'!K$4)</f>
        <v>24.751865115798307</v>
      </c>
      <c r="L55" s="57">
        <f>('Total Expenditures by County'!L55/'Total Expenditures by County'!L$4)</f>
        <v>20.933670932825752</v>
      </c>
      <c r="M55" s="57">
        <f>('Total Expenditures by County'!M55/'Total Expenditures by County'!M$4)</f>
        <v>12.810509465408327</v>
      </c>
      <c r="N55" s="57">
        <f>('Total Expenditures by County'!N55/'Total Expenditures by County'!N$4)</f>
        <v>17.560512258635381</v>
      </c>
      <c r="O55" s="57">
        <f>('Total Expenditures by County'!O55/'Total Expenditures by County'!O$4)</f>
        <v>19.13733671453425</v>
      </c>
      <c r="P55" s="57">
        <f>('Total Expenditures by County'!P55/'Total Expenditures by County'!P$4)</f>
        <v>6.9164875384883517</v>
      </c>
      <c r="Q55" s="57">
        <f>('Total Expenditures by County'!Q55/'Total Expenditures by County'!Q$4)</f>
        <v>11.596050379065787</v>
      </c>
      <c r="R55" s="57">
        <f>('Total Expenditures by County'!R55/'Total Expenditures by County'!R$4)</f>
        <v>14.210807911630861</v>
      </c>
      <c r="S55" s="57">
        <f>('Total Expenditures by County'!S55/'Total Expenditures by County'!S$4)</f>
        <v>11.128418801263102</v>
      </c>
      <c r="T55" s="57">
        <f>('Total Expenditures by County'!T55/'Total Expenditures by County'!T$4)</f>
        <v>24.761234526030186</v>
      </c>
      <c r="U55" s="57">
        <f>('Total Expenditures by County'!U55/'Total Expenditures by County'!U$4)</f>
        <v>22.952178975382569</v>
      </c>
      <c r="V55" s="57">
        <f>('Total Expenditures by County'!V55/'Total Expenditures by County'!V$4)</f>
        <v>9.4514329792915213</v>
      </c>
      <c r="W55" s="57">
        <f>('Total Expenditures by County'!W55/'Total Expenditures by County'!W$4)</f>
        <v>0</v>
      </c>
      <c r="X55" s="57">
        <f>('Total Expenditures by County'!X55/'Total Expenditures by County'!X$4)</f>
        <v>10.242579943178384</v>
      </c>
      <c r="Y55" s="57">
        <f>('Total Expenditures by County'!Y55/'Total Expenditures by County'!Y$4)</f>
        <v>42.10020207651035</v>
      </c>
      <c r="Z55" s="57">
        <f>('Total Expenditures by County'!Z55/'Total Expenditures by County'!Z$4)</f>
        <v>33.692263279445726</v>
      </c>
      <c r="AA55" s="57">
        <f>('Total Expenditures by County'!AA55/'Total Expenditures by County'!AA$4)</f>
        <v>0.96653912125610242</v>
      </c>
      <c r="AB55" s="57">
        <f>('Total Expenditures by County'!AB55/'Total Expenditures by County'!AB$4)</f>
        <v>13.123357434768941</v>
      </c>
      <c r="AC55" s="57">
        <f>('Total Expenditures by County'!AC55/'Total Expenditures by County'!AC$4)</f>
        <v>9.7171752589713272</v>
      </c>
      <c r="AD55" s="57">
        <f>('Total Expenditures by County'!AD55/'Total Expenditures by County'!AD$4)</f>
        <v>32.142202049793873</v>
      </c>
      <c r="AE55" s="57">
        <f>('Total Expenditures by County'!AE55/'Total Expenditures by County'!AE$4)</f>
        <v>9.0787016229712858</v>
      </c>
      <c r="AF55" s="57">
        <f>('Total Expenditures by County'!AF55/'Total Expenditures by County'!AF$4)</f>
        <v>22.771153914369833</v>
      </c>
      <c r="AG55" s="57">
        <f>('Total Expenditures by County'!AG55/'Total Expenditures by County'!AG$4)</f>
        <v>14.239752344169935</v>
      </c>
      <c r="AH55" s="57">
        <f>('Total Expenditures by County'!AH55/'Total Expenditures by County'!AH$4)</f>
        <v>34.50065081866137</v>
      </c>
      <c r="AI55" s="57">
        <f>('Total Expenditures by County'!AI55/'Total Expenditures by County'!AI$4)</f>
        <v>17.640639374425024</v>
      </c>
      <c r="AJ55" s="57">
        <f>('Total Expenditures by County'!AJ55/'Total Expenditures by County'!AJ$4)</f>
        <v>13.561010021437612</v>
      </c>
      <c r="AK55" s="57">
        <f>('Total Expenditures by County'!AK55/'Total Expenditures by County'!AK$4)</f>
        <v>42.200879897778833</v>
      </c>
      <c r="AL55" s="57">
        <f>('Total Expenditures by County'!AL55/'Total Expenditures by County'!AL$4)</f>
        <v>23.308021557669612</v>
      </c>
      <c r="AM55" s="57">
        <f>('Total Expenditures by County'!AM55/'Total Expenditures by County'!AM$4)</f>
        <v>9.0901588713463291</v>
      </c>
      <c r="AN55" s="57">
        <f>('Total Expenditures by County'!AN55/'Total Expenditures by County'!AN$4)</f>
        <v>13.981195200738348</v>
      </c>
      <c r="AO55" s="57">
        <f>('Total Expenditures by County'!AO55/'Total Expenditures by County'!AO$4)</f>
        <v>37.859607314925142</v>
      </c>
      <c r="AP55" s="57">
        <f>('Total Expenditures by County'!AP55/'Total Expenditures by County'!AP$4)</f>
        <v>19.431886789674419</v>
      </c>
      <c r="AQ55" s="57">
        <f>('Total Expenditures by County'!AQ55/'Total Expenditures by County'!AQ$4)</f>
        <v>16.216562208294441</v>
      </c>
      <c r="AR55" s="57">
        <f>('Total Expenditures by County'!AR55/'Total Expenditures by County'!AR$4)</f>
        <v>23.139341117878654</v>
      </c>
      <c r="AS55" s="57">
        <f>('Total Expenditures by County'!AS55/'Total Expenditures by County'!AS$4)</f>
        <v>18.971837156022975</v>
      </c>
      <c r="AT55" s="57">
        <f>('Total Expenditures by County'!AT55/'Total Expenditures by County'!AT$4)</f>
        <v>36.845618821241423</v>
      </c>
      <c r="AU55" s="57">
        <f>('Total Expenditures by County'!AU55/'Total Expenditures by County'!AU$4)</f>
        <v>21.426069754782862</v>
      </c>
      <c r="AV55" s="57">
        <f>('Total Expenditures by County'!AV55/'Total Expenditures by County'!AV$4)</f>
        <v>3.7186283868125414</v>
      </c>
      <c r="AW55" s="57">
        <f>('Total Expenditures by County'!AW55/'Total Expenditures by County'!AW$4)</f>
        <v>11.168148036557197</v>
      </c>
      <c r="AX55" s="57">
        <f>('Total Expenditures by County'!AX55/'Total Expenditures by County'!AX$4)</f>
        <v>0</v>
      </c>
      <c r="AY55" s="57">
        <f>('Total Expenditures by County'!AY55/'Total Expenditures by County'!AY$4)</f>
        <v>20.265573348942493</v>
      </c>
      <c r="AZ55" s="57">
        <f>('Total Expenditures by County'!AZ55/'Total Expenditures by County'!AZ$4)</f>
        <v>33.38258819412485</v>
      </c>
      <c r="BA55" s="57">
        <f>('Total Expenditures by County'!BA55/'Total Expenditures by County'!BA$4)</f>
        <v>11.338826302833063</v>
      </c>
      <c r="BB55" s="57">
        <f>('Total Expenditures by County'!BB55/'Total Expenditures by County'!BB$4)</f>
        <v>5.8029676681046398</v>
      </c>
      <c r="BC55" s="57">
        <f>('Total Expenditures by County'!BC55/'Total Expenditures by County'!BC$4)</f>
        <v>5.7146864278676581</v>
      </c>
      <c r="BD55" s="57">
        <f>('Total Expenditures by County'!BD55/'Total Expenditures by County'!BD$4)</f>
        <v>11.843704755732665</v>
      </c>
      <c r="BE55" s="57">
        <f>('Total Expenditures by County'!BE55/'Total Expenditures by County'!BE$4)</f>
        <v>25.364750799014669</v>
      </c>
      <c r="BF55" s="57">
        <f>('Total Expenditures by County'!BF55/'Total Expenditures by County'!BF$4)</f>
        <v>12.755810212112962</v>
      </c>
      <c r="BG55" s="57">
        <f>('Total Expenditures by County'!BG55/'Total Expenditures by County'!BG$4)</f>
        <v>11.424595550270677</v>
      </c>
      <c r="BH55" s="57">
        <f>('Total Expenditures by County'!BH55/'Total Expenditures by County'!BH$4)</f>
        <v>41.782954486748977</v>
      </c>
      <c r="BI55" s="57">
        <f>('Total Expenditures by County'!BI55/'Total Expenditures by County'!BI$4)</f>
        <v>13.033972719327547</v>
      </c>
      <c r="BJ55" s="57">
        <f>('Total Expenditures by County'!BJ55/'Total Expenditures by County'!BJ$4)</f>
        <v>36.825133858267719</v>
      </c>
      <c r="BK55" s="57">
        <f>('Total Expenditures by County'!BK55/'Total Expenditures by County'!BK$4)</f>
        <v>68.358087303024817</v>
      </c>
      <c r="BL55" s="57">
        <f>('Total Expenditures by County'!BL55/'Total Expenditures by County'!BL$4)</f>
        <v>12.501744287458573</v>
      </c>
      <c r="BM55" s="57">
        <f>('Total Expenditures by County'!BM55/'Total Expenditures by County'!BM$4)</f>
        <v>14.477216079759698</v>
      </c>
      <c r="BN55" s="57">
        <f>('Total Expenditures by County'!BN55/'Total Expenditures by County'!BN$4)</f>
        <v>31.915177304401499</v>
      </c>
      <c r="BO55" s="57">
        <f>('Total Expenditures by County'!BO55/'Total Expenditures by County'!BO$4)</f>
        <v>7.0892760108678283</v>
      </c>
      <c r="BP55" s="57">
        <f>('Total Expenditures by County'!BP55/'Total Expenditures by County'!BP$4)</f>
        <v>11.997039787266068</v>
      </c>
      <c r="BQ55" s="58">
        <f>('Total Expenditures by County'!BQ55/'Total Expenditures by County'!BQ$4)</f>
        <v>12.531752073400376</v>
      </c>
    </row>
    <row r="56" spans="1:69" x14ac:dyDescent="0.25">
      <c r="A56" s="10"/>
      <c r="B56" s="11">
        <v>572</v>
      </c>
      <c r="C56" s="12" t="s">
        <v>56</v>
      </c>
      <c r="D56" s="57">
        <f>('Total Expenditures by County'!D56/'Total Expenditures by County'!D$4)</f>
        <v>6.8196905037291113</v>
      </c>
      <c r="E56" s="57">
        <f>('Total Expenditures by County'!E56/'Total Expenditures by County'!E$4)</f>
        <v>7.7365047608462083</v>
      </c>
      <c r="F56" s="57">
        <f>('Total Expenditures by County'!F56/'Total Expenditures by County'!F$4)</f>
        <v>16.007313459928213</v>
      </c>
      <c r="G56" s="57">
        <f>('Total Expenditures by County'!G56/'Total Expenditures by County'!G$4)</f>
        <v>3.4477180397467335</v>
      </c>
      <c r="H56" s="57">
        <f>('Total Expenditures by County'!H56/'Total Expenditures by County'!H$4)</f>
        <v>55.806635084816634</v>
      </c>
      <c r="I56" s="57">
        <f>('Total Expenditures by County'!I56/'Total Expenditures by County'!I$4)</f>
        <v>29.673435877649741</v>
      </c>
      <c r="J56" s="57">
        <f>('Total Expenditures by County'!J56/'Total Expenditures by County'!J$4)</f>
        <v>5.8386101973684212</v>
      </c>
      <c r="K56" s="57">
        <f>('Total Expenditures by County'!K56/'Total Expenditures by County'!K$4)</f>
        <v>66.383943283455039</v>
      </c>
      <c r="L56" s="57">
        <f>('Total Expenditures by County'!L56/'Total Expenditures by County'!L$4)</f>
        <v>9.6056122956292</v>
      </c>
      <c r="M56" s="57">
        <f>('Total Expenditures by County'!M56/'Total Expenditures by County'!M$4)</f>
        <v>8.6159379543370669</v>
      </c>
      <c r="N56" s="57">
        <f>('Total Expenditures by County'!N56/'Total Expenditures by County'!N$4)</f>
        <v>105.28011508894451</v>
      </c>
      <c r="O56" s="57">
        <f>('Total Expenditures by County'!O56/'Total Expenditures by County'!O$4)</f>
        <v>23.050924424262082</v>
      </c>
      <c r="P56" s="57">
        <f>('Total Expenditures by County'!P56/'Total Expenditures by County'!P$4)</f>
        <v>28.503660024400162</v>
      </c>
      <c r="Q56" s="57">
        <f>('Total Expenditures by County'!Q56/'Total Expenditures by County'!Q$4)</f>
        <v>30.289557348985081</v>
      </c>
      <c r="R56" s="57">
        <f>('Total Expenditures by County'!R56/'Total Expenditures by County'!R$4)</f>
        <v>10.678592464141991</v>
      </c>
      <c r="S56" s="57">
        <f>('Total Expenditures by County'!S56/'Total Expenditures by County'!S$4)</f>
        <v>22.133513584406938</v>
      </c>
      <c r="T56" s="57">
        <f>('Total Expenditures by County'!T56/'Total Expenditures by County'!T$4)</f>
        <v>121.54214007122266</v>
      </c>
      <c r="U56" s="57">
        <f>('Total Expenditures by County'!U56/'Total Expenditures by County'!U$4)</f>
        <v>3.9965693612774453</v>
      </c>
      <c r="V56" s="57">
        <f>('Total Expenditures by County'!V56/'Total Expenditures by County'!V$4)</f>
        <v>38.852667180917344</v>
      </c>
      <c r="W56" s="57">
        <f>('Total Expenditures by County'!W56/'Total Expenditures by County'!W$4)</f>
        <v>34.518829754123871</v>
      </c>
      <c r="X56" s="57">
        <f>('Total Expenditures by County'!X56/'Total Expenditures by County'!X$4)</f>
        <v>6.3182010518043885</v>
      </c>
      <c r="Y56" s="57">
        <f>('Total Expenditures by County'!Y56/'Total Expenditures by County'!Y$4)</f>
        <v>31.813253431816598</v>
      </c>
      <c r="Z56" s="57">
        <f>('Total Expenditures by County'!Z56/'Total Expenditures by County'!Z$4)</f>
        <v>6.8304705542725177</v>
      </c>
      <c r="AA56" s="57">
        <f>('Total Expenditures by County'!AA56/'Total Expenditures by County'!AA$4)</f>
        <v>22.929753265602322</v>
      </c>
      <c r="AB56" s="57">
        <f>('Total Expenditures by County'!AB56/'Total Expenditures by County'!AB$4)</f>
        <v>15.342465205338515</v>
      </c>
      <c r="AC56" s="57">
        <f>('Total Expenditures by County'!AC56/'Total Expenditures by County'!AC$4)</f>
        <v>18.498507283255524</v>
      </c>
      <c r="AD56" s="57">
        <f>('Total Expenditures by County'!AD56/'Total Expenditures by County'!AD$4)</f>
        <v>33.52657642329941</v>
      </c>
      <c r="AE56" s="57">
        <f>('Total Expenditures by County'!AE56/'Total Expenditures by County'!AE$4)</f>
        <v>1.4569288389513109</v>
      </c>
      <c r="AF56" s="57">
        <f>('Total Expenditures by County'!AF56/'Total Expenditures by County'!AF$4)</f>
        <v>77.915930616154085</v>
      </c>
      <c r="AG56" s="57">
        <f>('Total Expenditures by County'!AG56/'Total Expenditures by County'!AG$4)</f>
        <v>21.682327646274214</v>
      </c>
      <c r="AH56" s="57">
        <f>('Total Expenditures by County'!AH56/'Total Expenditures by County'!AH$4)</f>
        <v>0</v>
      </c>
      <c r="AI56" s="57">
        <f>('Total Expenditures by County'!AI56/'Total Expenditures by County'!AI$4)</f>
        <v>8.7877184912603497</v>
      </c>
      <c r="AJ56" s="57">
        <f>('Total Expenditures by County'!AJ56/'Total Expenditures by County'!AJ$4)</f>
        <v>17.251950047782628</v>
      </c>
      <c r="AK56" s="57">
        <f>('Total Expenditures by County'!AK56/'Total Expenditures by County'!AK$4)</f>
        <v>104.7523095403873</v>
      </c>
      <c r="AL56" s="57">
        <f>('Total Expenditures by County'!AL56/'Total Expenditures by County'!AL$4)</f>
        <v>24.281440638198028</v>
      </c>
      <c r="AM56" s="57">
        <f>('Total Expenditures by County'!AM56/'Total Expenditures by County'!AM$4)</f>
        <v>8.1267758752748751</v>
      </c>
      <c r="AN56" s="57">
        <f>('Total Expenditures by County'!AN56/'Total Expenditures by County'!AN$4)</f>
        <v>53.89051684356253</v>
      </c>
      <c r="AO56" s="57">
        <f>('Total Expenditures by County'!AO56/'Total Expenditures by County'!AO$4)</f>
        <v>0.42459721286846602</v>
      </c>
      <c r="AP56" s="57">
        <f>('Total Expenditures by County'!AP56/'Total Expenditures by County'!AP$4)</f>
        <v>37.824147020277138</v>
      </c>
      <c r="AQ56" s="57">
        <f>('Total Expenditures by County'!AQ56/'Total Expenditures by County'!AQ$4)</f>
        <v>13.582972544487413</v>
      </c>
      <c r="AR56" s="57">
        <f>('Total Expenditures by County'!AR56/'Total Expenditures by County'!AR$4)</f>
        <v>83.279772520779346</v>
      </c>
      <c r="AS56" s="57">
        <f>('Total Expenditures by County'!AS56/'Total Expenditures by County'!AS$4)</f>
        <v>58.622530887342499</v>
      </c>
      <c r="AT56" s="57">
        <f>('Total Expenditures by County'!AT56/'Total Expenditures by County'!AT$4)</f>
        <v>91.677259467343745</v>
      </c>
      <c r="AU56" s="57">
        <f>('Total Expenditures by County'!AU56/'Total Expenditures by County'!AU$4)</f>
        <v>7.465700136748052</v>
      </c>
      <c r="AV56" s="57">
        <f>('Total Expenditures by County'!AV56/'Total Expenditures by County'!AV$4)</f>
        <v>17.64082217070689</v>
      </c>
      <c r="AW56" s="57">
        <f>('Total Expenditures by County'!AW56/'Total Expenditures by County'!AW$4)</f>
        <v>29.183815406246861</v>
      </c>
      <c r="AX56" s="57">
        <f>('Total Expenditures by County'!AX56/'Total Expenditures by County'!AX$4)</f>
        <v>26.743605633573427</v>
      </c>
      <c r="AY56" s="57">
        <f>('Total Expenditures by County'!AY56/'Total Expenditures by County'!AY$4)</f>
        <v>18.154831789898935</v>
      </c>
      <c r="AZ56" s="57">
        <f>('Total Expenditures by County'!AZ56/'Total Expenditures by County'!AZ$4)</f>
        <v>48.132112174487112</v>
      </c>
      <c r="BA56" s="57">
        <f>('Total Expenditures by County'!BA56/'Total Expenditures by County'!BA$4)</f>
        <v>27.739767179872324</v>
      </c>
      <c r="BB56" s="57">
        <f>('Total Expenditures by County'!BB56/'Total Expenditures by County'!BB$4)</f>
        <v>21.785799853845347</v>
      </c>
      <c r="BC56" s="57">
        <f>('Total Expenditures by County'!BC56/'Total Expenditures by County'!BC$4)</f>
        <v>21.032777362341818</v>
      </c>
      <c r="BD56" s="57">
        <f>('Total Expenditures by County'!BD56/'Total Expenditures by County'!BD$4)</f>
        <v>14.423382926795638</v>
      </c>
      <c r="BE56" s="57">
        <f>('Total Expenditures by County'!BE56/'Total Expenditures by County'!BE$4)</f>
        <v>56.775427466822208</v>
      </c>
      <c r="BF56" s="57">
        <f>('Total Expenditures by County'!BF56/'Total Expenditures by County'!BF$4)</f>
        <v>51.433295264495918</v>
      </c>
      <c r="BG56" s="57">
        <f>('Total Expenditures by County'!BG56/'Total Expenditures by County'!BG$4)</f>
        <v>9.8540163344494172</v>
      </c>
      <c r="BH56" s="57">
        <f>('Total Expenditures by County'!BH56/'Total Expenditures by County'!BH$4)</f>
        <v>128.10074391692928</v>
      </c>
      <c r="BI56" s="57">
        <f>('Total Expenditures by County'!BI56/'Total Expenditures by County'!BI$4)</f>
        <v>19.610836311389519</v>
      </c>
      <c r="BJ56" s="57">
        <f>('Total Expenditures by County'!BJ56/'Total Expenditures by County'!BJ$4)</f>
        <v>4.9643014623172101</v>
      </c>
      <c r="BK56" s="57">
        <f>('Total Expenditures by County'!BK56/'Total Expenditures by County'!BK$4)</f>
        <v>25.770716355732656</v>
      </c>
      <c r="BL56" s="57">
        <f>('Total Expenditures by County'!BL56/'Total Expenditures by County'!BL$4)</f>
        <v>21.378990057561484</v>
      </c>
      <c r="BM56" s="57">
        <f>('Total Expenditures by County'!BM56/'Total Expenditures by County'!BM$4)</f>
        <v>2.0136128331309515</v>
      </c>
      <c r="BN56" s="57">
        <f>('Total Expenditures by County'!BN56/'Total Expenditures by County'!BN$4)</f>
        <v>51.211905900752406</v>
      </c>
      <c r="BO56" s="57">
        <f>('Total Expenditures by County'!BO56/'Total Expenditures by County'!BO$4)</f>
        <v>50.947674604443023</v>
      </c>
      <c r="BP56" s="57">
        <f>('Total Expenditures by County'!BP56/'Total Expenditures by County'!BP$4)</f>
        <v>16.10372451624772</v>
      </c>
      <c r="BQ56" s="58">
        <f>('Total Expenditures by County'!BQ56/'Total Expenditures by County'!BQ$4)</f>
        <v>7.6602427981890298</v>
      </c>
    </row>
    <row r="57" spans="1:69" x14ac:dyDescent="0.25">
      <c r="A57" s="10"/>
      <c r="B57" s="11">
        <v>573</v>
      </c>
      <c r="C57" s="12" t="s">
        <v>57</v>
      </c>
      <c r="D57" s="57">
        <f>('Total Expenditures by County'!D57/'Total Expenditures by County'!D$4)</f>
        <v>0</v>
      </c>
      <c r="E57" s="57">
        <f>('Total Expenditures by County'!E57/'Total Expenditures by County'!E$4)</f>
        <v>0</v>
      </c>
      <c r="F57" s="57">
        <f>('Total Expenditures by County'!F57/'Total Expenditures by County'!F$4)</f>
        <v>0</v>
      </c>
      <c r="G57" s="57">
        <f>('Total Expenditures by County'!G57/'Total Expenditures by County'!G$4)</f>
        <v>0</v>
      </c>
      <c r="H57" s="57">
        <f>('Total Expenditures by County'!H57/'Total Expenditures by County'!H$4)</f>
        <v>0.31110535871707934</v>
      </c>
      <c r="I57" s="57">
        <f>('Total Expenditures by County'!I57/'Total Expenditures by County'!I$4)</f>
        <v>2.4801777035683181</v>
      </c>
      <c r="J57" s="57">
        <f>('Total Expenditures by County'!J57/'Total Expenditures by County'!J$4)</f>
        <v>8.1688596491228074E-2</v>
      </c>
      <c r="K57" s="57">
        <f>('Total Expenditures by County'!K57/'Total Expenditures by County'!K$4)</f>
        <v>0</v>
      </c>
      <c r="L57" s="57">
        <f>('Total Expenditures by County'!L57/'Total Expenditures by County'!L$4)</f>
        <v>0</v>
      </c>
      <c r="M57" s="57">
        <f>('Total Expenditures by County'!M57/'Total Expenditures by County'!M$4)</f>
        <v>1.5273324113615294E-2</v>
      </c>
      <c r="N57" s="57">
        <f>('Total Expenditures by County'!N57/'Total Expenditures by County'!N$4)</f>
        <v>4.7583577555874257</v>
      </c>
      <c r="O57" s="57">
        <f>('Total Expenditures by County'!O57/'Total Expenditures by County'!O$4)</f>
        <v>3.3826408751806092</v>
      </c>
      <c r="P57" s="57">
        <f>('Total Expenditures by County'!P57/'Total Expenditures by County'!P$4)</f>
        <v>0</v>
      </c>
      <c r="Q57" s="57">
        <f>('Total Expenditures by County'!Q57/'Total Expenditures by County'!Q$4)</f>
        <v>0</v>
      </c>
      <c r="R57" s="57">
        <f>('Total Expenditures by County'!R57/'Total Expenditures by County'!R$4)</f>
        <v>0</v>
      </c>
      <c r="S57" s="57">
        <f>('Total Expenditures by County'!S57/'Total Expenditures by County'!S$4)</f>
        <v>3.3226763248958342</v>
      </c>
      <c r="T57" s="57">
        <f>('Total Expenditures by County'!T57/'Total Expenditures by County'!T$4)</f>
        <v>0</v>
      </c>
      <c r="U57" s="57">
        <f>('Total Expenditures by County'!U57/'Total Expenditures by County'!U$4)</f>
        <v>0</v>
      </c>
      <c r="V57" s="57">
        <f>('Total Expenditures by County'!V57/'Total Expenditures by County'!V$4)</f>
        <v>0</v>
      </c>
      <c r="W57" s="57">
        <f>('Total Expenditures by County'!W57/'Total Expenditures by County'!W$4)</f>
        <v>0</v>
      </c>
      <c r="X57" s="57">
        <f>('Total Expenditures by County'!X57/'Total Expenditures by County'!X$4)</f>
        <v>0</v>
      </c>
      <c r="Y57" s="57">
        <f>('Total Expenditures by County'!Y57/'Total Expenditures by County'!Y$4)</f>
        <v>0</v>
      </c>
      <c r="Z57" s="57">
        <f>('Total Expenditures by County'!Z57/'Total Expenditures by County'!Z$4)</f>
        <v>0</v>
      </c>
      <c r="AA57" s="57">
        <f>('Total Expenditures by County'!AA57/'Total Expenditures by County'!AA$4)</f>
        <v>0</v>
      </c>
      <c r="AB57" s="57">
        <f>('Total Expenditures by County'!AB57/'Total Expenditures by County'!AB$4)</f>
        <v>0.24279957703409449</v>
      </c>
      <c r="AC57" s="57">
        <f>('Total Expenditures by County'!AC57/'Total Expenditures by County'!AC$4)</f>
        <v>0</v>
      </c>
      <c r="AD57" s="57">
        <f>('Total Expenditures by County'!AD57/'Total Expenditures by County'!AD$4)</f>
        <v>0.14978104858562993</v>
      </c>
      <c r="AE57" s="57">
        <f>('Total Expenditures by County'!AE57/'Total Expenditures by County'!AE$4)</f>
        <v>0</v>
      </c>
      <c r="AF57" s="57">
        <f>('Total Expenditures by County'!AF57/'Total Expenditures by County'!AF$4)</f>
        <v>0</v>
      </c>
      <c r="AG57" s="57">
        <f>('Total Expenditures by County'!AG57/'Total Expenditures by County'!AG$4)</f>
        <v>6.2710278513268694E-3</v>
      </c>
      <c r="AH57" s="57">
        <f>('Total Expenditures by County'!AH57/'Total Expenditures by County'!AH$4)</f>
        <v>0</v>
      </c>
      <c r="AI57" s="57">
        <f>('Total Expenditures by County'!AI57/'Total Expenditures by County'!AI$4)</f>
        <v>0</v>
      </c>
      <c r="AJ57" s="57">
        <f>('Total Expenditures by County'!AJ57/'Total Expenditures by County'!AJ$4)</f>
        <v>5.620915876746649E-3</v>
      </c>
      <c r="AK57" s="57">
        <f>('Total Expenditures by County'!AK57/'Total Expenditures by County'!AK$4)</f>
        <v>0</v>
      </c>
      <c r="AL57" s="57">
        <f>('Total Expenditures by County'!AL57/'Total Expenditures by County'!AL$4)</f>
        <v>2.3267636477397153</v>
      </c>
      <c r="AM57" s="57">
        <f>('Total Expenditures by County'!AM57/'Total Expenditures by County'!AM$4)</f>
        <v>0</v>
      </c>
      <c r="AN57" s="57">
        <f>('Total Expenditures by County'!AN57/'Total Expenditures by County'!AN$4)</f>
        <v>9.7183894785417628</v>
      </c>
      <c r="AO57" s="57">
        <f>('Total Expenditures by County'!AO57/'Total Expenditures by County'!AO$4)</f>
        <v>1.4609128114800809</v>
      </c>
      <c r="AP57" s="57">
        <f>('Total Expenditures by County'!AP57/'Total Expenditures by County'!AP$4)</f>
        <v>2.7743009026785845</v>
      </c>
      <c r="AQ57" s="57">
        <f>('Total Expenditures by County'!AQ57/'Total Expenditures by County'!AQ$4)</f>
        <v>1.940999540679498E-3</v>
      </c>
      <c r="AR57" s="57">
        <f>('Total Expenditures by County'!AR57/'Total Expenditures by County'!AR$4)</f>
        <v>0</v>
      </c>
      <c r="AS57" s="57">
        <f>('Total Expenditures by County'!AS57/'Total Expenditures by County'!AS$4)</f>
        <v>10.509755931456347</v>
      </c>
      <c r="AT57" s="57">
        <f>('Total Expenditures by County'!AT57/'Total Expenditures by County'!AT$4)</f>
        <v>0</v>
      </c>
      <c r="AU57" s="57">
        <f>('Total Expenditures by County'!AU57/'Total Expenditures by County'!AU$4)</f>
        <v>1.2240942101140451E-2</v>
      </c>
      <c r="AV57" s="57">
        <f>('Total Expenditures by County'!AV57/'Total Expenditures by County'!AV$4)</f>
        <v>0</v>
      </c>
      <c r="AW57" s="57">
        <f>('Total Expenditures by County'!AW57/'Total Expenditures by County'!AW$4)</f>
        <v>0</v>
      </c>
      <c r="AX57" s="57">
        <f>('Total Expenditures by County'!AX57/'Total Expenditures by County'!AX$4)</f>
        <v>3.8507835943957427</v>
      </c>
      <c r="AY57" s="57">
        <f>('Total Expenditures by County'!AY57/'Total Expenditures by County'!AY$4)</f>
        <v>2.8339620981685179</v>
      </c>
      <c r="AZ57" s="57">
        <f>('Total Expenditures by County'!AZ57/'Total Expenditures by County'!AZ$4)</f>
        <v>0</v>
      </c>
      <c r="BA57" s="57">
        <f>('Total Expenditures by County'!BA57/'Total Expenditures by County'!BA$4)</f>
        <v>0</v>
      </c>
      <c r="BB57" s="57">
        <f>('Total Expenditures by County'!BB57/'Total Expenditures by County'!BB$4)</f>
        <v>0.39316459114199931</v>
      </c>
      <c r="BC57" s="57">
        <f>('Total Expenditures by County'!BC57/'Total Expenditures by County'!BC$4)</f>
        <v>0</v>
      </c>
      <c r="BD57" s="57">
        <f>('Total Expenditures by County'!BD57/'Total Expenditures by County'!BD$4)</f>
        <v>5.5154916371358054E-2</v>
      </c>
      <c r="BE57" s="57">
        <f>('Total Expenditures by County'!BE57/'Total Expenditures by County'!BE$4)</f>
        <v>44.213769565615614</v>
      </c>
      <c r="BF57" s="57">
        <f>('Total Expenditures by County'!BF57/'Total Expenditures by County'!BF$4)</f>
        <v>0</v>
      </c>
      <c r="BG57" s="57">
        <f>('Total Expenditures by County'!BG57/'Total Expenditures by County'!BG$4)</f>
        <v>0</v>
      </c>
      <c r="BH57" s="57">
        <f>('Total Expenditures by County'!BH57/'Total Expenditures by County'!BH$4)</f>
        <v>4.5761894921733743</v>
      </c>
      <c r="BI57" s="57">
        <f>('Total Expenditures by County'!BI57/'Total Expenditures by County'!BI$4)</f>
        <v>0</v>
      </c>
      <c r="BJ57" s="57">
        <f>('Total Expenditures by County'!BJ57/'Total Expenditures by County'!BJ$4)</f>
        <v>1.5369718785151856</v>
      </c>
      <c r="BK57" s="57">
        <f>('Total Expenditures by County'!BK57/'Total Expenditures by County'!BK$4)</f>
        <v>0.11320412968665097</v>
      </c>
      <c r="BL57" s="57">
        <f>('Total Expenditures by County'!BL57/'Total Expenditures by County'!BL$4)</f>
        <v>2.9216814931100647E-3</v>
      </c>
      <c r="BM57" s="57">
        <f>('Total Expenditures by County'!BM57/'Total Expenditures by County'!BM$4)</f>
        <v>0</v>
      </c>
      <c r="BN57" s="57">
        <f>('Total Expenditures by County'!BN57/'Total Expenditures by County'!BN$4)</f>
        <v>1.6937547012906593E-2</v>
      </c>
      <c r="BO57" s="57">
        <f>('Total Expenditures by County'!BO57/'Total Expenditures by County'!BO$4)</f>
        <v>0</v>
      </c>
      <c r="BP57" s="57">
        <f>('Total Expenditures by County'!BP57/'Total Expenditures by County'!BP$4)</f>
        <v>0</v>
      </c>
      <c r="BQ57" s="58">
        <f>('Total Expenditures by County'!BQ57/'Total Expenditures by County'!BQ$4)</f>
        <v>0</v>
      </c>
    </row>
    <row r="58" spans="1:69" x14ac:dyDescent="0.25">
      <c r="A58" s="10"/>
      <c r="B58" s="11">
        <v>574</v>
      </c>
      <c r="C58" s="12" t="s">
        <v>58</v>
      </c>
      <c r="D58" s="57">
        <f>('Total Expenditures by County'!D58/'Total Expenditures by County'!D$4)</f>
        <v>0</v>
      </c>
      <c r="E58" s="57">
        <f>('Total Expenditures by County'!E58/'Total Expenditures by County'!E$4)</f>
        <v>0</v>
      </c>
      <c r="F58" s="57">
        <f>('Total Expenditures by County'!F58/'Total Expenditures by County'!F$4)</f>
        <v>0</v>
      </c>
      <c r="G58" s="57">
        <f>('Total Expenditures by County'!G58/'Total Expenditures by County'!G$4)</f>
        <v>0</v>
      </c>
      <c r="H58" s="57">
        <f>('Total Expenditures by County'!H58/'Total Expenditures by County'!H$4)</f>
        <v>0</v>
      </c>
      <c r="I58" s="57">
        <f>('Total Expenditures by County'!I58/'Total Expenditures by County'!I$4)</f>
        <v>0</v>
      </c>
      <c r="J58" s="57">
        <f>('Total Expenditures by County'!J58/'Total Expenditures by County'!J$4)</f>
        <v>0</v>
      </c>
      <c r="K58" s="57">
        <f>('Total Expenditures by County'!K58/'Total Expenditures by County'!K$4)</f>
        <v>0</v>
      </c>
      <c r="L58" s="57">
        <f>('Total Expenditures by County'!L58/'Total Expenditures by County'!L$4)</f>
        <v>0</v>
      </c>
      <c r="M58" s="57">
        <f>('Total Expenditures by County'!M58/'Total Expenditures by County'!M$4)</f>
        <v>0</v>
      </c>
      <c r="N58" s="57">
        <f>('Total Expenditures by County'!N58/'Total Expenditures by County'!N$4)</f>
        <v>0</v>
      </c>
      <c r="O58" s="57">
        <f>('Total Expenditures by County'!O58/'Total Expenditures by County'!O$4)</f>
        <v>0.21412142836080558</v>
      </c>
      <c r="P58" s="57">
        <f>('Total Expenditures by County'!P58/'Total Expenditures by County'!P$4)</f>
        <v>0</v>
      </c>
      <c r="Q58" s="57">
        <f>('Total Expenditures by County'!Q58/'Total Expenditures by County'!Q$4)</f>
        <v>0</v>
      </c>
      <c r="R58" s="57">
        <f>('Total Expenditures by County'!R58/'Total Expenditures by County'!R$4)</f>
        <v>0</v>
      </c>
      <c r="S58" s="57">
        <f>('Total Expenditures by County'!S58/'Total Expenditures by County'!S$4)</f>
        <v>0</v>
      </c>
      <c r="T58" s="57">
        <f>('Total Expenditures by County'!T58/'Total Expenditures by County'!T$4)</f>
        <v>0</v>
      </c>
      <c r="U58" s="57">
        <f>('Total Expenditures by County'!U58/'Total Expenditures by County'!U$4)</f>
        <v>0</v>
      </c>
      <c r="V58" s="57">
        <f>('Total Expenditures by County'!V58/'Total Expenditures by County'!V$4)</f>
        <v>0</v>
      </c>
      <c r="W58" s="57">
        <f>('Total Expenditures by County'!W58/'Total Expenditures by County'!W$4)</f>
        <v>0</v>
      </c>
      <c r="X58" s="57">
        <f>('Total Expenditures by County'!X58/'Total Expenditures by County'!X$4)</f>
        <v>0</v>
      </c>
      <c r="Y58" s="57">
        <f>('Total Expenditures by County'!Y58/'Total Expenditures by County'!Y$4)</f>
        <v>0.10689150581840987</v>
      </c>
      <c r="Z58" s="57">
        <f>('Total Expenditures by County'!Z58/'Total Expenditures by County'!Z$4)</f>
        <v>2.1403002309468824</v>
      </c>
      <c r="AA58" s="57">
        <f>('Total Expenditures by County'!AA58/'Total Expenditures by County'!AA$4)</f>
        <v>0</v>
      </c>
      <c r="AB58" s="57">
        <f>('Total Expenditures by County'!AB58/'Total Expenditures by County'!AB$4)</f>
        <v>0</v>
      </c>
      <c r="AC58" s="57">
        <f>('Total Expenditures by County'!AC58/'Total Expenditures by County'!AC$4)</f>
        <v>0</v>
      </c>
      <c r="AD58" s="57">
        <f>('Total Expenditures by County'!AD58/'Total Expenditures by County'!AD$4)</f>
        <v>0</v>
      </c>
      <c r="AE58" s="57">
        <f>('Total Expenditures by County'!AE58/'Total Expenditures by County'!AE$4)</f>
        <v>0</v>
      </c>
      <c r="AF58" s="57">
        <f>('Total Expenditures by County'!AF58/'Total Expenditures by County'!AF$4)</f>
        <v>0</v>
      </c>
      <c r="AG58" s="57">
        <f>('Total Expenditures by County'!AG58/'Total Expenditures by County'!AG$4)</f>
        <v>8.9586112161812431E-3</v>
      </c>
      <c r="AH58" s="57">
        <f>('Total Expenditures by County'!AH58/'Total Expenditures by County'!AH$4)</f>
        <v>0</v>
      </c>
      <c r="AI58" s="57">
        <f>('Total Expenditures by County'!AI58/'Total Expenditures by County'!AI$4)</f>
        <v>0</v>
      </c>
      <c r="AJ58" s="57">
        <f>('Total Expenditures by County'!AJ58/'Total Expenditures by County'!AJ$4)</f>
        <v>0.60791448201048637</v>
      </c>
      <c r="AK58" s="57">
        <f>('Total Expenditures by County'!AK58/'Total Expenditures by County'!AK$4)</f>
        <v>0</v>
      </c>
      <c r="AL58" s="57">
        <f>('Total Expenditures by County'!AL58/'Total Expenditures by County'!AL$4)</f>
        <v>0.39638525091364135</v>
      </c>
      <c r="AM58" s="57">
        <f>('Total Expenditures by County'!AM58/'Total Expenditures by County'!AM$4)</f>
        <v>0</v>
      </c>
      <c r="AN58" s="57">
        <f>('Total Expenditures by County'!AN58/'Total Expenditures by County'!AN$4)</f>
        <v>0</v>
      </c>
      <c r="AO58" s="57">
        <f>('Total Expenditures by County'!AO58/'Total Expenditures by County'!AO$4)</f>
        <v>0</v>
      </c>
      <c r="AP58" s="57">
        <f>('Total Expenditures by County'!AP58/'Total Expenditures by County'!AP$4)</f>
        <v>0</v>
      </c>
      <c r="AQ58" s="57">
        <f>('Total Expenditures by County'!AQ58/'Total Expenditures by County'!AQ$4)</f>
        <v>0</v>
      </c>
      <c r="AR58" s="57">
        <f>('Total Expenditures by County'!AR58/'Total Expenditures by County'!AR$4)</f>
        <v>0</v>
      </c>
      <c r="AS58" s="57">
        <f>('Total Expenditures by County'!AS58/'Total Expenditures by County'!AS$4)</f>
        <v>0.10582272126937681</v>
      </c>
      <c r="AT58" s="57">
        <f>('Total Expenditures by County'!AT58/'Total Expenditures by County'!AT$4)</f>
        <v>0</v>
      </c>
      <c r="AU58" s="57">
        <f>('Total Expenditures by County'!AU58/'Total Expenditures by County'!AU$4)</f>
        <v>0</v>
      </c>
      <c r="AV58" s="57">
        <f>('Total Expenditures by County'!AV58/'Total Expenditures by County'!AV$4)</f>
        <v>0</v>
      </c>
      <c r="AW58" s="57">
        <f>('Total Expenditures by County'!AW58/'Total Expenditures by County'!AW$4)</f>
        <v>0</v>
      </c>
      <c r="AX58" s="57">
        <f>('Total Expenditures by County'!AX58/'Total Expenditures by County'!AX$4)</f>
        <v>0</v>
      </c>
      <c r="AY58" s="57">
        <f>('Total Expenditures by County'!AY58/'Total Expenditures by County'!AY$4)</f>
        <v>0</v>
      </c>
      <c r="AZ58" s="57">
        <f>('Total Expenditures by County'!AZ58/'Total Expenditures by County'!AZ$4)</f>
        <v>0</v>
      </c>
      <c r="BA58" s="57">
        <f>('Total Expenditures by County'!BA58/'Total Expenditures by County'!BA$4)</f>
        <v>0</v>
      </c>
      <c r="BB58" s="57">
        <f>('Total Expenditures by County'!BB58/'Total Expenditures by County'!BB$4)</f>
        <v>0</v>
      </c>
      <c r="BC58" s="57">
        <f>('Total Expenditures by County'!BC58/'Total Expenditures by County'!BC$4)</f>
        <v>0</v>
      </c>
      <c r="BD58" s="57">
        <f>('Total Expenditures by County'!BD58/'Total Expenditures by County'!BD$4)</f>
        <v>0</v>
      </c>
      <c r="BE58" s="57">
        <f>('Total Expenditures by County'!BE58/'Total Expenditures by County'!BE$4)</f>
        <v>0</v>
      </c>
      <c r="BF58" s="57">
        <f>('Total Expenditures by County'!BF58/'Total Expenditures by County'!BF$4)</f>
        <v>0</v>
      </c>
      <c r="BG58" s="57">
        <f>('Total Expenditures by County'!BG58/'Total Expenditures by County'!BG$4)</f>
        <v>0</v>
      </c>
      <c r="BH58" s="57">
        <f>('Total Expenditures by County'!BH58/'Total Expenditures by County'!BH$4)</f>
        <v>0.19534535310223691</v>
      </c>
      <c r="BI58" s="57">
        <f>('Total Expenditures by County'!BI58/'Total Expenditures by County'!BI$4)</f>
        <v>0</v>
      </c>
      <c r="BJ58" s="57">
        <f>('Total Expenditures by County'!BJ58/'Total Expenditures by County'!BJ$4)</f>
        <v>0</v>
      </c>
      <c r="BK58" s="57">
        <f>('Total Expenditures by County'!BK58/'Total Expenditures by County'!BK$4)</f>
        <v>0</v>
      </c>
      <c r="BL58" s="57">
        <f>('Total Expenditures by County'!BL58/'Total Expenditures by County'!BL$4)</f>
        <v>0</v>
      </c>
      <c r="BM58" s="57">
        <f>('Total Expenditures by County'!BM58/'Total Expenditures by County'!BM$4)</f>
        <v>0</v>
      </c>
      <c r="BN58" s="57">
        <f>('Total Expenditures by County'!BN58/'Total Expenditures by County'!BN$4)</f>
        <v>0</v>
      </c>
      <c r="BO58" s="57">
        <f>('Total Expenditures by County'!BO58/'Total Expenditures by County'!BO$4)</f>
        <v>0</v>
      </c>
      <c r="BP58" s="57">
        <f>('Total Expenditures by County'!BP58/'Total Expenditures by County'!BP$4)</f>
        <v>0</v>
      </c>
      <c r="BQ58" s="58">
        <f>('Total Expenditures by County'!BQ58/'Total Expenditures by County'!BQ$4)</f>
        <v>4.4718538402980892</v>
      </c>
    </row>
    <row r="59" spans="1:69" x14ac:dyDescent="0.25">
      <c r="A59" s="10"/>
      <c r="B59" s="11">
        <v>575</v>
      </c>
      <c r="C59" s="12" t="s">
        <v>59</v>
      </c>
      <c r="D59" s="57">
        <f>('Total Expenditures by County'!D59/'Total Expenditures by County'!D$4)</f>
        <v>0.66296414469748333</v>
      </c>
      <c r="E59" s="57">
        <f>('Total Expenditures by County'!E59/'Total Expenditures by County'!E$4)</f>
        <v>0</v>
      </c>
      <c r="F59" s="57">
        <f>('Total Expenditures by County'!F59/'Total Expenditures by County'!F$4)</f>
        <v>0</v>
      </c>
      <c r="G59" s="57">
        <f>('Total Expenditures by County'!G59/'Total Expenditures by County'!G$4)</f>
        <v>0</v>
      </c>
      <c r="H59" s="57">
        <f>('Total Expenditures by County'!H59/'Total Expenditures by County'!H$4)</f>
        <v>1.29520642546436</v>
      </c>
      <c r="I59" s="57">
        <f>('Total Expenditures by County'!I59/'Total Expenditures by County'!I$4)</f>
        <v>8.9749836881473115</v>
      </c>
      <c r="J59" s="57">
        <f>('Total Expenditures by County'!J59/'Total Expenditures by County'!J$4)</f>
        <v>0</v>
      </c>
      <c r="K59" s="57">
        <f>('Total Expenditures by County'!K59/'Total Expenditures by County'!K$4)</f>
        <v>44.756917801139437</v>
      </c>
      <c r="L59" s="57">
        <f>('Total Expenditures by County'!L59/'Total Expenditures by County'!L$4)</f>
        <v>0</v>
      </c>
      <c r="M59" s="57">
        <f>('Total Expenditures by County'!M59/'Total Expenditures by County'!M$4)</f>
        <v>0</v>
      </c>
      <c r="N59" s="57">
        <f>('Total Expenditures by County'!N59/'Total Expenditures by County'!N$4)</f>
        <v>0</v>
      </c>
      <c r="O59" s="57">
        <f>('Total Expenditures by County'!O59/'Total Expenditures by County'!O$4)</f>
        <v>5.6078937280688823</v>
      </c>
      <c r="P59" s="57">
        <f>('Total Expenditures by County'!P59/'Total Expenditures by County'!P$4)</f>
        <v>14.76767559402777</v>
      </c>
      <c r="Q59" s="57">
        <f>('Total Expenditures by County'!Q59/'Total Expenditures by County'!Q$4)</f>
        <v>0</v>
      </c>
      <c r="R59" s="57">
        <f>('Total Expenditures by County'!R59/'Total Expenditures by County'!R$4)</f>
        <v>21.585932538572656</v>
      </c>
      <c r="S59" s="57">
        <f>('Total Expenditures by County'!S59/'Total Expenditures by County'!S$4)</f>
        <v>0.31623974737946547</v>
      </c>
      <c r="T59" s="57">
        <f>('Total Expenditures by County'!T59/'Total Expenditures by County'!T$4)</f>
        <v>0</v>
      </c>
      <c r="U59" s="57">
        <f>('Total Expenditures by County'!U59/'Total Expenditures by County'!U$4)</f>
        <v>0</v>
      </c>
      <c r="V59" s="57">
        <f>('Total Expenditures by County'!V59/'Total Expenditures by County'!V$4)</f>
        <v>0.62255978164125081</v>
      </c>
      <c r="W59" s="57">
        <f>('Total Expenditures by County'!W59/'Total Expenditures by County'!W$4)</f>
        <v>0</v>
      </c>
      <c r="X59" s="57">
        <f>('Total Expenditures by County'!X59/'Total Expenditures by County'!X$4)</f>
        <v>0</v>
      </c>
      <c r="Y59" s="57">
        <f>('Total Expenditures by County'!Y59/'Total Expenditures by County'!Y$4)</f>
        <v>0</v>
      </c>
      <c r="Z59" s="57">
        <f>('Total Expenditures by County'!Z59/'Total Expenditures by County'!Z$4)</f>
        <v>0</v>
      </c>
      <c r="AA59" s="57">
        <f>('Total Expenditures by County'!AA59/'Total Expenditures by County'!AA$4)</f>
        <v>0</v>
      </c>
      <c r="AB59" s="57">
        <f>('Total Expenditures by County'!AB59/'Total Expenditures by County'!AB$4)</f>
        <v>0</v>
      </c>
      <c r="AC59" s="57">
        <f>('Total Expenditures by County'!AC59/'Total Expenditures by County'!AC$4)</f>
        <v>0</v>
      </c>
      <c r="AD59" s="57">
        <f>('Total Expenditures by County'!AD59/'Total Expenditures by County'!AD$4)</f>
        <v>0.70304796038365847</v>
      </c>
      <c r="AE59" s="57">
        <f>('Total Expenditures by County'!AE59/'Total Expenditures by County'!AE$4)</f>
        <v>0.77632958801498131</v>
      </c>
      <c r="AF59" s="57">
        <f>('Total Expenditures by County'!AF59/'Total Expenditures by County'!AF$4)</f>
        <v>6.9984675960412899</v>
      </c>
      <c r="AG59" s="57">
        <f>('Total Expenditures by County'!AG59/'Total Expenditures by County'!AG$4)</f>
        <v>0</v>
      </c>
      <c r="AH59" s="57">
        <f>('Total Expenditures by County'!AH59/'Total Expenditures by County'!AH$4)</f>
        <v>0</v>
      </c>
      <c r="AI59" s="57">
        <f>('Total Expenditures by County'!AI59/'Total Expenditures by County'!AI$4)</f>
        <v>4.2094066237350507</v>
      </c>
      <c r="AJ59" s="57">
        <f>('Total Expenditures by County'!AJ59/'Total Expenditures by County'!AJ$4)</f>
        <v>2.8007722705788156E-2</v>
      </c>
      <c r="AK59" s="57">
        <f>('Total Expenditures by County'!AK59/'Total Expenditures by County'!AK$4)</f>
        <v>0</v>
      </c>
      <c r="AL59" s="57">
        <f>('Total Expenditures by County'!AL59/'Total Expenditures by County'!AL$4)</f>
        <v>0</v>
      </c>
      <c r="AM59" s="57">
        <f>('Total Expenditures by County'!AM59/'Total Expenditures by County'!AM$4)</f>
        <v>0</v>
      </c>
      <c r="AN59" s="57">
        <f>('Total Expenditures by County'!AN59/'Total Expenditures by County'!AN$4)</f>
        <v>0</v>
      </c>
      <c r="AO59" s="57">
        <f>('Total Expenditures by County'!AO59/'Total Expenditures by County'!AO$4)</f>
        <v>5.6447702429674145</v>
      </c>
      <c r="AP59" s="57">
        <f>('Total Expenditures by County'!AP59/'Total Expenditures by County'!AP$4)</f>
        <v>6.9386973744275426</v>
      </c>
      <c r="AQ59" s="57">
        <f>('Total Expenditures by County'!AQ59/'Total Expenditures by County'!AQ$4)</f>
        <v>1.5258093671748825</v>
      </c>
      <c r="AR59" s="57">
        <f>('Total Expenditures by County'!AR59/'Total Expenditures by County'!AR$4)</f>
        <v>0</v>
      </c>
      <c r="AS59" s="57">
        <f>('Total Expenditures by County'!AS59/'Total Expenditures by County'!AS$4)</f>
        <v>2.8592948212719786</v>
      </c>
      <c r="AT59" s="57">
        <f>('Total Expenditures by County'!AT59/'Total Expenditures by County'!AT$4)</f>
        <v>0.13030090216627951</v>
      </c>
      <c r="AU59" s="57">
        <f>('Total Expenditures by County'!AU59/'Total Expenditures by County'!AU$4)</f>
        <v>0</v>
      </c>
      <c r="AV59" s="57">
        <f>('Total Expenditures by County'!AV59/'Total Expenditures by County'!AV$4)</f>
        <v>98.090482833856058</v>
      </c>
      <c r="AW59" s="57">
        <f>('Total Expenditures by County'!AW59/'Total Expenditures by County'!AW$4)</f>
        <v>9.5510695992768901E-2</v>
      </c>
      <c r="AX59" s="57">
        <f>('Total Expenditures by County'!AX59/'Total Expenditures by County'!AX$4)</f>
        <v>0</v>
      </c>
      <c r="AY59" s="57">
        <f>('Total Expenditures by County'!AY59/'Total Expenditures by County'!AY$4)</f>
        <v>32.701035008949326</v>
      </c>
      <c r="AZ59" s="57">
        <f>('Total Expenditures by County'!AZ59/'Total Expenditures by County'!AZ$4)</f>
        <v>0</v>
      </c>
      <c r="BA59" s="57">
        <f>('Total Expenditures by County'!BA59/'Total Expenditures by County'!BA$4)</f>
        <v>0</v>
      </c>
      <c r="BB59" s="57">
        <f>('Total Expenditures by County'!BB59/'Total Expenditures by County'!BB$4)</f>
        <v>8.4981859250068039E-3</v>
      </c>
      <c r="BC59" s="57">
        <f>('Total Expenditures by County'!BC59/'Total Expenditures by County'!BC$4)</f>
        <v>0</v>
      </c>
      <c r="BD59" s="57">
        <f>('Total Expenditures by County'!BD59/'Total Expenditures by County'!BD$4)</f>
        <v>0</v>
      </c>
      <c r="BE59" s="57">
        <f>('Total Expenditures by County'!BE59/'Total Expenditures by County'!BE$4)</f>
        <v>4.2067845143003142</v>
      </c>
      <c r="BF59" s="57">
        <f>('Total Expenditures by County'!BF59/'Total Expenditures by County'!BF$4)</f>
        <v>4.018025535586113</v>
      </c>
      <c r="BG59" s="57">
        <f>('Total Expenditures by County'!BG59/'Total Expenditures by County'!BG$4)</f>
        <v>0</v>
      </c>
      <c r="BH59" s="57">
        <f>('Total Expenditures by County'!BH59/'Total Expenditures by County'!BH$4)</f>
        <v>0</v>
      </c>
      <c r="BI59" s="57">
        <f>('Total Expenditures by County'!BI59/'Total Expenditures by County'!BI$4)</f>
        <v>0</v>
      </c>
      <c r="BJ59" s="57">
        <f>('Total Expenditures by County'!BJ59/'Total Expenditures by County'!BJ$4)</f>
        <v>0</v>
      </c>
      <c r="BK59" s="57">
        <f>('Total Expenditures by County'!BK59/'Total Expenditures by County'!BK$4)</f>
        <v>1.4488770150335084</v>
      </c>
      <c r="BL59" s="57">
        <f>('Total Expenditures by County'!BL59/'Total Expenditures by County'!BL$4)</f>
        <v>11.634353741496598</v>
      </c>
      <c r="BM59" s="57">
        <f>('Total Expenditures by County'!BM59/'Total Expenditures by County'!BM$4)</f>
        <v>0</v>
      </c>
      <c r="BN59" s="57">
        <f>('Total Expenditures by County'!BN59/'Total Expenditures by County'!BN$4)</f>
        <v>10.001891432189279</v>
      </c>
      <c r="BO59" s="57">
        <f>('Total Expenditures by County'!BO59/'Total Expenditures by County'!BO$4)</f>
        <v>0</v>
      </c>
      <c r="BP59" s="57">
        <f>('Total Expenditures by County'!BP59/'Total Expenditures by County'!BP$4)</f>
        <v>0</v>
      </c>
      <c r="BQ59" s="58">
        <f>('Total Expenditures by County'!BQ59/'Total Expenditures by County'!BQ$4)</f>
        <v>5.2657959052846666</v>
      </c>
    </row>
    <row r="60" spans="1:69" x14ac:dyDescent="0.25">
      <c r="A60" s="10"/>
      <c r="B60" s="11">
        <v>579</v>
      </c>
      <c r="C60" s="12" t="s">
        <v>60</v>
      </c>
      <c r="D60" s="57">
        <f>('Total Expenditures by County'!D60/'Total Expenditures by County'!D$4)</f>
        <v>0</v>
      </c>
      <c r="E60" s="57">
        <f>('Total Expenditures by County'!E60/'Total Expenditures by County'!E$4)</f>
        <v>0.83631580897336144</v>
      </c>
      <c r="F60" s="57">
        <f>('Total Expenditures by County'!F60/'Total Expenditures by County'!F$4)</f>
        <v>0</v>
      </c>
      <c r="G60" s="57">
        <f>('Total Expenditures by County'!G60/'Total Expenditures by County'!G$4)</f>
        <v>0</v>
      </c>
      <c r="H60" s="57">
        <f>('Total Expenditures by County'!H60/'Total Expenditures by County'!H$4)</f>
        <v>0</v>
      </c>
      <c r="I60" s="57">
        <f>('Total Expenditures by County'!I60/'Total Expenditures by County'!I$4)</f>
        <v>10.863111819205356</v>
      </c>
      <c r="J60" s="57">
        <f>('Total Expenditures by County'!J60/'Total Expenditures by County'!J$4)</f>
        <v>0</v>
      </c>
      <c r="K60" s="57">
        <f>('Total Expenditures by County'!K60/'Total Expenditures by County'!K$4)</f>
        <v>0.18240741303726585</v>
      </c>
      <c r="L60" s="57">
        <f>('Total Expenditures by County'!L60/'Total Expenditures by County'!L$4)</f>
        <v>6.0725294393386267E-2</v>
      </c>
      <c r="M60" s="57">
        <f>('Total Expenditures by County'!M60/'Total Expenditures by County'!M$4)</f>
        <v>1.5683652224130332E-2</v>
      </c>
      <c r="N60" s="57">
        <f>('Total Expenditures by County'!N60/'Total Expenditures by County'!N$4)</f>
        <v>0</v>
      </c>
      <c r="O60" s="57">
        <f>('Total Expenditures by County'!O60/'Total Expenditures by County'!O$4)</f>
        <v>0</v>
      </c>
      <c r="P60" s="57">
        <f>('Total Expenditures by County'!P60/'Total Expenditures by County'!P$4)</f>
        <v>0</v>
      </c>
      <c r="Q60" s="57">
        <f>('Total Expenditures by County'!Q60/'Total Expenditures by County'!Q$4)</f>
        <v>0</v>
      </c>
      <c r="R60" s="57">
        <f>('Total Expenditures by County'!R60/'Total Expenditures by County'!R$4)</f>
        <v>0</v>
      </c>
      <c r="S60" s="57">
        <f>('Total Expenditures by County'!S60/'Total Expenditures by County'!S$4)</f>
        <v>0</v>
      </c>
      <c r="T60" s="57">
        <f>('Total Expenditures by County'!T60/'Total Expenditures by County'!T$4)</f>
        <v>0</v>
      </c>
      <c r="U60" s="57">
        <f>('Total Expenditures by County'!U60/'Total Expenditures by County'!U$4)</f>
        <v>0</v>
      </c>
      <c r="V60" s="57">
        <f>('Total Expenditures by County'!V60/'Total Expenditures by County'!V$4)</f>
        <v>0</v>
      </c>
      <c r="W60" s="57">
        <f>('Total Expenditures by County'!W60/'Total Expenditures by County'!W$4)</f>
        <v>0</v>
      </c>
      <c r="X60" s="57">
        <f>('Total Expenditures by County'!X60/'Total Expenditures by County'!X$4)</f>
        <v>9.8460375989844646</v>
      </c>
      <c r="Y60" s="57">
        <f>('Total Expenditures by County'!Y60/'Total Expenditures by County'!Y$4)</f>
        <v>0</v>
      </c>
      <c r="Z60" s="57">
        <f>('Total Expenditures by County'!Z60/'Total Expenditures by County'!Z$4)</f>
        <v>0</v>
      </c>
      <c r="AA60" s="57">
        <f>('Total Expenditures by County'!AA60/'Total Expenditures by County'!AA$4)</f>
        <v>0</v>
      </c>
      <c r="AB60" s="57">
        <f>('Total Expenditures by County'!AB60/'Total Expenditures by County'!AB$4)</f>
        <v>0</v>
      </c>
      <c r="AC60" s="57">
        <f>('Total Expenditures by County'!AC60/'Total Expenditures by County'!AC$4)</f>
        <v>3.5063816145384599E-3</v>
      </c>
      <c r="AD60" s="57">
        <f>('Total Expenditures by County'!AD60/'Total Expenditures by County'!AD$4)</f>
        <v>5.0590780920310285</v>
      </c>
      <c r="AE60" s="57">
        <f>('Total Expenditures by County'!AE60/'Total Expenditures by County'!AE$4)</f>
        <v>0</v>
      </c>
      <c r="AF60" s="57">
        <f>('Total Expenditures by County'!AF60/'Total Expenditures by County'!AF$4)</f>
        <v>0</v>
      </c>
      <c r="AG60" s="57">
        <f>('Total Expenditures by County'!AG60/'Total Expenditures by County'!AG$4)</f>
        <v>1.1944814954908324E-2</v>
      </c>
      <c r="AH60" s="57">
        <f>('Total Expenditures by County'!AH60/'Total Expenditures by County'!AH$4)</f>
        <v>0</v>
      </c>
      <c r="AI60" s="57">
        <f>('Total Expenditures by County'!AI60/'Total Expenditures by County'!AI$4)</f>
        <v>0</v>
      </c>
      <c r="AJ60" s="57">
        <f>('Total Expenditures by County'!AJ60/'Total Expenditures by County'!AJ$4)</f>
        <v>0</v>
      </c>
      <c r="AK60" s="57">
        <f>('Total Expenditures by County'!AK60/'Total Expenditures by County'!AK$4)</f>
        <v>2.7203011545789115</v>
      </c>
      <c r="AL60" s="57">
        <f>('Total Expenditures by County'!AL60/'Total Expenditures by County'!AL$4)</f>
        <v>0</v>
      </c>
      <c r="AM60" s="57">
        <f>('Total Expenditures by County'!AM60/'Total Expenditures by County'!AM$4)</f>
        <v>0</v>
      </c>
      <c r="AN60" s="57">
        <f>('Total Expenditures by County'!AN60/'Total Expenditures by County'!AN$4)</f>
        <v>0</v>
      </c>
      <c r="AO60" s="57">
        <f>('Total Expenditures by County'!AO60/'Total Expenditures by County'!AO$4)</f>
        <v>0</v>
      </c>
      <c r="AP60" s="57">
        <f>('Total Expenditures by County'!AP60/'Total Expenditures by County'!AP$4)</f>
        <v>9.1298649663520304E-2</v>
      </c>
      <c r="AQ60" s="57">
        <f>('Total Expenditures by County'!AQ60/'Total Expenditures by County'!AQ$4)</f>
        <v>0</v>
      </c>
      <c r="AR60" s="57">
        <f>('Total Expenditures by County'!AR60/'Total Expenditures by County'!AR$4)</f>
        <v>0</v>
      </c>
      <c r="AS60" s="57">
        <f>('Total Expenditures by County'!AS60/'Total Expenditures by County'!AS$4)</f>
        <v>33.627979884393419</v>
      </c>
      <c r="AT60" s="57">
        <f>('Total Expenditures by County'!AT60/'Total Expenditures by County'!AT$4)</f>
        <v>2.6605801955593971</v>
      </c>
      <c r="AU60" s="57">
        <f>('Total Expenditures by County'!AU60/'Total Expenditures by County'!AU$4)</f>
        <v>0</v>
      </c>
      <c r="AV60" s="57">
        <f>('Total Expenditures by County'!AV60/'Total Expenditures by County'!AV$4)</f>
        <v>0</v>
      </c>
      <c r="AW60" s="57">
        <f>('Total Expenditures by County'!AW60/'Total Expenditures by County'!AW$4)</f>
        <v>0</v>
      </c>
      <c r="AX60" s="57">
        <f>('Total Expenditures by County'!AX60/'Total Expenditures by County'!AX$4)</f>
        <v>0</v>
      </c>
      <c r="AY60" s="57">
        <f>('Total Expenditures by County'!AY60/'Total Expenditures by County'!AY$4)</f>
        <v>0</v>
      </c>
      <c r="AZ60" s="57">
        <f>('Total Expenditures by County'!AZ60/'Total Expenditures by County'!AZ$4)</f>
        <v>0</v>
      </c>
      <c r="BA60" s="57">
        <f>('Total Expenditures by County'!BA60/'Total Expenditures by County'!BA$4)</f>
        <v>0</v>
      </c>
      <c r="BB60" s="57">
        <f>('Total Expenditures by County'!BB60/'Total Expenditures by County'!BB$4)</f>
        <v>0</v>
      </c>
      <c r="BC60" s="57">
        <f>('Total Expenditures by County'!BC60/'Total Expenditures by County'!BC$4)</f>
        <v>0.56799706021111274</v>
      </c>
      <c r="BD60" s="57">
        <f>('Total Expenditures by County'!BD60/'Total Expenditures by County'!BD$4)</f>
        <v>0</v>
      </c>
      <c r="BE60" s="57">
        <f>('Total Expenditures by County'!BE60/'Total Expenditures by County'!BE$4)</f>
        <v>0</v>
      </c>
      <c r="BF60" s="57">
        <f>('Total Expenditures by County'!BF60/'Total Expenditures by County'!BF$4)</f>
        <v>0.78469067007046855</v>
      </c>
      <c r="BG60" s="57">
        <f>('Total Expenditures by County'!BG60/'Total Expenditures by County'!BG$4)</f>
        <v>0</v>
      </c>
      <c r="BH60" s="57">
        <f>('Total Expenditures by County'!BH60/'Total Expenditures by County'!BH$4)</f>
        <v>1.1104019217854006</v>
      </c>
      <c r="BI60" s="57">
        <f>('Total Expenditures by County'!BI60/'Total Expenditures by County'!BI$4)</f>
        <v>0.237751838310996</v>
      </c>
      <c r="BJ60" s="57">
        <f>('Total Expenditures by County'!BJ60/'Total Expenditures by County'!BJ$4)</f>
        <v>0</v>
      </c>
      <c r="BK60" s="57">
        <f>('Total Expenditures by County'!BK60/'Total Expenditures by County'!BK$4)</f>
        <v>0</v>
      </c>
      <c r="BL60" s="57">
        <f>('Total Expenditures by County'!BL60/'Total Expenditures by County'!BL$4)</f>
        <v>7.7184720041862899E-3</v>
      </c>
      <c r="BM60" s="57">
        <f>('Total Expenditures by County'!BM60/'Total Expenditures by County'!BM$4)</f>
        <v>0</v>
      </c>
      <c r="BN60" s="57">
        <f>('Total Expenditures by County'!BN60/'Total Expenditures by County'!BN$4)</f>
        <v>3.4397510375091049</v>
      </c>
      <c r="BO60" s="57">
        <f>('Total Expenditures by County'!BO60/'Total Expenditures by County'!BO$4)</f>
        <v>0</v>
      </c>
      <c r="BP60" s="57">
        <f>('Total Expenditures by County'!BP60/'Total Expenditures by County'!BP$4)</f>
        <v>0.2163798437944241</v>
      </c>
      <c r="BQ60" s="58">
        <f>('Total Expenditures by County'!BQ60/'Total Expenditures by County'!BQ$4)</f>
        <v>0</v>
      </c>
    </row>
    <row r="61" spans="1:69" ht="15.75" x14ac:dyDescent="0.25">
      <c r="A61" s="15" t="s">
        <v>61</v>
      </c>
      <c r="B61" s="16"/>
      <c r="C61" s="17"/>
      <c r="D61" s="56">
        <f>('Total Expenditures by County'!D61/'Total Expenditures by County'!D$4)</f>
        <v>188.20704343317513</v>
      </c>
      <c r="E61" s="56">
        <f>('Total Expenditures by County'!E61/'Total Expenditures by County'!E$4)</f>
        <v>306.69415731169647</v>
      </c>
      <c r="F61" s="56">
        <f>('Total Expenditures by County'!F61/'Total Expenditures by County'!F$4)</f>
        <v>15.885689860113244</v>
      </c>
      <c r="G61" s="56">
        <f>('Total Expenditures by County'!G61/'Total Expenditures by County'!G$4)</f>
        <v>443.41141163122643</v>
      </c>
      <c r="H61" s="56">
        <f>('Total Expenditures by County'!H61/'Total Expenditures by County'!H$4)</f>
        <v>141.34724226006333</v>
      </c>
      <c r="I61" s="56">
        <f>('Total Expenditures by County'!I61/'Total Expenditures by County'!I$4)</f>
        <v>159.66324131619049</v>
      </c>
      <c r="J61" s="56">
        <f>('Total Expenditures by County'!J61/'Total Expenditures by County'!J$4)</f>
        <v>52.790707236842103</v>
      </c>
      <c r="K61" s="56">
        <f>('Total Expenditures by County'!K61/'Total Expenditures by County'!K$4)</f>
        <v>540.43131448862084</v>
      </c>
      <c r="L61" s="56">
        <f>('Total Expenditures by County'!L61/'Total Expenditures by County'!L$4)</f>
        <v>100.14834727766019</v>
      </c>
      <c r="M61" s="56">
        <f>('Total Expenditures by County'!M61/'Total Expenditures by County'!M$4)</f>
        <v>140.90956064497499</v>
      </c>
      <c r="N61" s="56">
        <f>('Total Expenditures by County'!N61/'Total Expenditures by County'!N$4)</f>
        <v>742.61409572335901</v>
      </c>
      <c r="O61" s="56">
        <f>('Total Expenditures by County'!O61/'Total Expenditures by County'!O$4)</f>
        <v>362.44916403738978</v>
      </c>
      <c r="P61" s="56">
        <f>('Total Expenditures by County'!P61/'Total Expenditures by County'!P$4)</f>
        <v>170.56750711671413</v>
      </c>
      <c r="Q61" s="56">
        <f>('Total Expenditures by County'!Q61/'Total Expenditures by County'!Q$4)</f>
        <v>123.31205673758865</v>
      </c>
      <c r="R61" s="56">
        <f>('Total Expenditures by County'!R61/'Total Expenditures by County'!R$4)</f>
        <v>65.711911867775342</v>
      </c>
      <c r="S61" s="56">
        <f>('Total Expenditures by County'!S61/'Total Expenditures by County'!S$4)</f>
        <v>68.925414392510163</v>
      </c>
      <c r="T61" s="56">
        <f>('Total Expenditures by County'!T61/'Total Expenditures by County'!T$4)</f>
        <v>213.23045616415126</v>
      </c>
      <c r="U61" s="56">
        <f>('Total Expenditures by County'!U61/'Total Expenditures by County'!U$4)</f>
        <v>370.87063373253494</v>
      </c>
      <c r="V61" s="56">
        <f>('Total Expenditures by County'!V61/'Total Expenditures by County'!V$4)</f>
        <v>76.755295793033881</v>
      </c>
      <c r="W61" s="56">
        <f>('Total Expenditures by County'!W61/'Total Expenditures by County'!W$4)</f>
        <v>116.59438219732337</v>
      </c>
      <c r="X61" s="56">
        <f>('Total Expenditures by County'!X61/'Total Expenditures by County'!X$4)</f>
        <v>8.9388865381127971</v>
      </c>
      <c r="Y61" s="56">
        <f>('Total Expenditures by County'!Y61/'Total Expenditures by County'!Y$4)</f>
        <v>44.369381924604561</v>
      </c>
      <c r="Z61" s="56">
        <f>('Total Expenditures by County'!Z61/'Total Expenditures by County'!Z$4)</f>
        <v>62.756820150115473</v>
      </c>
      <c r="AA61" s="56">
        <f>('Total Expenditures by County'!AA61/'Total Expenditures by County'!AA$4)</f>
        <v>447.24214276289746</v>
      </c>
      <c r="AB61" s="56">
        <f>('Total Expenditures by County'!AB61/'Total Expenditures by County'!AB$4)</f>
        <v>47.858169243519761</v>
      </c>
      <c r="AC61" s="56">
        <f>('Total Expenditures by County'!AC61/'Total Expenditures by County'!AC$4)</f>
        <v>41.265252760023245</v>
      </c>
      <c r="AD61" s="56">
        <f>('Total Expenditures by County'!AD61/'Total Expenditures by County'!AD$4)</f>
        <v>590.61832094490535</v>
      </c>
      <c r="AE61" s="56">
        <f>('Total Expenditures by County'!AE61/'Total Expenditures by County'!AE$4)</f>
        <v>67.885143570536826</v>
      </c>
      <c r="AF61" s="56">
        <f>('Total Expenditures by County'!AF61/'Total Expenditures by County'!AF$4)</f>
        <v>73.27803909048987</v>
      </c>
      <c r="AG61" s="56">
        <f>('Total Expenditures by County'!AG61/'Total Expenditures by County'!AG$4)</f>
        <v>271.9561824371404</v>
      </c>
      <c r="AH61" s="56">
        <f>('Total Expenditures by County'!AH61/'Total Expenditures by County'!AH$4)</f>
        <v>496.91779132698503</v>
      </c>
      <c r="AI61" s="56">
        <f>('Total Expenditures by County'!AI61/'Total Expenditures by County'!AI$4)</f>
        <v>365.82785188592459</v>
      </c>
      <c r="AJ61" s="56">
        <f>('Total Expenditures by County'!AJ61/'Total Expenditures by County'!AJ$4)</f>
        <v>92.253625668311074</v>
      </c>
      <c r="AK61" s="56">
        <f>('Total Expenditures by County'!AK61/'Total Expenditures by County'!AK$4)</f>
        <v>238.93656625630274</v>
      </c>
      <c r="AL61" s="56">
        <f>('Total Expenditures by County'!AL61/'Total Expenditures by County'!AL$4)</f>
        <v>416.32131023989308</v>
      </c>
      <c r="AM61" s="56">
        <f>('Total Expenditures by County'!AM61/'Total Expenditures by County'!AM$4)</f>
        <v>112.4550441034764</v>
      </c>
      <c r="AN61" s="56">
        <f>('Total Expenditures by County'!AN61/'Total Expenditures by County'!AN$4)</f>
        <v>327.18516382095061</v>
      </c>
      <c r="AO61" s="56">
        <f>('Total Expenditures by County'!AO61/'Total Expenditures by County'!AO$4)</f>
        <v>796.3661607004093</v>
      </c>
      <c r="AP61" s="56">
        <f>('Total Expenditures by County'!AP61/'Total Expenditures by County'!AP$4)</f>
        <v>285.35245696446714</v>
      </c>
      <c r="AQ61" s="56">
        <f>('Total Expenditures by County'!AQ61/'Total Expenditures by County'!AQ$4)</f>
        <v>136.47295194914878</v>
      </c>
      <c r="AR61" s="56">
        <f>('Total Expenditures by County'!AR61/'Total Expenditures by County'!AR$4)</f>
        <v>68.351213110340879</v>
      </c>
      <c r="AS61" s="56">
        <f>('Total Expenditures by County'!AS61/'Total Expenditures by County'!AS$4)</f>
        <v>666.13126948393312</v>
      </c>
      <c r="AT61" s="56">
        <f>('Total Expenditures by County'!AT61/'Total Expenditures by County'!AT$4)</f>
        <v>907.23382043109507</v>
      </c>
      <c r="AU61" s="56">
        <f>('Total Expenditures by County'!AU61/'Total Expenditures by County'!AU$4)</f>
        <v>254.20427238087652</v>
      </c>
      <c r="AV61" s="56">
        <f>('Total Expenditures by County'!AV61/'Total Expenditures by County'!AV$4)</f>
        <v>89.367249535837544</v>
      </c>
      <c r="AW61" s="56">
        <f>('Total Expenditures by County'!AW61/'Total Expenditures by County'!AW$4)</f>
        <v>27.474289444611831</v>
      </c>
      <c r="AX61" s="56">
        <f>('Total Expenditures by County'!AX61/'Total Expenditures by County'!AX$4)</f>
        <v>432.21306275677017</v>
      </c>
      <c r="AY61" s="56">
        <f>('Total Expenditures by County'!AY61/'Total Expenditures by County'!AY$4)</f>
        <v>235.54246108143042</v>
      </c>
      <c r="AZ61" s="56">
        <f>('Total Expenditures by County'!AZ61/'Total Expenditures by County'!AZ$4)</f>
        <v>204.56891514573184</v>
      </c>
      <c r="BA61" s="56">
        <f>('Total Expenditures by County'!BA61/'Total Expenditures by County'!BA$4)</f>
        <v>52.258705720365505</v>
      </c>
      <c r="BB61" s="56">
        <f>('Total Expenditures by County'!BB61/'Total Expenditures by County'!BB$4)</f>
        <v>18.399168290011978</v>
      </c>
      <c r="BC61" s="56">
        <f>('Total Expenditures by County'!BC61/'Total Expenditures by County'!BC$4)</f>
        <v>35.722355233048873</v>
      </c>
      <c r="BD61" s="56">
        <f>('Total Expenditures by County'!BD61/'Total Expenditures by County'!BD$4)</f>
        <v>43.642706451746342</v>
      </c>
      <c r="BE61" s="56">
        <f>('Total Expenditures by County'!BE61/'Total Expenditures by County'!BE$4)</f>
        <v>231.79223208303003</v>
      </c>
      <c r="BF61" s="56">
        <f>('Total Expenditures by County'!BF61/'Total Expenditures by County'!BF$4)</f>
        <v>231.04241198496575</v>
      </c>
      <c r="BG61" s="56">
        <f>('Total Expenditures by County'!BG61/'Total Expenditures by County'!BG$4)</f>
        <v>67.004837750727546</v>
      </c>
      <c r="BH61" s="56">
        <f>('Total Expenditures by County'!BH61/'Total Expenditures by County'!BH$4)</f>
        <v>516.49970036679235</v>
      </c>
      <c r="BI61" s="56">
        <f>('Total Expenditures by County'!BI61/'Total Expenditures by County'!BI$4)</f>
        <v>33.510775911376712</v>
      </c>
      <c r="BJ61" s="56">
        <f>('Total Expenditures by County'!BJ61/'Total Expenditures by County'!BJ$4)</f>
        <v>170.43290888638921</v>
      </c>
      <c r="BK61" s="56">
        <f>('Total Expenditures by County'!BK61/'Total Expenditures by County'!BK$4)</f>
        <v>343.77800670168449</v>
      </c>
      <c r="BL61" s="56">
        <f>('Total Expenditures by County'!BL61/'Total Expenditures by County'!BL$4)</f>
        <v>413.19405197976624</v>
      </c>
      <c r="BM61" s="56">
        <f>('Total Expenditures by County'!BM61/'Total Expenditures by County'!BM$4)</f>
        <v>78.797980443535508</v>
      </c>
      <c r="BN61" s="56">
        <f>('Total Expenditures by County'!BN61/'Total Expenditures by County'!BN$4)</f>
        <v>126.7160013575442</v>
      </c>
      <c r="BO61" s="56">
        <f>('Total Expenditures by County'!BO61/'Total Expenditures by County'!BO$4)</f>
        <v>569.26856320920569</v>
      </c>
      <c r="BP61" s="56">
        <f>('Total Expenditures by County'!BP61/'Total Expenditures by County'!BP$4)</f>
        <v>276.57083605104276</v>
      </c>
      <c r="BQ61" s="59">
        <f>('Total Expenditures by County'!BQ61/'Total Expenditures by County'!BQ$4)</f>
        <v>124.38302816619256</v>
      </c>
    </row>
    <row r="62" spans="1:69" x14ac:dyDescent="0.25">
      <c r="A62" s="10"/>
      <c r="B62" s="11">
        <v>581</v>
      </c>
      <c r="C62" s="12" t="s">
        <v>62</v>
      </c>
      <c r="D62" s="57">
        <f>('Total Expenditures by County'!D62/'Total Expenditures by County'!D$4)</f>
        <v>187.06019622701712</v>
      </c>
      <c r="E62" s="57">
        <f>('Total Expenditures by County'!E62/'Total Expenditures by County'!E$4)</f>
        <v>306.69415731169647</v>
      </c>
      <c r="F62" s="57">
        <f>('Total Expenditures by County'!F62/'Total Expenditures by County'!F$4)</f>
        <v>15.885689860113244</v>
      </c>
      <c r="G62" s="57">
        <f>('Total Expenditures by County'!G62/'Total Expenditures by County'!G$4)</f>
        <v>443.41141163122643</v>
      </c>
      <c r="H62" s="57">
        <f>('Total Expenditures by County'!H62/'Total Expenditures by County'!H$4)</f>
        <v>83.533261408294678</v>
      </c>
      <c r="I62" s="57">
        <f>('Total Expenditures by County'!I62/'Total Expenditures by County'!I$4)</f>
        <v>109.18935219909274</v>
      </c>
      <c r="J62" s="57">
        <f>('Total Expenditures by County'!J62/'Total Expenditures by County'!J$4)</f>
        <v>50.739035087719301</v>
      </c>
      <c r="K62" s="57">
        <f>('Total Expenditures by County'!K62/'Total Expenditures by County'!K$4)</f>
        <v>500.38640578353102</v>
      </c>
      <c r="L62" s="57">
        <f>('Total Expenditures by County'!L62/'Total Expenditures by County'!L$4)</f>
        <v>100.14834727766019</v>
      </c>
      <c r="M62" s="57">
        <f>('Total Expenditures by County'!M62/'Total Expenditures by County'!M$4)</f>
        <v>140.90956064497499</v>
      </c>
      <c r="N62" s="57">
        <f>('Total Expenditures by County'!N62/'Total Expenditures by County'!N$4)</f>
        <v>346.75630005077454</v>
      </c>
      <c r="O62" s="57">
        <f>('Total Expenditures by County'!O62/'Total Expenditures by County'!O$4)</f>
        <v>362.44916403738978</v>
      </c>
      <c r="P62" s="57">
        <f>('Total Expenditures by County'!P62/'Total Expenditures by County'!P$4)</f>
        <v>170.56750711671413</v>
      </c>
      <c r="Q62" s="57">
        <f>('Total Expenditures by County'!Q62/'Total Expenditures by County'!Q$4)</f>
        <v>119.07397896796283</v>
      </c>
      <c r="R62" s="57">
        <f>('Total Expenditures by County'!R62/'Total Expenditures by County'!R$4)</f>
        <v>64.595395959948277</v>
      </c>
      <c r="S62" s="57">
        <f>('Total Expenditures by County'!S62/'Total Expenditures by County'!S$4)</f>
        <v>2.6386235005700103</v>
      </c>
      <c r="T62" s="57">
        <f>('Total Expenditures by County'!T62/'Total Expenditures by County'!T$4)</f>
        <v>204.45455316262507</v>
      </c>
      <c r="U62" s="57">
        <f>('Total Expenditures by County'!U62/'Total Expenditures by County'!U$4)</f>
        <v>370.87063373253494</v>
      </c>
      <c r="V62" s="57">
        <f>('Total Expenditures by County'!V62/'Total Expenditures by County'!V$4)</f>
        <v>69.775114222987</v>
      </c>
      <c r="W62" s="57">
        <f>('Total Expenditures by County'!W62/'Total Expenditures by County'!W$4)</f>
        <v>111.14682539682539</v>
      </c>
      <c r="X62" s="57">
        <f>('Total Expenditures by County'!X62/'Total Expenditures by County'!X$4)</f>
        <v>8.9388865381127971</v>
      </c>
      <c r="Y62" s="57">
        <f>('Total Expenditures by County'!Y62/'Total Expenditures by County'!Y$4)</f>
        <v>44.369381924604561</v>
      </c>
      <c r="Z62" s="57">
        <f>('Total Expenditures by County'!Z62/'Total Expenditures by County'!Z$4)</f>
        <v>62.756820150115473</v>
      </c>
      <c r="AA62" s="57">
        <f>('Total Expenditures by County'!AA62/'Total Expenditures by County'!AA$4)</f>
        <v>447.24214276289746</v>
      </c>
      <c r="AB62" s="57">
        <f>('Total Expenditures by County'!AB62/'Total Expenditures by County'!AB$4)</f>
        <v>47.858169243519761</v>
      </c>
      <c r="AC62" s="57">
        <f>('Total Expenditures by County'!AC62/'Total Expenditures by County'!AC$4)</f>
        <v>41.265252760023245</v>
      </c>
      <c r="AD62" s="57">
        <f>('Total Expenditures by County'!AD62/'Total Expenditures by County'!AD$4)</f>
        <v>588.88330707657428</v>
      </c>
      <c r="AE62" s="57">
        <f>('Total Expenditures by County'!AE62/'Total Expenditures by County'!AE$4)</f>
        <v>67.885143570536826</v>
      </c>
      <c r="AF62" s="57">
        <f>('Total Expenditures by County'!AF62/'Total Expenditures by County'!AF$4)</f>
        <v>73.27803909048987</v>
      </c>
      <c r="AG62" s="57">
        <f>('Total Expenditures by County'!AG62/'Total Expenditures by County'!AG$4)</f>
        <v>267.67277179431028</v>
      </c>
      <c r="AH62" s="57">
        <f>('Total Expenditures by County'!AH62/'Total Expenditures by County'!AH$4)</f>
        <v>496.91779132698503</v>
      </c>
      <c r="AI62" s="57">
        <f>('Total Expenditures by County'!AI62/'Total Expenditures by County'!AI$4)</f>
        <v>365.82785188592459</v>
      </c>
      <c r="AJ62" s="57">
        <f>('Total Expenditures by County'!AJ62/'Total Expenditures by County'!AJ$4)</f>
        <v>92.212187152930241</v>
      </c>
      <c r="AK62" s="57">
        <f>('Total Expenditures by County'!AK62/'Total Expenditures by County'!AK$4)</f>
        <v>158.63750812949036</v>
      </c>
      <c r="AL62" s="57">
        <f>('Total Expenditures by County'!AL62/'Total Expenditures by County'!AL$4)</f>
        <v>358.23597187264477</v>
      </c>
      <c r="AM62" s="57">
        <f>('Total Expenditures by County'!AM62/'Total Expenditures by County'!AM$4)</f>
        <v>106.1714229239246</v>
      </c>
      <c r="AN62" s="57">
        <f>('Total Expenditures by County'!AN62/'Total Expenditures by County'!AN$4)</f>
        <v>327.18516382095061</v>
      </c>
      <c r="AO62" s="57">
        <f>('Total Expenditures by County'!AO62/'Total Expenditures by County'!AO$4)</f>
        <v>774.28689840957361</v>
      </c>
      <c r="AP62" s="57">
        <f>('Total Expenditures by County'!AP62/'Total Expenditures by County'!AP$4)</f>
        <v>184.33786390610965</v>
      </c>
      <c r="AQ62" s="57">
        <f>('Total Expenditures by County'!AQ62/'Total Expenditures by County'!AQ$4)</f>
        <v>136.47295194914878</v>
      </c>
      <c r="AR62" s="57">
        <f>('Total Expenditures by County'!AR62/'Total Expenditures by County'!AR$4)</f>
        <v>67.551704411616242</v>
      </c>
      <c r="AS62" s="57">
        <f>('Total Expenditures by County'!AS62/'Total Expenditures by County'!AS$4)</f>
        <v>407.16081695930507</v>
      </c>
      <c r="AT62" s="57">
        <f>('Total Expenditures by County'!AT62/'Total Expenditures by County'!AT$4)</f>
        <v>900.480417049322</v>
      </c>
      <c r="AU62" s="57">
        <f>('Total Expenditures by County'!AU62/'Total Expenditures by County'!AU$4)</f>
        <v>248.6629757969225</v>
      </c>
      <c r="AV62" s="57">
        <f>('Total Expenditures by County'!AV62/'Total Expenditures by County'!AV$4)</f>
        <v>89.367249535837544</v>
      </c>
      <c r="AW62" s="57">
        <f>('Total Expenditures by County'!AW62/'Total Expenditures by County'!AW$4)</f>
        <v>13.567716179572161</v>
      </c>
      <c r="AX62" s="57">
        <f>('Total Expenditures by County'!AX62/'Total Expenditures by County'!AX$4)</f>
        <v>310.51697523198385</v>
      </c>
      <c r="AY62" s="57">
        <f>('Total Expenditures by County'!AY62/'Total Expenditures by County'!AY$4)</f>
        <v>235.54246108143042</v>
      </c>
      <c r="AZ62" s="57">
        <f>('Total Expenditures by County'!AZ62/'Total Expenditures by County'!AZ$4)</f>
        <v>145.09846659187582</v>
      </c>
      <c r="BA62" s="57">
        <f>('Total Expenditures by County'!BA62/'Total Expenditures by County'!BA$4)</f>
        <v>52.258705720365505</v>
      </c>
      <c r="BB62" s="57">
        <f>('Total Expenditures by County'!BB62/'Total Expenditures by County'!BB$4)</f>
        <v>17.205799468099926</v>
      </c>
      <c r="BC62" s="57">
        <f>('Total Expenditures by County'!BC62/'Total Expenditures by County'!BC$4)</f>
        <v>35.586327414173248</v>
      </c>
      <c r="BD62" s="57">
        <f>('Total Expenditures by County'!BD62/'Total Expenditures by County'!BD$4)</f>
        <v>35.580905367952234</v>
      </c>
      <c r="BE62" s="57">
        <f>('Total Expenditures by County'!BE62/'Total Expenditures by County'!BE$4)</f>
        <v>122.23562135140737</v>
      </c>
      <c r="BF62" s="57">
        <f>('Total Expenditures by County'!BF62/'Total Expenditures by County'!BF$4)</f>
        <v>231.04241198496575</v>
      </c>
      <c r="BG62" s="57">
        <f>('Total Expenditures by County'!BG62/'Total Expenditures by County'!BG$4)</f>
        <v>67.004837750727546</v>
      </c>
      <c r="BH62" s="57">
        <f>('Total Expenditures by County'!BH62/'Total Expenditures by County'!BH$4)</f>
        <v>272.02261197499615</v>
      </c>
      <c r="BI62" s="57">
        <f>('Total Expenditures by County'!BI62/'Total Expenditures by County'!BI$4)</f>
        <v>32.366836274783452</v>
      </c>
      <c r="BJ62" s="57">
        <f>('Total Expenditures by County'!BJ62/'Total Expenditures by County'!BJ$4)</f>
        <v>168.8558200224972</v>
      </c>
      <c r="BK62" s="57">
        <f>('Total Expenditures by County'!BK62/'Total Expenditures by County'!BK$4)</f>
        <v>338.58270693714906</v>
      </c>
      <c r="BL62" s="57">
        <f>('Total Expenditures by County'!BL62/'Total Expenditures by County'!BL$4)</f>
        <v>413.19405197976624</v>
      </c>
      <c r="BM62" s="57">
        <f>('Total Expenditures by County'!BM62/'Total Expenditures by County'!BM$4)</f>
        <v>75.770435227200096</v>
      </c>
      <c r="BN62" s="57">
        <f>('Total Expenditures by County'!BN62/'Total Expenditures by County'!BN$4)</f>
        <v>125.84270945180222</v>
      </c>
      <c r="BO62" s="57">
        <f>('Total Expenditures by County'!BO62/'Total Expenditures by County'!BO$4)</f>
        <v>569.26856320920569</v>
      </c>
      <c r="BP62" s="57">
        <f>('Total Expenditures by County'!BP62/'Total Expenditures by County'!BP$4)</f>
        <v>276.57083605104276</v>
      </c>
      <c r="BQ62" s="58">
        <f>('Total Expenditures by County'!BQ62/'Total Expenditures by County'!BQ$4)</f>
        <v>124.38302816619256</v>
      </c>
    </row>
    <row r="63" spans="1:69" x14ac:dyDescent="0.25">
      <c r="A63" s="10"/>
      <c r="B63" s="11">
        <v>583</v>
      </c>
      <c r="C63" s="12" t="s">
        <v>63</v>
      </c>
      <c r="D63" s="57">
        <f>('Total Expenditures by County'!D63/'Total Expenditures by County'!D$4)</f>
        <v>0</v>
      </c>
      <c r="E63" s="57">
        <f>('Total Expenditures by County'!E63/'Total Expenditures by County'!E$4)</f>
        <v>0</v>
      </c>
      <c r="F63" s="57">
        <f>('Total Expenditures by County'!F63/'Total Expenditures by County'!F$4)</f>
        <v>0</v>
      </c>
      <c r="G63" s="57">
        <f>('Total Expenditures by County'!G63/'Total Expenditures by County'!G$4)</f>
        <v>0</v>
      </c>
      <c r="H63" s="57">
        <f>('Total Expenditures by County'!H63/'Total Expenditures by County'!H$4)</f>
        <v>0</v>
      </c>
      <c r="I63" s="57">
        <f>('Total Expenditures by County'!I63/'Total Expenditures by County'!I$4)</f>
        <v>0</v>
      </c>
      <c r="J63" s="57">
        <f>('Total Expenditures by County'!J63/'Total Expenditures by County'!J$4)</f>
        <v>0</v>
      </c>
      <c r="K63" s="57">
        <f>('Total Expenditures by County'!K63/'Total Expenditures by County'!K$4)</f>
        <v>0</v>
      </c>
      <c r="L63" s="57">
        <f>('Total Expenditures by County'!L63/'Total Expenditures by County'!L$4)</f>
        <v>0</v>
      </c>
      <c r="M63" s="57">
        <f>('Total Expenditures by County'!M63/'Total Expenditures by County'!M$4)</f>
        <v>0</v>
      </c>
      <c r="N63" s="57">
        <f>('Total Expenditures by County'!N63/'Total Expenditures by County'!N$4)</f>
        <v>0</v>
      </c>
      <c r="O63" s="57">
        <f>('Total Expenditures by County'!O63/'Total Expenditures by County'!O$4)</f>
        <v>0</v>
      </c>
      <c r="P63" s="57">
        <f>('Total Expenditures by County'!P63/'Total Expenditures by County'!P$4)</f>
        <v>0</v>
      </c>
      <c r="Q63" s="57">
        <f>('Total Expenditures by County'!Q63/'Total Expenditures by County'!Q$4)</f>
        <v>0</v>
      </c>
      <c r="R63" s="57">
        <f>('Total Expenditures by County'!R63/'Total Expenditures by County'!R$4)</f>
        <v>0</v>
      </c>
      <c r="S63" s="57">
        <f>('Total Expenditures by County'!S63/'Total Expenditures by County'!S$4)</f>
        <v>0</v>
      </c>
      <c r="T63" s="57">
        <f>('Total Expenditures by County'!T63/'Total Expenditures by County'!T$4)</f>
        <v>0</v>
      </c>
      <c r="U63" s="57">
        <f>('Total Expenditures by County'!U63/'Total Expenditures by County'!U$4)</f>
        <v>0</v>
      </c>
      <c r="V63" s="57">
        <f>('Total Expenditures by County'!V63/'Total Expenditures by County'!V$4)</f>
        <v>0</v>
      </c>
      <c r="W63" s="57">
        <f>('Total Expenditures by County'!W63/'Total Expenditures by County'!W$4)</f>
        <v>0</v>
      </c>
      <c r="X63" s="57">
        <f>('Total Expenditures by County'!X63/'Total Expenditures by County'!X$4)</f>
        <v>0</v>
      </c>
      <c r="Y63" s="57">
        <f>('Total Expenditures by County'!Y63/'Total Expenditures by County'!Y$4)</f>
        <v>0</v>
      </c>
      <c r="Z63" s="57">
        <f>('Total Expenditures by County'!Z63/'Total Expenditures by County'!Z$4)</f>
        <v>0</v>
      </c>
      <c r="AA63" s="57">
        <f>('Total Expenditures by County'!AA63/'Total Expenditures by County'!AA$4)</f>
        <v>0</v>
      </c>
      <c r="AB63" s="57">
        <f>('Total Expenditures by County'!AB63/'Total Expenditures by County'!AB$4)</f>
        <v>0</v>
      </c>
      <c r="AC63" s="57">
        <f>('Total Expenditures by County'!AC63/'Total Expenditures by County'!AC$4)</f>
        <v>0</v>
      </c>
      <c r="AD63" s="57">
        <f>('Total Expenditures by County'!AD63/'Total Expenditures by County'!AD$4)</f>
        <v>0</v>
      </c>
      <c r="AE63" s="57">
        <f>('Total Expenditures by County'!AE63/'Total Expenditures by County'!AE$4)</f>
        <v>0</v>
      </c>
      <c r="AF63" s="57">
        <f>('Total Expenditures by County'!AF63/'Total Expenditures by County'!AF$4)</f>
        <v>0</v>
      </c>
      <c r="AG63" s="57">
        <f>('Total Expenditures by County'!AG63/'Total Expenditures by County'!AG$4)</f>
        <v>0</v>
      </c>
      <c r="AH63" s="57">
        <f>('Total Expenditures by County'!AH63/'Total Expenditures by County'!AH$4)</f>
        <v>0</v>
      </c>
      <c r="AI63" s="57">
        <f>('Total Expenditures by County'!AI63/'Total Expenditures by County'!AI$4)</f>
        <v>0</v>
      </c>
      <c r="AJ63" s="57">
        <f>('Total Expenditures by County'!AJ63/'Total Expenditures by County'!AJ$4)</f>
        <v>0</v>
      </c>
      <c r="AK63" s="57">
        <f>('Total Expenditures by County'!AK63/'Total Expenditures by County'!AK$4)</f>
        <v>0</v>
      </c>
      <c r="AL63" s="57">
        <f>('Total Expenditures by County'!AL63/'Total Expenditures by County'!AL$4)</f>
        <v>0</v>
      </c>
      <c r="AM63" s="57">
        <f>('Total Expenditures by County'!AM63/'Total Expenditures by County'!AM$4)</f>
        <v>0</v>
      </c>
      <c r="AN63" s="57">
        <f>('Total Expenditures by County'!AN63/'Total Expenditures by County'!AN$4)</f>
        <v>0</v>
      </c>
      <c r="AO63" s="57">
        <f>('Total Expenditures by County'!AO63/'Total Expenditures by County'!AO$4)</f>
        <v>0</v>
      </c>
      <c r="AP63" s="57">
        <f>('Total Expenditures by County'!AP63/'Total Expenditures by County'!AP$4)</f>
        <v>0</v>
      </c>
      <c r="AQ63" s="57">
        <f>('Total Expenditures by County'!AQ63/'Total Expenditures by County'!AQ$4)</f>
        <v>0</v>
      </c>
      <c r="AR63" s="57">
        <f>('Total Expenditures by County'!AR63/'Total Expenditures by County'!AR$4)</f>
        <v>0</v>
      </c>
      <c r="AS63" s="57">
        <f>('Total Expenditures by County'!AS63/'Total Expenditures by County'!AS$4)</f>
        <v>0</v>
      </c>
      <c r="AT63" s="57">
        <f>('Total Expenditures by County'!AT63/'Total Expenditures by County'!AT$4)</f>
        <v>0</v>
      </c>
      <c r="AU63" s="57">
        <f>('Total Expenditures by County'!AU63/'Total Expenditures by County'!AU$4)</f>
        <v>0</v>
      </c>
      <c r="AV63" s="57">
        <f>('Total Expenditures by County'!AV63/'Total Expenditures by County'!AV$4)</f>
        <v>0</v>
      </c>
      <c r="AW63" s="57">
        <f>('Total Expenditures by County'!AW63/'Total Expenditures by County'!AW$4)</f>
        <v>0</v>
      </c>
      <c r="AX63" s="57">
        <f>('Total Expenditures by County'!AX63/'Total Expenditures by County'!AX$4)</f>
        <v>0</v>
      </c>
      <c r="AY63" s="57">
        <f>('Total Expenditures by County'!AY63/'Total Expenditures by County'!AY$4)</f>
        <v>0</v>
      </c>
      <c r="AZ63" s="57">
        <f>('Total Expenditures by County'!AZ63/'Total Expenditures by County'!AZ$4)</f>
        <v>0</v>
      </c>
      <c r="BA63" s="57">
        <f>('Total Expenditures by County'!BA63/'Total Expenditures by County'!BA$4)</f>
        <v>0</v>
      </c>
      <c r="BB63" s="57">
        <f>('Total Expenditures by County'!BB63/'Total Expenditures by County'!BB$4)</f>
        <v>1.0784177580047531</v>
      </c>
      <c r="BC63" s="57">
        <f>('Total Expenditures by County'!BC63/'Total Expenditures by County'!BC$4)</f>
        <v>0</v>
      </c>
      <c r="BD63" s="57">
        <f>('Total Expenditures by County'!BD63/'Total Expenditures by County'!BD$4)</f>
        <v>0</v>
      </c>
      <c r="BE63" s="57">
        <f>('Total Expenditures by County'!BE63/'Total Expenditures by County'!BE$4)</f>
        <v>0</v>
      </c>
      <c r="BF63" s="57">
        <f>('Total Expenditures by County'!BF63/'Total Expenditures by County'!BF$4)</f>
        <v>0</v>
      </c>
      <c r="BG63" s="57">
        <f>('Total Expenditures by County'!BG63/'Total Expenditures by County'!BG$4)</f>
        <v>0</v>
      </c>
      <c r="BH63" s="57">
        <f>('Total Expenditures by County'!BH63/'Total Expenditures by County'!BH$4)</f>
        <v>0</v>
      </c>
      <c r="BI63" s="57">
        <f>('Total Expenditures by County'!BI63/'Total Expenditures by County'!BI$4)</f>
        <v>0</v>
      </c>
      <c r="BJ63" s="57">
        <f>('Total Expenditures by County'!BJ63/'Total Expenditures by County'!BJ$4)</f>
        <v>0</v>
      </c>
      <c r="BK63" s="57">
        <f>('Total Expenditures by County'!BK63/'Total Expenditures by County'!BK$4)</f>
        <v>0</v>
      </c>
      <c r="BL63" s="57">
        <f>('Total Expenditures by County'!BL63/'Total Expenditures by County'!BL$4)</f>
        <v>0</v>
      </c>
      <c r="BM63" s="57">
        <f>('Total Expenditures by County'!BM63/'Total Expenditures by County'!BM$4)</f>
        <v>0</v>
      </c>
      <c r="BN63" s="57">
        <f>('Total Expenditures by County'!BN63/'Total Expenditures by County'!BN$4)</f>
        <v>0</v>
      </c>
      <c r="BO63" s="57">
        <f>('Total Expenditures by County'!BO63/'Total Expenditures by County'!BO$4)</f>
        <v>0</v>
      </c>
      <c r="BP63" s="57">
        <f>('Total Expenditures by County'!BP63/'Total Expenditures by County'!BP$4)</f>
        <v>0</v>
      </c>
      <c r="BQ63" s="58">
        <f>('Total Expenditures by County'!BQ63/'Total Expenditures by County'!BQ$4)</f>
        <v>0</v>
      </c>
    </row>
    <row r="64" spans="1:69" x14ac:dyDescent="0.25">
      <c r="A64" s="10"/>
      <c r="B64" s="11">
        <v>585</v>
      </c>
      <c r="C64" s="12" t="s">
        <v>64</v>
      </c>
      <c r="D64" s="57">
        <f>('Total Expenditures by County'!D64/'Total Expenditures by County'!D$4)</f>
        <v>0</v>
      </c>
      <c r="E64" s="57">
        <f>('Total Expenditures by County'!E64/'Total Expenditures by County'!E$4)</f>
        <v>0</v>
      </c>
      <c r="F64" s="57">
        <f>('Total Expenditures by County'!F64/'Total Expenditures by County'!F$4)</f>
        <v>0</v>
      </c>
      <c r="G64" s="57">
        <f>('Total Expenditures by County'!G64/'Total Expenditures by County'!G$4)</f>
        <v>0</v>
      </c>
      <c r="H64" s="57">
        <f>('Total Expenditures by County'!H64/'Total Expenditures by County'!H$4)</f>
        <v>57.813980851768648</v>
      </c>
      <c r="I64" s="57">
        <f>('Total Expenditures by County'!I64/'Total Expenditures by County'!I$4)</f>
        <v>0</v>
      </c>
      <c r="J64" s="57">
        <f>('Total Expenditures by County'!J64/'Total Expenditures by County'!J$4)</f>
        <v>0</v>
      </c>
      <c r="K64" s="57">
        <f>('Total Expenditures by County'!K64/'Total Expenditures by County'!K$4)</f>
        <v>0</v>
      </c>
      <c r="L64" s="57">
        <f>('Total Expenditures by County'!L64/'Total Expenditures by County'!L$4)</f>
        <v>0</v>
      </c>
      <c r="M64" s="57">
        <f>('Total Expenditures by County'!M64/'Total Expenditures by County'!M$4)</f>
        <v>0</v>
      </c>
      <c r="N64" s="57">
        <f>('Total Expenditures by County'!N64/'Total Expenditures by County'!N$4)</f>
        <v>266.11150800367</v>
      </c>
      <c r="O64" s="57">
        <f>('Total Expenditures by County'!O64/'Total Expenditures by County'!O$4)</f>
        <v>0</v>
      </c>
      <c r="P64" s="57">
        <f>('Total Expenditures by County'!P64/'Total Expenditures by County'!P$4)</f>
        <v>0</v>
      </c>
      <c r="Q64" s="57">
        <f>('Total Expenditures by County'!Q64/'Total Expenditures by County'!Q$4)</f>
        <v>0</v>
      </c>
      <c r="R64" s="57">
        <f>('Total Expenditures by County'!R64/'Total Expenditures by County'!R$4)</f>
        <v>0</v>
      </c>
      <c r="S64" s="57">
        <f>('Total Expenditures by County'!S64/'Total Expenditures by County'!S$4)</f>
        <v>0</v>
      </c>
      <c r="T64" s="57">
        <f>('Total Expenditures by County'!T64/'Total Expenditures by County'!T$4)</f>
        <v>0</v>
      </c>
      <c r="U64" s="57">
        <f>('Total Expenditures by County'!U64/'Total Expenditures by County'!U$4)</f>
        <v>0</v>
      </c>
      <c r="V64" s="57">
        <f>('Total Expenditures by County'!V64/'Total Expenditures by County'!V$4)</f>
        <v>0</v>
      </c>
      <c r="W64" s="57">
        <f>('Total Expenditures by County'!W64/'Total Expenditures by County'!W$4)</f>
        <v>0</v>
      </c>
      <c r="X64" s="57">
        <f>('Total Expenditures by County'!X64/'Total Expenditures by County'!X$4)</f>
        <v>0</v>
      </c>
      <c r="Y64" s="57">
        <f>('Total Expenditures by County'!Y64/'Total Expenditures by County'!Y$4)</f>
        <v>0</v>
      </c>
      <c r="Z64" s="57">
        <f>('Total Expenditures by County'!Z64/'Total Expenditures by County'!Z$4)</f>
        <v>0</v>
      </c>
      <c r="AA64" s="57">
        <f>('Total Expenditures by County'!AA64/'Total Expenditures by County'!AA$4)</f>
        <v>0</v>
      </c>
      <c r="AB64" s="57">
        <f>('Total Expenditures by County'!AB64/'Total Expenditures by County'!AB$4)</f>
        <v>0</v>
      </c>
      <c r="AC64" s="57">
        <f>('Total Expenditures by County'!AC64/'Total Expenditures by County'!AC$4)</f>
        <v>0</v>
      </c>
      <c r="AD64" s="57">
        <f>('Total Expenditures by County'!AD64/'Total Expenditures by County'!AD$4)</f>
        <v>0</v>
      </c>
      <c r="AE64" s="57">
        <f>('Total Expenditures by County'!AE64/'Total Expenditures by County'!AE$4)</f>
        <v>0</v>
      </c>
      <c r="AF64" s="57">
        <f>('Total Expenditures by County'!AF64/'Total Expenditures by County'!AF$4)</f>
        <v>0</v>
      </c>
      <c r="AG64" s="57">
        <f>('Total Expenditures by County'!AG64/'Total Expenditures by County'!AG$4)</f>
        <v>0</v>
      </c>
      <c r="AH64" s="57">
        <f>('Total Expenditures by County'!AH64/'Total Expenditures by County'!AH$4)</f>
        <v>0</v>
      </c>
      <c r="AI64" s="57">
        <f>('Total Expenditures by County'!AI64/'Total Expenditures by County'!AI$4)</f>
        <v>0</v>
      </c>
      <c r="AJ64" s="57">
        <f>('Total Expenditures by County'!AJ64/'Total Expenditures by County'!AJ$4)</f>
        <v>0</v>
      </c>
      <c r="AK64" s="57">
        <f>('Total Expenditures by County'!AK64/'Total Expenditures by County'!AK$4)</f>
        <v>19.155604183722655</v>
      </c>
      <c r="AL64" s="57">
        <f>('Total Expenditures by County'!AL64/'Total Expenditures by County'!AL$4)</f>
        <v>58.085338367248269</v>
      </c>
      <c r="AM64" s="57">
        <f>('Total Expenditures by County'!AM64/'Total Expenditures by County'!AM$4)</f>
        <v>0</v>
      </c>
      <c r="AN64" s="57">
        <f>('Total Expenditures by County'!AN64/'Total Expenditures by County'!AN$4)</f>
        <v>0</v>
      </c>
      <c r="AO64" s="57">
        <f>('Total Expenditures by County'!AO64/'Total Expenditures by County'!AO$4)</f>
        <v>0</v>
      </c>
      <c r="AP64" s="57">
        <f>('Total Expenditures by County'!AP64/'Total Expenditures by County'!AP$4)</f>
        <v>0</v>
      </c>
      <c r="AQ64" s="57">
        <f>('Total Expenditures by County'!AQ64/'Total Expenditures by County'!AQ$4)</f>
        <v>0</v>
      </c>
      <c r="AR64" s="57">
        <f>('Total Expenditures by County'!AR64/'Total Expenditures by County'!AR$4)</f>
        <v>0</v>
      </c>
      <c r="AS64" s="57">
        <f>('Total Expenditures by County'!AS64/'Total Expenditures by County'!AS$4)</f>
        <v>0</v>
      </c>
      <c r="AT64" s="57">
        <f>('Total Expenditures by County'!AT64/'Total Expenditures by County'!AT$4)</f>
        <v>0</v>
      </c>
      <c r="AU64" s="57">
        <f>('Total Expenditures by County'!AU64/'Total Expenditures by County'!AU$4)</f>
        <v>0</v>
      </c>
      <c r="AV64" s="57">
        <f>('Total Expenditures by County'!AV64/'Total Expenditures by County'!AV$4)</f>
        <v>0</v>
      </c>
      <c r="AW64" s="57">
        <f>('Total Expenditures by County'!AW64/'Total Expenditures by County'!AW$4)</f>
        <v>0</v>
      </c>
      <c r="AX64" s="57">
        <f>('Total Expenditures by County'!AX64/'Total Expenditures by County'!AX$4)</f>
        <v>0</v>
      </c>
      <c r="AY64" s="57">
        <f>('Total Expenditures by County'!AY64/'Total Expenditures by County'!AY$4)</f>
        <v>0</v>
      </c>
      <c r="AZ64" s="57">
        <f>('Total Expenditures by County'!AZ64/'Total Expenditures by County'!AZ$4)</f>
        <v>33.554118470444145</v>
      </c>
      <c r="BA64" s="57">
        <f>('Total Expenditures by County'!BA64/'Total Expenditures by County'!BA$4)</f>
        <v>0</v>
      </c>
      <c r="BB64" s="57">
        <f>('Total Expenditures by County'!BB64/'Total Expenditures by County'!BB$4)</f>
        <v>0</v>
      </c>
      <c r="BC64" s="57">
        <f>('Total Expenditures by County'!BC64/'Total Expenditures by County'!BC$4)</f>
        <v>0</v>
      </c>
      <c r="BD64" s="57">
        <f>('Total Expenditures by County'!BD64/'Total Expenditures by County'!BD$4)</f>
        <v>0</v>
      </c>
      <c r="BE64" s="57">
        <f>('Total Expenditures by County'!BE64/'Total Expenditures by County'!BE$4)</f>
        <v>0</v>
      </c>
      <c r="BF64" s="57">
        <f>('Total Expenditures by County'!BF64/'Total Expenditures by County'!BF$4)</f>
        <v>0</v>
      </c>
      <c r="BG64" s="57">
        <f>('Total Expenditures by County'!BG64/'Total Expenditures by County'!BG$4)</f>
        <v>0</v>
      </c>
      <c r="BH64" s="57">
        <f>('Total Expenditures by County'!BH64/'Total Expenditures by County'!BH$4)</f>
        <v>0</v>
      </c>
      <c r="BI64" s="57">
        <f>('Total Expenditures by County'!BI64/'Total Expenditures by County'!BI$4)</f>
        <v>0</v>
      </c>
      <c r="BJ64" s="57">
        <f>('Total Expenditures by County'!BJ64/'Total Expenditures by County'!BJ$4)</f>
        <v>0</v>
      </c>
      <c r="BK64" s="57">
        <f>('Total Expenditures by County'!BK64/'Total Expenditures by County'!BK$4)</f>
        <v>0</v>
      </c>
      <c r="BL64" s="57">
        <f>('Total Expenditures by County'!BL64/'Total Expenditures by County'!BL$4)</f>
        <v>0</v>
      </c>
      <c r="BM64" s="57">
        <f>('Total Expenditures by County'!BM64/'Total Expenditures by County'!BM$4)</f>
        <v>0</v>
      </c>
      <c r="BN64" s="57">
        <f>('Total Expenditures by County'!BN64/'Total Expenditures by County'!BN$4)</f>
        <v>0</v>
      </c>
      <c r="BO64" s="57">
        <f>('Total Expenditures by County'!BO64/'Total Expenditures by County'!BO$4)</f>
        <v>0</v>
      </c>
      <c r="BP64" s="57">
        <f>('Total Expenditures by County'!BP64/'Total Expenditures by County'!BP$4)</f>
        <v>0</v>
      </c>
      <c r="BQ64" s="58">
        <f>('Total Expenditures by County'!BQ64/'Total Expenditures by County'!BQ$4)</f>
        <v>0</v>
      </c>
    </row>
    <row r="65" spans="1:69" x14ac:dyDescent="0.25">
      <c r="A65" s="10"/>
      <c r="B65" s="11">
        <v>586</v>
      </c>
      <c r="C65" s="12" t="s">
        <v>65</v>
      </c>
      <c r="D65" s="57">
        <f>('Total Expenditures by County'!D65/'Total Expenditures by County'!D$4)</f>
        <v>0</v>
      </c>
      <c r="E65" s="57">
        <f>('Total Expenditures by County'!E65/'Total Expenditures by County'!E$4)</f>
        <v>0</v>
      </c>
      <c r="F65" s="57">
        <f>('Total Expenditures by County'!F65/'Total Expenditures by County'!F$4)</f>
        <v>0</v>
      </c>
      <c r="G65" s="57">
        <f>('Total Expenditures by County'!G65/'Total Expenditures by County'!G$4)</f>
        <v>0</v>
      </c>
      <c r="H65" s="57">
        <f>('Total Expenditures by County'!H65/'Total Expenditures by County'!H$4)</f>
        <v>0</v>
      </c>
      <c r="I65" s="57">
        <f>('Total Expenditures by County'!I65/'Total Expenditures by County'!I$4)</f>
        <v>0</v>
      </c>
      <c r="J65" s="57">
        <f>('Total Expenditures by County'!J65/'Total Expenditures by County'!J$4)</f>
        <v>0</v>
      </c>
      <c r="K65" s="57">
        <f>('Total Expenditures by County'!K65/'Total Expenditures by County'!K$4)</f>
        <v>0</v>
      </c>
      <c r="L65" s="57">
        <f>('Total Expenditures by County'!L65/'Total Expenditures by County'!L$4)</f>
        <v>0</v>
      </c>
      <c r="M65" s="57">
        <f>('Total Expenditures by County'!M65/'Total Expenditures by County'!M$4)</f>
        <v>0</v>
      </c>
      <c r="N65" s="57">
        <f>('Total Expenditures by County'!N65/'Total Expenditures by County'!N$4)</f>
        <v>0</v>
      </c>
      <c r="O65" s="57">
        <f>('Total Expenditures by County'!O65/'Total Expenditures by County'!O$4)</f>
        <v>0</v>
      </c>
      <c r="P65" s="57">
        <f>('Total Expenditures by County'!P65/'Total Expenditures by County'!P$4)</f>
        <v>0</v>
      </c>
      <c r="Q65" s="57">
        <f>('Total Expenditures by County'!Q65/'Total Expenditures by County'!Q$4)</f>
        <v>0</v>
      </c>
      <c r="R65" s="57">
        <f>('Total Expenditures by County'!R65/'Total Expenditures by County'!R$4)</f>
        <v>0</v>
      </c>
      <c r="S65" s="57">
        <f>('Total Expenditures by County'!S65/'Total Expenditures by County'!S$4)</f>
        <v>0</v>
      </c>
      <c r="T65" s="57">
        <f>('Total Expenditures by County'!T65/'Total Expenditures by County'!T$4)</f>
        <v>0</v>
      </c>
      <c r="U65" s="57">
        <f>('Total Expenditures by County'!U65/'Total Expenditures by County'!U$4)</f>
        <v>0</v>
      </c>
      <c r="V65" s="57">
        <f>('Total Expenditures by County'!V65/'Total Expenditures by County'!V$4)</f>
        <v>0</v>
      </c>
      <c r="W65" s="57">
        <f>('Total Expenditures by County'!W65/'Total Expenditures by County'!W$4)</f>
        <v>0</v>
      </c>
      <c r="X65" s="57">
        <f>('Total Expenditures by County'!X65/'Total Expenditures by County'!X$4)</f>
        <v>0</v>
      </c>
      <c r="Y65" s="57">
        <f>('Total Expenditures by County'!Y65/'Total Expenditures by County'!Y$4)</f>
        <v>0</v>
      </c>
      <c r="Z65" s="57">
        <f>('Total Expenditures by County'!Z65/'Total Expenditures by County'!Z$4)</f>
        <v>0</v>
      </c>
      <c r="AA65" s="57">
        <f>('Total Expenditures by County'!AA65/'Total Expenditures by County'!AA$4)</f>
        <v>0</v>
      </c>
      <c r="AB65" s="57">
        <f>('Total Expenditures by County'!AB65/'Total Expenditures by County'!AB$4)</f>
        <v>0</v>
      </c>
      <c r="AC65" s="57">
        <f>('Total Expenditures by County'!AC65/'Total Expenditures by County'!AC$4)</f>
        <v>0</v>
      </c>
      <c r="AD65" s="57">
        <f>('Total Expenditures by County'!AD65/'Total Expenditures by County'!AD$4)</f>
        <v>0</v>
      </c>
      <c r="AE65" s="57">
        <f>('Total Expenditures by County'!AE65/'Total Expenditures by County'!AE$4)</f>
        <v>0</v>
      </c>
      <c r="AF65" s="57">
        <f>('Total Expenditures by County'!AF65/'Total Expenditures by County'!AF$4)</f>
        <v>0</v>
      </c>
      <c r="AG65" s="57">
        <f>('Total Expenditures by County'!AG65/'Total Expenditures by County'!AG$4)</f>
        <v>0</v>
      </c>
      <c r="AH65" s="57">
        <f>('Total Expenditures by County'!AH65/'Total Expenditures by County'!AH$4)</f>
        <v>0</v>
      </c>
      <c r="AI65" s="57">
        <f>('Total Expenditures by County'!AI65/'Total Expenditures by County'!AI$4)</f>
        <v>0</v>
      </c>
      <c r="AJ65" s="57">
        <f>('Total Expenditures by County'!AJ65/'Total Expenditures by County'!AJ$4)</f>
        <v>0</v>
      </c>
      <c r="AK65" s="57">
        <f>('Total Expenditures by County'!AK65/'Total Expenditures by County'!AK$4)</f>
        <v>0</v>
      </c>
      <c r="AL65" s="57">
        <f>('Total Expenditures by County'!AL65/'Total Expenditures by County'!AL$4)</f>
        <v>0</v>
      </c>
      <c r="AM65" s="57">
        <f>('Total Expenditures by County'!AM65/'Total Expenditures by County'!AM$4)</f>
        <v>0</v>
      </c>
      <c r="AN65" s="57">
        <f>('Total Expenditures by County'!AN65/'Total Expenditures by County'!AN$4)</f>
        <v>0</v>
      </c>
      <c r="AO65" s="57">
        <f>('Total Expenditures by County'!AO65/'Total Expenditures by County'!AO$4)</f>
        <v>0</v>
      </c>
      <c r="AP65" s="57">
        <f>('Total Expenditures by County'!AP65/'Total Expenditures by County'!AP$4)</f>
        <v>0</v>
      </c>
      <c r="AQ65" s="57">
        <f>('Total Expenditures by County'!AQ65/'Total Expenditures by County'!AQ$4)</f>
        <v>0</v>
      </c>
      <c r="AR65" s="57">
        <f>('Total Expenditures by County'!AR65/'Total Expenditures by County'!AR$4)</f>
        <v>0</v>
      </c>
      <c r="AS65" s="57">
        <f>('Total Expenditures by County'!AS65/'Total Expenditures by County'!AS$4)</f>
        <v>0</v>
      </c>
      <c r="AT65" s="57">
        <f>('Total Expenditures by County'!AT65/'Total Expenditures by County'!AT$4)</f>
        <v>0</v>
      </c>
      <c r="AU65" s="57">
        <f>('Total Expenditures by County'!AU65/'Total Expenditures by County'!AU$4)</f>
        <v>0</v>
      </c>
      <c r="AV65" s="57">
        <f>('Total Expenditures by County'!AV65/'Total Expenditures by County'!AV$4)</f>
        <v>0</v>
      </c>
      <c r="AW65" s="57">
        <f>('Total Expenditures by County'!AW65/'Total Expenditures by County'!AW$4)</f>
        <v>13.90657326503967</v>
      </c>
      <c r="AX65" s="57">
        <f>('Total Expenditures by County'!AX65/'Total Expenditures by County'!AX$4)</f>
        <v>0</v>
      </c>
      <c r="AY65" s="57">
        <f>('Total Expenditures by County'!AY65/'Total Expenditures by County'!AY$4)</f>
        <v>0</v>
      </c>
      <c r="AZ65" s="57">
        <f>('Total Expenditures by County'!AZ65/'Total Expenditures by County'!AZ$4)</f>
        <v>0</v>
      </c>
      <c r="BA65" s="57">
        <f>('Total Expenditures by County'!BA65/'Total Expenditures by County'!BA$4)</f>
        <v>0</v>
      </c>
      <c r="BB65" s="57">
        <f>('Total Expenditures by County'!BB65/'Total Expenditures by County'!BB$4)</f>
        <v>0</v>
      </c>
      <c r="BC65" s="57">
        <f>('Total Expenditures by County'!BC65/'Total Expenditures by County'!BC$4)</f>
        <v>0</v>
      </c>
      <c r="BD65" s="57">
        <f>('Total Expenditures by County'!BD65/'Total Expenditures by County'!BD$4)</f>
        <v>0</v>
      </c>
      <c r="BE65" s="57">
        <f>('Total Expenditures by County'!BE65/'Total Expenditures by County'!BE$4)</f>
        <v>0</v>
      </c>
      <c r="BF65" s="57">
        <f>('Total Expenditures by County'!BF65/'Total Expenditures by County'!BF$4)</f>
        <v>0</v>
      </c>
      <c r="BG65" s="57">
        <f>('Total Expenditures by County'!BG65/'Total Expenditures by County'!BG$4)</f>
        <v>0</v>
      </c>
      <c r="BH65" s="57">
        <f>('Total Expenditures by County'!BH65/'Total Expenditures by County'!BH$4)</f>
        <v>0</v>
      </c>
      <c r="BI65" s="57">
        <f>('Total Expenditures by County'!BI65/'Total Expenditures by County'!BI$4)</f>
        <v>0</v>
      </c>
      <c r="BJ65" s="57">
        <f>('Total Expenditures by County'!BJ65/'Total Expenditures by County'!BJ$4)</f>
        <v>0</v>
      </c>
      <c r="BK65" s="57">
        <f>('Total Expenditures by County'!BK65/'Total Expenditures by County'!BK$4)</f>
        <v>0</v>
      </c>
      <c r="BL65" s="57">
        <f>('Total Expenditures by County'!BL65/'Total Expenditures by County'!BL$4)</f>
        <v>0</v>
      </c>
      <c r="BM65" s="57">
        <f>('Total Expenditures by County'!BM65/'Total Expenditures by County'!BM$4)</f>
        <v>6.8383715728254617E-3</v>
      </c>
      <c r="BN65" s="57">
        <f>('Total Expenditures by County'!BN65/'Total Expenditures by County'!BN$4)</f>
        <v>0</v>
      </c>
      <c r="BO65" s="57">
        <f>('Total Expenditures by County'!BO65/'Total Expenditures by County'!BO$4)</f>
        <v>0</v>
      </c>
      <c r="BP65" s="57">
        <f>('Total Expenditures by County'!BP65/'Total Expenditures by County'!BP$4)</f>
        <v>0</v>
      </c>
      <c r="BQ65" s="58">
        <f>('Total Expenditures by County'!BQ65/'Total Expenditures by County'!BQ$4)</f>
        <v>0</v>
      </c>
    </row>
    <row r="66" spans="1:69" x14ac:dyDescent="0.25">
      <c r="A66" s="10"/>
      <c r="B66" s="11">
        <v>587</v>
      </c>
      <c r="C66" s="12" t="s">
        <v>66</v>
      </c>
      <c r="D66" s="57">
        <f>('Total Expenditures by County'!D66/'Total Expenditures by County'!D$4)</f>
        <v>1.1468472061580186</v>
      </c>
      <c r="E66" s="57">
        <f>('Total Expenditures by County'!E66/'Total Expenditures by County'!E$4)</f>
        <v>0</v>
      </c>
      <c r="F66" s="57">
        <f>('Total Expenditures by County'!F66/'Total Expenditures by County'!F$4)</f>
        <v>0</v>
      </c>
      <c r="G66" s="57">
        <f>('Total Expenditures by County'!G66/'Total Expenditures by County'!G$4)</f>
        <v>0</v>
      </c>
      <c r="H66" s="57">
        <f>('Total Expenditures by County'!H66/'Total Expenditures by County'!H$4)</f>
        <v>0</v>
      </c>
      <c r="I66" s="57">
        <f>('Total Expenditures by County'!I66/'Total Expenditures by County'!I$4)</f>
        <v>0</v>
      </c>
      <c r="J66" s="57">
        <f>('Total Expenditures by County'!J66/'Total Expenditures by County'!J$4)</f>
        <v>2.0516721491228069</v>
      </c>
      <c r="K66" s="57">
        <f>('Total Expenditures by County'!K66/'Total Expenditures by County'!K$4)</f>
        <v>0</v>
      </c>
      <c r="L66" s="57">
        <f>('Total Expenditures by County'!L66/'Total Expenditures by County'!L$4)</f>
        <v>0</v>
      </c>
      <c r="M66" s="57">
        <f>('Total Expenditures by County'!M66/'Total Expenditures by County'!M$4)</f>
        <v>0</v>
      </c>
      <c r="N66" s="57">
        <f>('Total Expenditures by County'!N66/'Total Expenditures by County'!N$4)</f>
        <v>0</v>
      </c>
      <c r="O66" s="57">
        <f>('Total Expenditures by County'!O66/'Total Expenditures by County'!O$4)</f>
        <v>0</v>
      </c>
      <c r="P66" s="57">
        <f>('Total Expenditures by County'!P66/'Total Expenditures by County'!P$4)</f>
        <v>0</v>
      </c>
      <c r="Q66" s="57">
        <f>('Total Expenditures by County'!Q66/'Total Expenditures by County'!Q$4)</f>
        <v>4.2380777696258249</v>
      </c>
      <c r="R66" s="57">
        <f>('Total Expenditures by County'!R66/'Total Expenditures by County'!R$4)</f>
        <v>1.1165159078270654</v>
      </c>
      <c r="S66" s="57">
        <f>('Total Expenditures by County'!S66/'Total Expenditures by County'!S$4)</f>
        <v>1.8009503536082163</v>
      </c>
      <c r="T66" s="57">
        <f>('Total Expenditures by County'!T66/'Total Expenditures by County'!T$4)</f>
        <v>8.7759030015261992</v>
      </c>
      <c r="U66" s="57">
        <f>('Total Expenditures by County'!U66/'Total Expenditures by County'!U$4)</f>
        <v>0</v>
      </c>
      <c r="V66" s="57">
        <f>('Total Expenditures by County'!V66/'Total Expenditures by County'!V$4)</f>
        <v>6.9801815700468763</v>
      </c>
      <c r="W66" s="57">
        <f>('Total Expenditures by County'!W66/'Total Expenditures by County'!W$4)</f>
        <v>0</v>
      </c>
      <c r="X66" s="57">
        <f>('Total Expenditures by County'!X66/'Total Expenditures by County'!X$4)</f>
        <v>0</v>
      </c>
      <c r="Y66" s="57">
        <f>('Total Expenditures by County'!Y66/'Total Expenditures by County'!Y$4)</f>
        <v>0</v>
      </c>
      <c r="Z66" s="57">
        <f>('Total Expenditures by County'!Z66/'Total Expenditures by County'!Z$4)</f>
        <v>0</v>
      </c>
      <c r="AA66" s="57">
        <f>('Total Expenditures by County'!AA66/'Total Expenditures by County'!AA$4)</f>
        <v>0</v>
      </c>
      <c r="AB66" s="57">
        <f>('Total Expenditures by County'!AB66/'Total Expenditures by County'!AB$4)</f>
        <v>0</v>
      </c>
      <c r="AC66" s="57">
        <f>('Total Expenditures by County'!AC66/'Total Expenditures by County'!AC$4)</f>
        <v>0</v>
      </c>
      <c r="AD66" s="57">
        <f>('Total Expenditures by County'!AD66/'Total Expenditures by County'!AD$4)</f>
        <v>1.7346106075258452</v>
      </c>
      <c r="AE66" s="57">
        <f>('Total Expenditures by County'!AE66/'Total Expenditures by County'!AE$4)</f>
        <v>0</v>
      </c>
      <c r="AF66" s="57">
        <f>('Total Expenditures by County'!AF66/'Total Expenditures by County'!AF$4)</f>
        <v>0</v>
      </c>
      <c r="AG66" s="57">
        <f>('Total Expenditures by County'!AG66/'Total Expenditures by County'!AG$4)</f>
        <v>0</v>
      </c>
      <c r="AH66" s="57">
        <f>('Total Expenditures by County'!AH66/'Total Expenditures by County'!AH$4)</f>
        <v>0</v>
      </c>
      <c r="AI66" s="57">
        <f>('Total Expenditures by County'!AI66/'Total Expenditures by County'!AI$4)</f>
        <v>0</v>
      </c>
      <c r="AJ66" s="57">
        <f>('Total Expenditures by County'!AJ66/'Total Expenditures by County'!AJ$4)</f>
        <v>3.2224216752331017E-2</v>
      </c>
      <c r="AK66" s="57">
        <f>('Total Expenditures by County'!AK66/'Total Expenditures by County'!AK$4)</f>
        <v>3.7909760744317009</v>
      </c>
      <c r="AL66" s="57">
        <f>('Total Expenditures by County'!AL66/'Total Expenditures by County'!AL$4)</f>
        <v>0</v>
      </c>
      <c r="AM66" s="57">
        <f>('Total Expenditures by County'!AM66/'Total Expenditures by County'!AM$4)</f>
        <v>6.2836211795518002</v>
      </c>
      <c r="AN66" s="57">
        <f>('Total Expenditures by County'!AN66/'Total Expenditures by County'!AN$4)</f>
        <v>0</v>
      </c>
      <c r="AO66" s="57">
        <f>('Total Expenditures by County'!AO66/'Total Expenditures by County'!AO$4)</f>
        <v>22.079262290835622</v>
      </c>
      <c r="AP66" s="57">
        <f>('Total Expenditures by County'!AP66/'Total Expenditures by County'!AP$4)</f>
        <v>0</v>
      </c>
      <c r="AQ66" s="57">
        <f>('Total Expenditures by County'!AQ66/'Total Expenditures by County'!AQ$4)</f>
        <v>0</v>
      </c>
      <c r="AR66" s="57">
        <f>('Total Expenditures by County'!AR66/'Total Expenditures by County'!AR$4)</f>
        <v>0.7995086987246357</v>
      </c>
      <c r="AS66" s="57">
        <f>('Total Expenditures by County'!AS66/'Total Expenditures by County'!AS$4)</f>
        <v>0</v>
      </c>
      <c r="AT66" s="57">
        <f>('Total Expenditures by County'!AT66/'Total Expenditures by County'!AT$4)</f>
        <v>0</v>
      </c>
      <c r="AU66" s="57">
        <f>('Total Expenditures by County'!AU66/'Total Expenditures by County'!AU$4)</f>
        <v>0.69717608635042017</v>
      </c>
      <c r="AV66" s="57">
        <f>('Total Expenditures by County'!AV66/'Total Expenditures by County'!AV$4)</f>
        <v>0</v>
      </c>
      <c r="AW66" s="57">
        <f>('Total Expenditures by County'!AW66/'Total Expenditures by County'!AW$4)</f>
        <v>0</v>
      </c>
      <c r="AX66" s="57">
        <f>('Total Expenditures by County'!AX66/'Total Expenditures by County'!AX$4)</f>
        <v>3.0270253543377619</v>
      </c>
      <c r="AY66" s="57">
        <f>('Total Expenditures by County'!AY66/'Total Expenditures by County'!AY$4)</f>
        <v>0</v>
      </c>
      <c r="AZ66" s="57">
        <f>('Total Expenditures by County'!AZ66/'Total Expenditures by County'!AZ$4)</f>
        <v>0</v>
      </c>
      <c r="BA66" s="57">
        <f>('Total Expenditures by County'!BA66/'Total Expenditures by County'!BA$4)</f>
        <v>0</v>
      </c>
      <c r="BB66" s="57">
        <f>('Total Expenditures by County'!BB66/'Total Expenditures by County'!BB$4)</f>
        <v>1.4829768402735364E-2</v>
      </c>
      <c r="BC66" s="57">
        <f>('Total Expenditures by County'!BC66/'Total Expenditures by County'!BC$4)</f>
        <v>0</v>
      </c>
      <c r="BD66" s="57">
        <f>('Total Expenditures by County'!BD66/'Total Expenditures by County'!BD$4)</f>
        <v>0</v>
      </c>
      <c r="BE66" s="57">
        <f>('Total Expenditures by County'!BE66/'Total Expenditures by County'!BE$4)</f>
        <v>0</v>
      </c>
      <c r="BF66" s="57">
        <f>('Total Expenditures by County'!BF66/'Total Expenditures by County'!BF$4)</f>
        <v>0</v>
      </c>
      <c r="BG66" s="57">
        <f>('Total Expenditures by County'!BG66/'Total Expenditures by County'!BG$4)</f>
        <v>0</v>
      </c>
      <c r="BH66" s="57">
        <f>('Total Expenditures by County'!BH66/'Total Expenditures by County'!BH$4)</f>
        <v>4.0385906907062043E-2</v>
      </c>
      <c r="BI66" s="57">
        <f>('Total Expenditures by County'!BI66/'Total Expenditures by County'!BI$4)</f>
        <v>0</v>
      </c>
      <c r="BJ66" s="57">
        <f>('Total Expenditures by County'!BJ66/'Total Expenditures by County'!BJ$4)</f>
        <v>1.5770888638920135</v>
      </c>
      <c r="BK66" s="57">
        <f>('Total Expenditures by County'!BK66/'Total Expenditures by County'!BK$4)</f>
        <v>0</v>
      </c>
      <c r="BL66" s="57">
        <f>('Total Expenditures by County'!BL66/'Total Expenditures by County'!BL$4)</f>
        <v>0</v>
      </c>
      <c r="BM66" s="57">
        <f>('Total Expenditures by County'!BM66/'Total Expenditures by County'!BM$4)</f>
        <v>3.0207068447625742</v>
      </c>
      <c r="BN66" s="57">
        <f>('Total Expenditures by County'!BN66/'Total Expenditures by County'!BN$4)</f>
        <v>0.87329190574197535</v>
      </c>
      <c r="BO66" s="57">
        <f>('Total Expenditures by County'!BO66/'Total Expenditures by County'!BO$4)</f>
        <v>0</v>
      </c>
      <c r="BP66" s="57">
        <f>('Total Expenditures by County'!BP66/'Total Expenditures by County'!BP$4)</f>
        <v>0</v>
      </c>
      <c r="BQ66" s="58">
        <f>('Total Expenditures by County'!BQ66/'Total Expenditures by County'!BQ$4)</f>
        <v>0</v>
      </c>
    </row>
    <row r="67" spans="1:69" x14ac:dyDescent="0.25">
      <c r="A67" s="10"/>
      <c r="B67" s="11">
        <v>588</v>
      </c>
      <c r="C67" s="12" t="s">
        <v>67</v>
      </c>
      <c r="D67" s="57">
        <f>('Total Expenditures by County'!D67/'Total Expenditures by County'!D$4)</f>
        <v>0</v>
      </c>
      <c r="E67" s="57">
        <f>('Total Expenditures by County'!E67/'Total Expenditures by County'!E$4)</f>
        <v>0</v>
      </c>
      <c r="F67" s="57">
        <f>('Total Expenditures by County'!F67/'Total Expenditures by County'!F$4)</f>
        <v>0</v>
      </c>
      <c r="G67" s="57">
        <f>('Total Expenditures by County'!G67/'Total Expenditures by County'!G$4)</f>
        <v>0</v>
      </c>
      <c r="H67" s="57">
        <f>('Total Expenditures by County'!H67/'Total Expenditures by County'!H$4)</f>
        <v>0</v>
      </c>
      <c r="I67" s="57">
        <f>('Total Expenditures by County'!I67/'Total Expenditures by County'!I$4)</f>
        <v>0</v>
      </c>
      <c r="J67" s="57">
        <f>('Total Expenditures by County'!J67/'Total Expenditures by County'!J$4)</f>
        <v>0</v>
      </c>
      <c r="K67" s="57">
        <f>('Total Expenditures by County'!K67/'Total Expenditures by County'!K$4)</f>
        <v>0</v>
      </c>
      <c r="L67" s="57">
        <f>('Total Expenditures by County'!L67/'Total Expenditures by County'!L$4)</f>
        <v>0</v>
      </c>
      <c r="M67" s="57">
        <f>('Total Expenditures by County'!M67/'Total Expenditures by County'!M$4)</f>
        <v>0</v>
      </c>
      <c r="N67" s="57">
        <f>('Total Expenditures by County'!N67/'Total Expenditures by County'!N$4)</f>
        <v>0</v>
      </c>
      <c r="O67" s="57">
        <f>('Total Expenditures by County'!O67/'Total Expenditures by County'!O$4)</f>
        <v>0</v>
      </c>
      <c r="P67" s="57">
        <f>('Total Expenditures by County'!P67/'Total Expenditures by County'!P$4)</f>
        <v>0</v>
      </c>
      <c r="Q67" s="57">
        <f>('Total Expenditures by County'!Q67/'Total Expenditures by County'!Q$4)</f>
        <v>0</v>
      </c>
      <c r="R67" s="57">
        <f>('Total Expenditures by County'!R67/'Total Expenditures by County'!R$4)</f>
        <v>0</v>
      </c>
      <c r="S67" s="57">
        <f>('Total Expenditures by County'!S67/'Total Expenditures by County'!S$4)</f>
        <v>0</v>
      </c>
      <c r="T67" s="57">
        <f>('Total Expenditures by County'!T67/'Total Expenditures by County'!T$4)</f>
        <v>0</v>
      </c>
      <c r="U67" s="57">
        <f>('Total Expenditures by County'!U67/'Total Expenditures by County'!U$4)</f>
        <v>0</v>
      </c>
      <c r="V67" s="57">
        <f>('Total Expenditures by County'!V67/'Total Expenditures by County'!V$4)</f>
        <v>0</v>
      </c>
      <c r="W67" s="57">
        <f>('Total Expenditures by County'!W67/'Total Expenditures by County'!W$4)</f>
        <v>0</v>
      </c>
      <c r="X67" s="57">
        <f>('Total Expenditures by County'!X67/'Total Expenditures by County'!X$4)</f>
        <v>0</v>
      </c>
      <c r="Y67" s="57">
        <f>('Total Expenditures by County'!Y67/'Total Expenditures by County'!Y$4)</f>
        <v>0</v>
      </c>
      <c r="Z67" s="57">
        <f>('Total Expenditures by County'!Z67/'Total Expenditures by County'!Z$4)</f>
        <v>0</v>
      </c>
      <c r="AA67" s="57">
        <f>('Total Expenditures by County'!AA67/'Total Expenditures by County'!AA$4)</f>
        <v>0</v>
      </c>
      <c r="AB67" s="57">
        <f>('Total Expenditures by County'!AB67/'Total Expenditures by County'!AB$4)</f>
        <v>0</v>
      </c>
      <c r="AC67" s="57">
        <f>('Total Expenditures by County'!AC67/'Total Expenditures by County'!AC$4)</f>
        <v>0</v>
      </c>
      <c r="AD67" s="57">
        <f>('Total Expenditures by County'!AD67/'Total Expenditures by County'!AD$4)</f>
        <v>0</v>
      </c>
      <c r="AE67" s="57">
        <f>('Total Expenditures by County'!AE67/'Total Expenditures by County'!AE$4)</f>
        <v>0</v>
      </c>
      <c r="AF67" s="57">
        <f>('Total Expenditures by County'!AF67/'Total Expenditures by County'!AF$4)</f>
        <v>0</v>
      </c>
      <c r="AG67" s="57">
        <f>('Total Expenditures by County'!AG67/'Total Expenditures by County'!AG$4)</f>
        <v>1.7435647309430431</v>
      </c>
      <c r="AH67" s="57">
        <f>('Total Expenditures by County'!AH67/'Total Expenditures by County'!AH$4)</f>
        <v>0</v>
      </c>
      <c r="AI67" s="57">
        <f>('Total Expenditures by County'!AI67/'Total Expenditures by County'!AI$4)</f>
        <v>0</v>
      </c>
      <c r="AJ67" s="57">
        <f>('Total Expenditures by County'!AJ67/'Total Expenditures by County'!AJ$4)</f>
        <v>0</v>
      </c>
      <c r="AK67" s="57">
        <f>('Total Expenditures by County'!AK67/'Total Expenditures by County'!AK$4)</f>
        <v>0</v>
      </c>
      <c r="AL67" s="57">
        <f>('Total Expenditures by County'!AL67/'Total Expenditures by County'!AL$4)</f>
        <v>0</v>
      </c>
      <c r="AM67" s="57">
        <f>('Total Expenditures by County'!AM67/'Total Expenditures by County'!AM$4)</f>
        <v>0</v>
      </c>
      <c r="AN67" s="57">
        <f>('Total Expenditures by County'!AN67/'Total Expenditures by County'!AN$4)</f>
        <v>0</v>
      </c>
      <c r="AO67" s="57">
        <f>('Total Expenditures by County'!AO67/'Total Expenditures by County'!AO$4)</f>
        <v>0</v>
      </c>
      <c r="AP67" s="57">
        <f>('Total Expenditures by County'!AP67/'Total Expenditures by County'!AP$4)</f>
        <v>0</v>
      </c>
      <c r="AQ67" s="57">
        <f>('Total Expenditures by County'!AQ67/'Total Expenditures by County'!AQ$4)</f>
        <v>0</v>
      </c>
      <c r="AR67" s="57">
        <f>('Total Expenditures by County'!AR67/'Total Expenditures by County'!AR$4)</f>
        <v>0</v>
      </c>
      <c r="AS67" s="57">
        <f>('Total Expenditures by County'!AS67/'Total Expenditures by County'!AS$4)</f>
        <v>0</v>
      </c>
      <c r="AT67" s="57">
        <f>('Total Expenditures by County'!AT67/'Total Expenditures by County'!AT$4)</f>
        <v>0</v>
      </c>
      <c r="AU67" s="57">
        <f>('Total Expenditures by County'!AU67/'Total Expenditures by County'!AU$4)</f>
        <v>0</v>
      </c>
      <c r="AV67" s="57">
        <f>('Total Expenditures by County'!AV67/'Total Expenditures by County'!AV$4)</f>
        <v>0</v>
      </c>
      <c r="AW67" s="57">
        <f>('Total Expenditures by County'!AW67/'Total Expenditures by County'!AW$4)</f>
        <v>0</v>
      </c>
      <c r="AX67" s="57">
        <f>('Total Expenditures by County'!AX67/'Total Expenditures by County'!AX$4)</f>
        <v>0</v>
      </c>
      <c r="AY67" s="57">
        <f>('Total Expenditures by County'!AY67/'Total Expenditures by County'!AY$4)</f>
        <v>0</v>
      </c>
      <c r="AZ67" s="57">
        <f>('Total Expenditures by County'!AZ67/'Total Expenditures by County'!AZ$4)</f>
        <v>0</v>
      </c>
      <c r="BA67" s="57">
        <f>('Total Expenditures by County'!BA67/'Total Expenditures by County'!BA$4)</f>
        <v>0</v>
      </c>
      <c r="BB67" s="57">
        <f>('Total Expenditures by County'!BB67/'Total Expenditures by County'!BB$4)</f>
        <v>0</v>
      </c>
      <c r="BC67" s="57">
        <f>('Total Expenditures by County'!BC67/'Total Expenditures by County'!BC$4)</f>
        <v>0.13602781887562704</v>
      </c>
      <c r="BD67" s="57">
        <f>('Total Expenditures by County'!BD67/'Total Expenditures by County'!BD$4)</f>
        <v>0</v>
      </c>
      <c r="BE67" s="57">
        <f>('Total Expenditures by County'!BE67/'Total Expenditures by County'!BE$4)</f>
        <v>0</v>
      </c>
      <c r="BF67" s="57">
        <f>('Total Expenditures by County'!BF67/'Total Expenditures by County'!BF$4)</f>
        <v>0</v>
      </c>
      <c r="BG67" s="57">
        <f>('Total Expenditures by County'!BG67/'Total Expenditures by County'!BG$4)</f>
        <v>0</v>
      </c>
      <c r="BH67" s="57">
        <f>('Total Expenditures by County'!BH67/'Total Expenditures by County'!BH$4)</f>
        <v>0</v>
      </c>
      <c r="BI67" s="57">
        <f>('Total Expenditures by County'!BI67/'Total Expenditures by County'!BI$4)</f>
        <v>0</v>
      </c>
      <c r="BJ67" s="57">
        <f>('Total Expenditures by County'!BJ67/'Total Expenditures by County'!BJ$4)</f>
        <v>0</v>
      </c>
      <c r="BK67" s="57">
        <f>('Total Expenditures by County'!BK67/'Total Expenditures by County'!BK$4)</f>
        <v>0</v>
      </c>
      <c r="BL67" s="57">
        <f>('Total Expenditures by County'!BL67/'Total Expenditures by County'!BL$4)</f>
        <v>0</v>
      </c>
      <c r="BM67" s="57">
        <f>('Total Expenditures by County'!BM67/'Total Expenditures by County'!BM$4)</f>
        <v>0</v>
      </c>
      <c r="BN67" s="57">
        <f>('Total Expenditures by County'!BN67/'Total Expenditures by County'!BN$4)</f>
        <v>0</v>
      </c>
      <c r="BO67" s="57">
        <f>('Total Expenditures by County'!BO67/'Total Expenditures by County'!BO$4)</f>
        <v>0</v>
      </c>
      <c r="BP67" s="57">
        <f>('Total Expenditures by County'!BP67/'Total Expenditures by County'!BP$4)</f>
        <v>0</v>
      </c>
      <c r="BQ67" s="58">
        <f>('Total Expenditures by County'!BQ67/'Total Expenditures by County'!BQ$4)</f>
        <v>0</v>
      </c>
    </row>
    <row r="68" spans="1:69" x14ac:dyDescent="0.25">
      <c r="A68" s="10"/>
      <c r="B68" s="11">
        <v>590</v>
      </c>
      <c r="C68" s="12" t="s">
        <v>68</v>
      </c>
      <c r="D68" s="57">
        <f>('Total Expenditures by County'!D68/'Total Expenditures by County'!D$4)</f>
        <v>0</v>
      </c>
      <c r="E68" s="57">
        <f>('Total Expenditures by County'!E68/'Total Expenditures by County'!E$4)</f>
        <v>0</v>
      </c>
      <c r="F68" s="57">
        <f>('Total Expenditures by County'!F68/'Total Expenditures by County'!F$4)</f>
        <v>0</v>
      </c>
      <c r="G68" s="57">
        <f>('Total Expenditures by County'!G68/'Total Expenditures by County'!G$4)</f>
        <v>0</v>
      </c>
      <c r="H68" s="57">
        <f>('Total Expenditures by County'!H68/'Total Expenditures by County'!H$4)</f>
        <v>0</v>
      </c>
      <c r="I68" s="57">
        <f>('Total Expenditures by County'!I68/'Total Expenditures by County'!I$4)</f>
        <v>2.6642230762962309</v>
      </c>
      <c r="J68" s="57">
        <f>('Total Expenditures by County'!J68/'Total Expenditures by County'!J$4)</f>
        <v>0</v>
      </c>
      <c r="K68" s="57">
        <f>('Total Expenditures by County'!K68/'Total Expenditures by County'!K$4)</f>
        <v>9.2626605945265617</v>
      </c>
      <c r="L68" s="57">
        <f>('Total Expenditures by County'!L68/'Total Expenditures by County'!L$4)</f>
        <v>0</v>
      </c>
      <c r="M68" s="57">
        <f>('Total Expenditures by County'!M68/'Total Expenditures by County'!M$4)</f>
        <v>0</v>
      </c>
      <c r="N68" s="57">
        <f>('Total Expenditures by County'!N68/'Total Expenditures by County'!N$4)</f>
        <v>129.74628766891439</v>
      </c>
      <c r="O68" s="57">
        <f>('Total Expenditures by County'!O68/'Total Expenditures by County'!O$4)</f>
        <v>0</v>
      </c>
      <c r="P68" s="57">
        <f>('Total Expenditures by County'!P68/'Total Expenditures by County'!P$4)</f>
        <v>0</v>
      </c>
      <c r="Q68" s="57">
        <f>('Total Expenditures by County'!Q68/'Total Expenditures by County'!Q$4)</f>
        <v>0</v>
      </c>
      <c r="R68" s="57">
        <f>('Total Expenditures by County'!R68/'Total Expenditures by County'!R$4)</f>
        <v>0</v>
      </c>
      <c r="S68" s="57">
        <f>('Total Expenditures by County'!S68/'Total Expenditures by County'!S$4)</f>
        <v>64.485840538331942</v>
      </c>
      <c r="T68" s="57">
        <f>('Total Expenditures by County'!T68/'Total Expenditures by County'!T$4)</f>
        <v>0</v>
      </c>
      <c r="U68" s="57">
        <f>('Total Expenditures by County'!U68/'Total Expenditures by County'!U$4)</f>
        <v>0</v>
      </c>
      <c r="V68" s="57">
        <f>('Total Expenditures by County'!V68/'Total Expenditures by County'!V$4)</f>
        <v>0</v>
      </c>
      <c r="W68" s="57">
        <f>('Total Expenditures by County'!W68/'Total Expenditures by County'!W$4)</f>
        <v>5.4475568004979769</v>
      </c>
      <c r="X68" s="57">
        <f>('Total Expenditures by County'!X68/'Total Expenditures by County'!X$4)</f>
        <v>0</v>
      </c>
      <c r="Y68" s="57">
        <f>('Total Expenditures by County'!Y68/'Total Expenditures by County'!Y$4)</f>
        <v>0</v>
      </c>
      <c r="Z68" s="57">
        <f>('Total Expenditures by County'!Z68/'Total Expenditures by County'!Z$4)</f>
        <v>0</v>
      </c>
      <c r="AA68" s="57">
        <f>('Total Expenditures by County'!AA68/'Total Expenditures by County'!AA$4)</f>
        <v>0</v>
      </c>
      <c r="AB68" s="57">
        <f>('Total Expenditures by County'!AB68/'Total Expenditures by County'!AB$4)</f>
        <v>0</v>
      </c>
      <c r="AC68" s="57">
        <f>('Total Expenditures by County'!AC68/'Total Expenditures by County'!AC$4)</f>
        <v>0</v>
      </c>
      <c r="AD68" s="57">
        <f>('Total Expenditures by County'!AD68/'Total Expenditures by County'!AD$4)</f>
        <v>4.0326080527726291E-4</v>
      </c>
      <c r="AE68" s="57">
        <f>('Total Expenditures by County'!AE68/'Total Expenditures by County'!AE$4)</f>
        <v>0</v>
      </c>
      <c r="AF68" s="57">
        <f>('Total Expenditures by County'!AF68/'Total Expenditures by County'!AF$4)</f>
        <v>0</v>
      </c>
      <c r="AG68" s="57">
        <f>('Total Expenditures by County'!AG68/'Total Expenditures by County'!AG$4)</f>
        <v>2.5398459118870815</v>
      </c>
      <c r="AH68" s="57">
        <f>('Total Expenditures by County'!AH68/'Total Expenditures by County'!AH$4)</f>
        <v>0</v>
      </c>
      <c r="AI68" s="57">
        <f>('Total Expenditures by County'!AI68/'Total Expenditures by County'!AI$4)</f>
        <v>0</v>
      </c>
      <c r="AJ68" s="57">
        <f>('Total Expenditures by County'!AJ68/'Total Expenditures by County'!AJ$4)</f>
        <v>9.2142986285094399E-3</v>
      </c>
      <c r="AK68" s="57">
        <f>('Total Expenditures by County'!AK68/'Total Expenditures by County'!AK$4)</f>
        <v>0</v>
      </c>
      <c r="AL68" s="57">
        <f>('Total Expenditures by County'!AL68/'Total Expenditures by County'!AL$4)</f>
        <v>0</v>
      </c>
      <c r="AM68" s="57">
        <f>('Total Expenditures by County'!AM68/'Total Expenditures by County'!AM$4)</f>
        <v>0</v>
      </c>
      <c r="AN68" s="57">
        <f>('Total Expenditures by County'!AN68/'Total Expenditures by County'!AN$4)</f>
        <v>0</v>
      </c>
      <c r="AO68" s="57">
        <f>('Total Expenditures by County'!AO68/'Total Expenditures by County'!AO$4)</f>
        <v>0</v>
      </c>
      <c r="AP68" s="57">
        <f>('Total Expenditures by County'!AP68/'Total Expenditures by County'!AP$4)</f>
        <v>101.01459305835751</v>
      </c>
      <c r="AQ68" s="57">
        <f>('Total Expenditures by County'!AQ68/'Total Expenditures by County'!AQ$4)</f>
        <v>0</v>
      </c>
      <c r="AR68" s="57">
        <f>('Total Expenditures by County'!AR68/'Total Expenditures by County'!AR$4)</f>
        <v>0</v>
      </c>
      <c r="AS68" s="57">
        <f>('Total Expenditures by County'!AS68/'Total Expenditures by County'!AS$4)</f>
        <v>0</v>
      </c>
      <c r="AT68" s="57">
        <f>('Total Expenditures by County'!AT68/'Total Expenditures by County'!AT$4)</f>
        <v>6.7534033817729995</v>
      </c>
      <c r="AU68" s="57">
        <f>('Total Expenditures by County'!AU68/'Total Expenditures by County'!AU$4)</f>
        <v>0.59598252811300967</v>
      </c>
      <c r="AV68" s="57">
        <f>('Total Expenditures by County'!AV68/'Total Expenditures by County'!AV$4)</f>
        <v>0</v>
      </c>
      <c r="AW68" s="57">
        <f>('Total Expenditures by County'!AW68/'Total Expenditures by County'!AW$4)</f>
        <v>0</v>
      </c>
      <c r="AX68" s="57">
        <f>('Total Expenditures by County'!AX68/'Total Expenditures by County'!AX$4)</f>
        <v>118.66906217044858</v>
      </c>
      <c r="AY68" s="57">
        <f>('Total Expenditures by County'!AY68/'Total Expenditures by County'!AY$4)</f>
        <v>0</v>
      </c>
      <c r="AZ68" s="57">
        <f>('Total Expenditures by County'!AZ68/'Total Expenditures by County'!AZ$4)</f>
        <v>16.975388130606557</v>
      </c>
      <c r="BA68" s="57">
        <f>('Total Expenditures by County'!BA68/'Total Expenditures by County'!BA$4)</f>
        <v>0</v>
      </c>
      <c r="BB68" s="57">
        <f>('Total Expenditures by County'!BB68/'Total Expenditures by County'!BB$4)</f>
        <v>0</v>
      </c>
      <c r="BC68" s="57">
        <f>('Total Expenditures by County'!BC68/'Total Expenditures by County'!BC$4)</f>
        <v>0</v>
      </c>
      <c r="BD68" s="57">
        <f>('Total Expenditures by County'!BD68/'Total Expenditures by County'!BD$4)</f>
        <v>0</v>
      </c>
      <c r="BE68" s="57">
        <f>('Total Expenditures by County'!BE68/'Total Expenditures by County'!BE$4)</f>
        <v>109.55661073162267</v>
      </c>
      <c r="BF68" s="57">
        <f>('Total Expenditures by County'!BF68/'Total Expenditures by County'!BF$4)</f>
        <v>0</v>
      </c>
      <c r="BG68" s="57">
        <f>('Total Expenditures by County'!BG68/'Total Expenditures by County'!BG$4)</f>
        <v>0</v>
      </c>
      <c r="BH68" s="57">
        <f>('Total Expenditures by County'!BH68/'Total Expenditures by County'!BH$4)</f>
        <v>244.4367024848892</v>
      </c>
      <c r="BI68" s="57">
        <f>('Total Expenditures by County'!BI68/'Total Expenditures by County'!BI$4)</f>
        <v>1.1439396365932561</v>
      </c>
      <c r="BJ68" s="57">
        <f>('Total Expenditures by County'!BJ68/'Total Expenditures by County'!BJ$4)</f>
        <v>0</v>
      </c>
      <c r="BK68" s="57">
        <f>('Total Expenditures by County'!BK68/'Total Expenditures by County'!BK$4)</f>
        <v>0</v>
      </c>
      <c r="BL68" s="57">
        <f>('Total Expenditures by County'!BL68/'Total Expenditures by County'!BL$4)</f>
        <v>0</v>
      </c>
      <c r="BM68" s="57">
        <f>('Total Expenditures by County'!BM68/'Total Expenditures by County'!BM$4)</f>
        <v>0</v>
      </c>
      <c r="BN68" s="57">
        <f>('Total Expenditures by County'!BN68/'Total Expenditures by County'!BN$4)</f>
        <v>0</v>
      </c>
      <c r="BO68" s="57">
        <f>('Total Expenditures by County'!BO68/'Total Expenditures by County'!BO$4)</f>
        <v>0</v>
      </c>
      <c r="BP68" s="57">
        <f>('Total Expenditures by County'!BP68/'Total Expenditures by County'!BP$4)</f>
        <v>0</v>
      </c>
      <c r="BQ68" s="58">
        <f>('Total Expenditures by County'!BQ68/'Total Expenditures by County'!BQ$4)</f>
        <v>0</v>
      </c>
    </row>
    <row r="69" spans="1:69" x14ac:dyDescent="0.25">
      <c r="A69" s="10"/>
      <c r="B69" s="11">
        <v>591</v>
      </c>
      <c r="C69" s="12" t="s">
        <v>69</v>
      </c>
      <c r="D69" s="57">
        <f>('Total Expenditures by County'!D69/'Total Expenditures by County'!D$4)</f>
        <v>0</v>
      </c>
      <c r="E69" s="57">
        <f>('Total Expenditures by County'!E69/'Total Expenditures by County'!E$4)</f>
        <v>0</v>
      </c>
      <c r="F69" s="57">
        <f>('Total Expenditures by County'!F69/'Total Expenditures by County'!F$4)</f>
        <v>0</v>
      </c>
      <c r="G69" s="57">
        <f>('Total Expenditures by County'!G69/'Total Expenditures by County'!G$4)</f>
        <v>0</v>
      </c>
      <c r="H69" s="57">
        <f>('Total Expenditures by County'!H69/'Total Expenditures by County'!H$4)</f>
        <v>0</v>
      </c>
      <c r="I69" s="57">
        <f>('Total Expenditures by County'!I69/'Total Expenditures by County'!I$4)</f>
        <v>47.809666040801531</v>
      </c>
      <c r="J69" s="57">
        <f>('Total Expenditures by County'!J69/'Total Expenditures by County'!J$4)</f>
        <v>0</v>
      </c>
      <c r="K69" s="57">
        <f>('Total Expenditures by County'!K69/'Total Expenditures by County'!K$4)</f>
        <v>30.782248110563213</v>
      </c>
      <c r="L69" s="57">
        <f>('Total Expenditures by County'!L69/'Total Expenditures by County'!L$4)</f>
        <v>0</v>
      </c>
      <c r="M69" s="57">
        <f>('Total Expenditures by County'!M69/'Total Expenditures by County'!M$4)</f>
        <v>0</v>
      </c>
      <c r="N69" s="57">
        <f>('Total Expenditures by County'!N69/'Total Expenditures by County'!N$4)</f>
        <v>0</v>
      </c>
      <c r="O69" s="57">
        <f>('Total Expenditures by County'!O69/'Total Expenditures by County'!O$4)</f>
        <v>0</v>
      </c>
      <c r="P69" s="57">
        <f>('Total Expenditures by County'!P69/'Total Expenditures by County'!P$4)</f>
        <v>0</v>
      </c>
      <c r="Q69" s="57">
        <f>('Total Expenditures by County'!Q69/'Total Expenditures by County'!Q$4)</f>
        <v>0</v>
      </c>
      <c r="R69" s="57">
        <f>('Total Expenditures by County'!R69/'Total Expenditures by County'!R$4)</f>
        <v>0</v>
      </c>
      <c r="S69" s="57">
        <f>('Total Expenditures by County'!S69/'Total Expenditures by County'!S$4)</f>
        <v>0</v>
      </c>
      <c r="T69" s="57">
        <f>('Total Expenditures by County'!T69/'Total Expenditures by County'!T$4)</f>
        <v>0</v>
      </c>
      <c r="U69" s="57">
        <f>('Total Expenditures by County'!U69/'Total Expenditures by County'!U$4)</f>
        <v>0</v>
      </c>
      <c r="V69" s="57">
        <f>('Total Expenditures by County'!V69/'Total Expenditures by County'!V$4)</f>
        <v>0</v>
      </c>
      <c r="W69" s="57">
        <f>('Total Expenditures by County'!W69/'Total Expenditures by County'!W$4)</f>
        <v>0</v>
      </c>
      <c r="X69" s="57">
        <f>('Total Expenditures by County'!X69/'Total Expenditures by County'!X$4)</f>
        <v>0</v>
      </c>
      <c r="Y69" s="57">
        <f>('Total Expenditures by County'!Y69/'Total Expenditures by County'!Y$4)</f>
        <v>0</v>
      </c>
      <c r="Z69" s="57">
        <f>('Total Expenditures by County'!Z69/'Total Expenditures by County'!Z$4)</f>
        <v>0</v>
      </c>
      <c r="AA69" s="57">
        <f>('Total Expenditures by County'!AA69/'Total Expenditures by County'!AA$4)</f>
        <v>0</v>
      </c>
      <c r="AB69" s="57">
        <f>('Total Expenditures by County'!AB69/'Total Expenditures by County'!AB$4)</f>
        <v>0</v>
      </c>
      <c r="AC69" s="57">
        <f>('Total Expenditures by County'!AC69/'Total Expenditures by County'!AC$4)</f>
        <v>0</v>
      </c>
      <c r="AD69" s="57">
        <f>('Total Expenditures by County'!AD69/'Total Expenditures by County'!AD$4)</f>
        <v>0</v>
      </c>
      <c r="AE69" s="57">
        <f>('Total Expenditures by County'!AE69/'Total Expenditures by County'!AE$4)</f>
        <v>0</v>
      </c>
      <c r="AF69" s="57">
        <f>('Total Expenditures by County'!AF69/'Total Expenditures by County'!AF$4)</f>
        <v>0</v>
      </c>
      <c r="AG69" s="57">
        <f>('Total Expenditures by County'!AG69/'Total Expenditures by County'!AG$4)</f>
        <v>0</v>
      </c>
      <c r="AH69" s="57">
        <f>('Total Expenditures by County'!AH69/'Total Expenditures by County'!AH$4)</f>
        <v>0</v>
      </c>
      <c r="AI69" s="57">
        <f>('Total Expenditures by County'!AI69/'Total Expenditures by County'!AI$4)</f>
        <v>0</v>
      </c>
      <c r="AJ69" s="57">
        <f>('Total Expenditures by County'!AJ69/'Total Expenditures by County'!AJ$4)</f>
        <v>0</v>
      </c>
      <c r="AK69" s="57">
        <f>('Total Expenditures by County'!AK69/'Total Expenditures by County'!AK$4)</f>
        <v>57.352477868658042</v>
      </c>
      <c r="AL69" s="57">
        <f>('Total Expenditures by County'!AL69/'Total Expenditures by County'!AL$4)</f>
        <v>0</v>
      </c>
      <c r="AM69" s="57">
        <f>('Total Expenditures by County'!AM69/'Total Expenditures by County'!AM$4)</f>
        <v>0</v>
      </c>
      <c r="AN69" s="57">
        <f>('Total Expenditures by County'!AN69/'Total Expenditures by County'!AN$4)</f>
        <v>0</v>
      </c>
      <c r="AO69" s="57">
        <f>('Total Expenditures by County'!AO69/'Total Expenditures by County'!AO$4)</f>
        <v>0</v>
      </c>
      <c r="AP69" s="57">
        <f>('Total Expenditures by County'!AP69/'Total Expenditures by County'!AP$4)</f>
        <v>0</v>
      </c>
      <c r="AQ69" s="57">
        <f>('Total Expenditures by County'!AQ69/'Total Expenditures by County'!AQ$4)</f>
        <v>0</v>
      </c>
      <c r="AR69" s="57">
        <f>('Total Expenditures by County'!AR69/'Total Expenditures by County'!AR$4)</f>
        <v>0</v>
      </c>
      <c r="AS69" s="57">
        <f>('Total Expenditures by County'!AS69/'Total Expenditures by County'!AS$4)</f>
        <v>192.70633265128407</v>
      </c>
      <c r="AT69" s="57">
        <f>('Total Expenditures by County'!AT69/'Total Expenditures by County'!AT$4)</f>
        <v>0</v>
      </c>
      <c r="AU69" s="57">
        <f>('Total Expenditures by County'!AU69/'Total Expenditures by County'!AU$4)</f>
        <v>4.2481379694905801</v>
      </c>
      <c r="AV69" s="57">
        <f>('Total Expenditures by County'!AV69/'Total Expenditures by County'!AV$4)</f>
        <v>0</v>
      </c>
      <c r="AW69" s="57">
        <f>('Total Expenditures by County'!AW69/'Total Expenditures by County'!AW$4)</f>
        <v>0</v>
      </c>
      <c r="AX69" s="57">
        <f>('Total Expenditures by County'!AX69/'Total Expenditures by County'!AX$4)</f>
        <v>0</v>
      </c>
      <c r="AY69" s="57">
        <f>('Total Expenditures by County'!AY69/'Total Expenditures by County'!AY$4)</f>
        <v>0</v>
      </c>
      <c r="AZ69" s="57">
        <f>('Total Expenditures by County'!AZ69/'Total Expenditures by County'!AZ$4)</f>
        <v>8.9409419528053178</v>
      </c>
      <c r="BA69" s="57">
        <f>('Total Expenditures by County'!BA69/'Total Expenditures by County'!BA$4)</f>
        <v>0</v>
      </c>
      <c r="BB69" s="57">
        <f>('Total Expenditures by County'!BB69/'Total Expenditures by County'!BB$4)</f>
        <v>0.10012129550456572</v>
      </c>
      <c r="BC69" s="57">
        <f>('Total Expenditures by County'!BC69/'Total Expenditures by County'!BC$4)</f>
        <v>0</v>
      </c>
      <c r="BD69" s="57">
        <f>('Total Expenditures by County'!BD69/'Total Expenditures by County'!BD$4)</f>
        <v>8.0618010837941068</v>
      </c>
      <c r="BE69" s="57">
        <f>('Total Expenditures by County'!BE69/'Total Expenditures by County'!BE$4)</f>
        <v>0</v>
      </c>
      <c r="BF69" s="57">
        <f>('Total Expenditures by County'!BF69/'Total Expenditures by County'!BF$4)</f>
        <v>0</v>
      </c>
      <c r="BG69" s="57">
        <f>('Total Expenditures by County'!BG69/'Total Expenditures by County'!BG$4)</f>
        <v>0</v>
      </c>
      <c r="BH69" s="57">
        <f>('Total Expenditures by County'!BH69/'Total Expenditures by County'!BH$4)</f>
        <v>0</v>
      </c>
      <c r="BI69" s="57">
        <f>('Total Expenditures by County'!BI69/'Total Expenditures by County'!BI$4)</f>
        <v>0</v>
      </c>
      <c r="BJ69" s="57">
        <f>('Total Expenditures by County'!BJ69/'Total Expenditures by County'!BJ$4)</f>
        <v>0</v>
      </c>
      <c r="BK69" s="57">
        <f>('Total Expenditures by County'!BK69/'Total Expenditures by County'!BK$4)</f>
        <v>0</v>
      </c>
      <c r="BL69" s="57">
        <f>('Total Expenditures by County'!BL69/'Total Expenditures by County'!BL$4)</f>
        <v>0</v>
      </c>
      <c r="BM69" s="57">
        <f>('Total Expenditures by County'!BM69/'Total Expenditures by County'!BM$4)</f>
        <v>0</v>
      </c>
      <c r="BN69" s="57">
        <f>('Total Expenditures by County'!BN69/'Total Expenditures by County'!BN$4)</f>
        <v>0</v>
      </c>
      <c r="BO69" s="57">
        <f>('Total Expenditures by County'!BO69/'Total Expenditures by County'!BO$4)</f>
        <v>0</v>
      </c>
      <c r="BP69" s="57">
        <f>('Total Expenditures by County'!BP69/'Total Expenditures by County'!BP$4)</f>
        <v>0</v>
      </c>
      <c r="BQ69" s="58">
        <f>('Total Expenditures by County'!BQ69/'Total Expenditures by County'!BQ$4)</f>
        <v>0</v>
      </c>
    </row>
    <row r="70" spans="1:69" x14ac:dyDescent="0.25">
      <c r="A70" s="10"/>
      <c r="B70" s="11">
        <v>593</v>
      </c>
      <c r="C70" s="12" t="s">
        <v>70</v>
      </c>
      <c r="D70" s="57">
        <f>('Total Expenditures by County'!D70/'Total Expenditures by County'!D$4)</f>
        <v>0</v>
      </c>
      <c r="E70" s="57">
        <f>('Total Expenditures by County'!E70/'Total Expenditures by County'!E$4)</f>
        <v>0</v>
      </c>
      <c r="F70" s="57">
        <f>('Total Expenditures by County'!F70/'Total Expenditures by County'!F$4)</f>
        <v>0</v>
      </c>
      <c r="G70" s="57">
        <f>('Total Expenditures by County'!G70/'Total Expenditures by County'!G$4)</f>
        <v>0</v>
      </c>
      <c r="H70" s="57">
        <f>('Total Expenditures by County'!H70/'Total Expenditures by County'!H$4)</f>
        <v>0</v>
      </c>
      <c r="I70" s="57">
        <f>('Total Expenditures by County'!I70/'Total Expenditures by County'!I$4)</f>
        <v>0</v>
      </c>
      <c r="J70" s="57">
        <f>('Total Expenditures by County'!J70/'Total Expenditures by County'!J$4)</f>
        <v>0</v>
      </c>
      <c r="K70" s="57">
        <f>('Total Expenditures by County'!K70/'Total Expenditures by County'!K$4)</f>
        <v>0</v>
      </c>
      <c r="L70" s="57">
        <f>('Total Expenditures by County'!L70/'Total Expenditures by County'!L$4)</f>
        <v>0</v>
      </c>
      <c r="M70" s="57">
        <f>('Total Expenditures by County'!M70/'Total Expenditures by County'!M$4)</f>
        <v>0</v>
      </c>
      <c r="N70" s="57">
        <f>('Total Expenditures by County'!N70/'Total Expenditures by County'!N$4)</f>
        <v>0</v>
      </c>
      <c r="O70" s="57">
        <f>('Total Expenditures by County'!O70/'Total Expenditures by County'!O$4)</f>
        <v>0</v>
      </c>
      <c r="P70" s="57">
        <f>('Total Expenditures by County'!P70/'Total Expenditures by County'!P$4)</f>
        <v>0</v>
      </c>
      <c r="Q70" s="57">
        <f>('Total Expenditures by County'!Q70/'Total Expenditures by County'!Q$4)</f>
        <v>0</v>
      </c>
      <c r="R70" s="57">
        <f>('Total Expenditures by County'!R70/'Total Expenditures by County'!R$4)</f>
        <v>0</v>
      </c>
      <c r="S70" s="57">
        <f>('Total Expenditures by County'!S70/'Total Expenditures by County'!S$4)</f>
        <v>0</v>
      </c>
      <c r="T70" s="57">
        <f>('Total Expenditures by County'!T70/'Total Expenditures by County'!T$4)</f>
        <v>0</v>
      </c>
      <c r="U70" s="57">
        <f>('Total Expenditures by County'!U70/'Total Expenditures by County'!U$4)</f>
        <v>0</v>
      </c>
      <c r="V70" s="57">
        <f>('Total Expenditures by County'!V70/'Total Expenditures by County'!V$4)</f>
        <v>0</v>
      </c>
      <c r="W70" s="57">
        <f>('Total Expenditures by County'!W70/'Total Expenditures by County'!W$4)</f>
        <v>0</v>
      </c>
      <c r="X70" s="57">
        <f>('Total Expenditures by County'!X70/'Total Expenditures by County'!X$4)</f>
        <v>0</v>
      </c>
      <c r="Y70" s="57">
        <f>('Total Expenditures by County'!Y70/'Total Expenditures by County'!Y$4)</f>
        <v>0</v>
      </c>
      <c r="Z70" s="57">
        <f>('Total Expenditures by County'!Z70/'Total Expenditures by County'!Z$4)</f>
        <v>0</v>
      </c>
      <c r="AA70" s="57">
        <f>('Total Expenditures by County'!AA70/'Total Expenditures by County'!AA$4)</f>
        <v>0</v>
      </c>
      <c r="AB70" s="57">
        <f>('Total Expenditures by County'!AB70/'Total Expenditures by County'!AB$4)</f>
        <v>0</v>
      </c>
      <c r="AC70" s="57">
        <f>('Total Expenditures by County'!AC70/'Total Expenditures by County'!AC$4)</f>
        <v>0</v>
      </c>
      <c r="AD70" s="57">
        <f>('Total Expenditures by County'!AD70/'Total Expenditures by County'!AD$4)</f>
        <v>0</v>
      </c>
      <c r="AE70" s="57">
        <f>('Total Expenditures by County'!AE70/'Total Expenditures by County'!AE$4)</f>
        <v>0</v>
      </c>
      <c r="AF70" s="57">
        <f>('Total Expenditures by County'!AF70/'Total Expenditures by County'!AF$4)</f>
        <v>0</v>
      </c>
      <c r="AG70" s="57">
        <f>('Total Expenditures by County'!AG70/'Total Expenditures by County'!AG$4)</f>
        <v>0</v>
      </c>
      <c r="AH70" s="57">
        <f>('Total Expenditures by County'!AH70/'Total Expenditures by County'!AH$4)</f>
        <v>0</v>
      </c>
      <c r="AI70" s="57">
        <f>('Total Expenditures by County'!AI70/'Total Expenditures by County'!AI$4)</f>
        <v>0</v>
      </c>
      <c r="AJ70" s="57">
        <f>('Total Expenditures by County'!AJ70/'Total Expenditures by County'!AJ$4)</f>
        <v>0</v>
      </c>
      <c r="AK70" s="57">
        <f>('Total Expenditures by County'!AK70/'Total Expenditures by County'!AK$4)</f>
        <v>0</v>
      </c>
      <c r="AL70" s="57">
        <f>('Total Expenditures by County'!AL70/'Total Expenditures by County'!AL$4)</f>
        <v>0</v>
      </c>
      <c r="AM70" s="57">
        <f>('Total Expenditures by County'!AM70/'Total Expenditures by County'!AM$4)</f>
        <v>0</v>
      </c>
      <c r="AN70" s="57">
        <f>('Total Expenditures by County'!AN70/'Total Expenditures by County'!AN$4)</f>
        <v>0</v>
      </c>
      <c r="AO70" s="57">
        <f>('Total Expenditures by County'!AO70/'Total Expenditures by County'!AO$4)</f>
        <v>0</v>
      </c>
      <c r="AP70" s="57">
        <f>('Total Expenditures by County'!AP70/'Total Expenditures by County'!AP$4)</f>
        <v>0</v>
      </c>
      <c r="AQ70" s="57">
        <f>('Total Expenditures by County'!AQ70/'Total Expenditures by County'!AQ$4)</f>
        <v>0</v>
      </c>
      <c r="AR70" s="57">
        <f>('Total Expenditures by County'!AR70/'Total Expenditures by County'!AR$4)</f>
        <v>0</v>
      </c>
      <c r="AS70" s="57">
        <f>('Total Expenditures by County'!AS70/'Total Expenditures by County'!AS$4)</f>
        <v>66.264119873343915</v>
      </c>
      <c r="AT70" s="57">
        <f>('Total Expenditures by County'!AT70/'Total Expenditures by County'!AT$4)</f>
        <v>0</v>
      </c>
      <c r="AU70" s="57">
        <f>('Total Expenditures by County'!AU70/'Total Expenditures by County'!AU$4)</f>
        <v>0</v>
      </c>
      <c r="AV70" s="57">
        <f>('Total Expenditures by County'!AV70/'Total Expenditures by County'!AV$4)</f>
        <v>0</v>
      </c>
      <c r="AW70" s="57">
        <f>('Total Expenditures by County'!AW70/'Total Expenditures by County'!AW$4)</f>
        <v>0</v>
      </c>
      <c r="AX70" s="57">
        <f>('Total Expenditures by County'!AX70/'Total Expenditures by County'!AX$4)</f>
        <v>0</v>
      </c>
      <c r="AY70" s="57">
        <f>('Total Expenditures by County'!AY70/'Total Expenditures by County'!AY$4)</f>
        <v>0</v>
      </c>
      <c r="AZ70" s="57">
        <f>('Total Expenditures by County'!AZ70/'Total Expenditures by County'!AZ$4)</f>
        <v>0</v>
      </c>
      <c r="BA70" s="57">
        <f>('Total Expenditures by County'!BA70/'Total Expenditures by County'!BA$4)</f>
        <v>0</v>
      </c>
      <c r="BB70" s="57">
        <f>('Total Expenditures by County'!BB70/'Total Expenditures by County'!BB$4)</f>
        <v>0</v>
      </c>
      <c r="BC70" s="57">
        <f>('Total Expenditures by County'!BC70/'Total Expenditures by County'!BC$4)</f>
        <v>0</v>
      </c>
      <c r="BD70" s="57">
        <f>('Total Expenditures by County'!BD70/'Total Expenditures by County'!BD$4)</f>
        <v>0</v>
      </c>
      <c r="BE70" s="57">
        <f>('Total Expenditures by County'!BE70/'Total Expenditures by County'!BE$4)</f>
        <v>0</v>
      </c>
      <c r="BF70" s="57">
        <f>('Total Expenditures by County'!BF70/'Total Expenditures by County'!BF$4)</f>
        <v>0</v>
      </c>
      <c r="BG70" s="57">
        <f>('Total Expenditures by County'!BG70/'Total Expenditures by County'!BG$4)</f>
        <v>0</v>
      </c>
      <c r="BH70" s="57">
        <f>('Total Expenditures by County'!BH70/'Total Expenditures by County'!BH$4)</f>
        <v>0</v>
      </c>
      <c r="BI70" s="57">
        <f>('Total Expenditures by County'!BI70/'Total Expenditures by County'!BI$4)</f>
        <v>0</v>
      </c>
      <c r="BJ70" s="57">
        <f>('Total Expenditures by County'!BJ70/'Total Expenditures by County'!BJ$4)</f>
        <v>0</v>
      </c>
      <c r="BK70" s="57">
        <f>('Total Expenditures by County'!BK70/'Total Expenditures by County'!BK$4)</f>
        <v>5.1952997645354104</v>
      </c>
      <c r="BL70" s="57">
        <f>('Total Expenditures by County'!BL70/'Total Expenditures by County'!BL$4)</f>
        <v>0</v>
      </c>
      <c r="BM70" s="57">
        <f>('Total Expenditures by County'!BM70/'Total Expenditures by County'!BM$4)</f>
        <v>0</v>
      </c>
      <c r="BN70" s="57">
        <f>('Total Expenditures by County'!BN70/'Total Expenditures by County'!BN$4)</f>
        <v>0</v>
      </c>
      <c r="BO70" s="57">
        <f>('Total Expenditures by County'!BO70/'Total Expenditures by County'!BO$4)</f>
        <v>0</v>
      </c>
      <c r="BP70" s="57">
        <f>('Total Expenditures by County'!BP70/'Total Expenditures by County'!BP$4)</f>
        <v>0</v>
      </c>
      <c r="BQ70" s="58">
        <f>('Total Expenditures by County'!BQ70/'Total Expenditures by County'!BQ$4)</f>
        <v>0</v>
      </c>
    </row>
    <row r="71" spans="1:69" ht="15.75" x14ac:dyDescent="0.25">
      <c r="A71" s="15" t="s">
        <v>71</v>
      </c>
      <c r="B71" s="16"/>
      <c r="C71" s="17"/>
      <c r="D71" s="56">
        <f>('Total Expenditures by County'!D71/'Total Expenditures by County'!D$4)</f>
        <v>71.451693056275673</v>
      </c>
      <c r="E71" s="56">
        <f>('Total Expenditures by County'!E71/'Total Expenditures by County'!E$4)</f>
        <v>43.923122522322252</v>
      </c>
      <c r="F71" s="56">
        <f>('Total Expenditures by County'!F71/'Total Expenditures by County'!F$4)</f>
        <v>45.309624606952767</v>
      </c>
      <c r="G71" s="56">
        <f>('Total Expenditures by County'!G71/'Total Expenditures by County'!G$4)</f>
        <v>58.213153753248179</v>
      </c>
      <c r="H71" s="56">
        <f>('Total Expenditures by County'!H71/'Total Expenditures by County'!H$4)</f>
        <v>54.298888359909995</v>
      </c>
      <c r="I71" s="56">
        <f>('Total Expenditures by County'!I71/'Total Expenditures by County'!I$4)</f>
        <v>89.531421589741797</v>
      </c>
      <c r="J71" s="56">
        <f>('Total Expenditures by County'!J71/'Total Expenditures by County'!J$4)</f>
        <v>39.620614035087719</v>
      </c>
      <c r="K71" s="56">
        <f>('Total Expenditures by County'!K71/'Total Expenditures by County'!K$4)</f>
        <v>42.044239877908637</v>
      </c>
      <c r="L71" s="56">
        <f>('Total Expenditures by County'!L71/'Total Expenditures by County'!L$4)</f>
        <v>21.019140896887741</v>
      </c>
      <c r="M71" s="56">
        <f>('Total Expenditures by County'!M71/'Total Expenditures by County'!M$4)</f>
        <v>31.764821203325177</v>
      </c>
      <c r="N71" s="56">
        <f>('Total Expenditures by County'!N71/'Total Expenditures by County'!N$4)</f>
        <v>32.418171344753148</v>
      </c>
      <c r="O71" s="56">
        <f>('Total Expenditures by County'!O71/'Total Expenditures by County'!O$4)</f>
        <v>30.372099194998967</v>
      </c>
      <c r="P71" s="56">
        <f>('Total Expenditures by County'!P71/'Total Expenditures by County'!P$4)</f>
        <v>38.892726427699991</v>
      </c>
      <c r="Q71" s="56">
        <f>('Total Expenditures by County'!Q71/'Total Expenditures by County'!Q$4)</f>
        <v>48.673820004891169</v>
      </c>
      <c r="R71" s="56">
        <f>('Total Expenditures by County'!R71/'Total Expenditures by County'!R$4)</f>
        <v>41.380685538668082</v>
      </c>
      <c r="S71" s="56">
        <f>('Total Expenditures by County'!S71/'Total Expenditures by County'!S$4)</f>
        <v>32.504998940688651</v>
      </c>
      <c r="T71" s="56">
        <f>('Total Expenditures by County'!T71/'Total Expenditures by County'!T$4)</f>
        <v>767.97956588095644</v>
      </c>
      <c r="U71" s="56">
        <f>('Total Expenditures by County'!U71/'Total Expenditures by County'!U$4)</f>
        <v>40.113481370592147</v>
      </c>
      <c r="V71" s="56">
        <f>('Total Expenditures by County'!V71/'Total Expenditures by County'!V$4)</f>
        <v>42.997804545184835</v>
      </c>
      <c r="W71" s="56">
        <f>('Total Expenditures by County'!W71/'Total Expenditures by County'!W$4)</f>
        <v>19.821428571428573</v>
      </c>
      <c r="X71" s="56">
        <f>('Total Expenditures by County'!X71/'Total Expenditures by County'!X$4)</f>
        <v>35.64855225775252</v>
      </c>
      <c r="Y71" s="56">
        <f>('Total Expenditures by County'!Y71/'Total Expenditures by County'!Y$4)</f>
        <v>47.306041390843845</v>
      </c>
      <c r="Z71" s="56">
        <f>('Total Expenditures by County'!Z71/'Total Expenditures by County'!Z$4)</f>
        <v>18.562066974595844</v>
      </c>
      <c r="AA71" s="56">
        <f>('Total Expenditures by County'!AA71/'Total Expenditures by County'!AA$4)</f>
        <v>40.921651932972686</v>
      </c>
      <c r="AB71" s="56">
        <f>('Total Expenditures by County'!AB71/'Total Expenditures by County'!AB$4)</f>
        <v>38.431876768311852</v>
      </c>
      <c r="AC71" s="56">
        <f>('Total Expenditures by County'!AC71/'Total Expenditures by County'!AC$4)</f>
        <v>44.189184315454128</v>
      </c>
      <c r="AD71" s="56">
        <f>('Total Expenditures by County'!AD71/'Total Expenditures by County'!AD$4)</f>
        <v>58.740886113771779</v>
      </c>
      <c r="AE71" s="56">
        <f>('Total Expenditures by County'!AE71/'Total Expenditures by County'!AE$4)</f>
        <v>48.228664169787763</v>
      </c>
      <c r="AF71" s="56">
        <f>('Total Expenditures by County'!AF71/'Total Expenditures by County'!AF$4)</f>
        <v>46.028207583980702</v>
      </c>
      <c r="AG71" s="56">
        <f>('Total Expenditures by County'!AG71/'Total Expenditures by County'!AG$4)</f>
        <v>24.945392287631144</v>
      </c>
      <c r="AH71" s="56">
        <f>('Total Expenditures by County'!AH71/'Total Expenditures by County'!AH$4)</f>
        <v>42.075974515311366</v>
      </c>
      <c r="AI71" s="56">
        <f>('Total Expenditures by County'!AI71/'Total Expenditures by County'!AI$4)</f>
        <v>6.7549448022079117</v>
      </c>
      <c r="AJ71" s="56">
        <f>('Total Expenditures by County'!AJ71/'Total Expenditures by County'!AJ$4)</f>
        <v>36.099462122581812</v>
      </c>
      <c r="AK71" s="56">
        <f>('Total Expenditures by County'!AK71/'Total Expenditures by County'!AK$4)</f>
        <v>69.328007528864475</v>
      </c>
      <c r="AL71" s="56">
        <f>('Total Expenditures by County'!AL71/'Total Expenditures by County'!AL$4)</f>
        <v>53.054079035308504</v>
      </c>
      <c r="AM71" s="56">
        <f>('Total Expenditures by County'!AM71/'Total Expenditures by County'!AM$4)</f>
        <v>35.116719788500973</v>
      </c>
      <c r="AN71" s="56">
        <f>('Total Expenditures by County'!AN71/'Total Expenditures by County'!AN$4)</f>
        <v>41.110059990770651</v>
      </c>
      <c r="AO71" s="56">
        <f>('Total Expenditures by County'!AO71/'Total Expenditures by County'!AO$4)</f>
        <v>41.297052271667617</v>
      </c>
      <c r="AP71" s="56">
        <f>('Total Expenditures by County'!AP71/'Total Expenditures by County'!AP$4)</f>
        <v>34.837797640960694</v>
      </c>
      <c r="AQ71" s="56">
        <f>('Total Expenditures by County'!AQ71/'Total Expenditures by County'!AQ$4)</f>
        <v>29.787118282437657</v>
      </c>
      <c r="AR71" s="56">
        <f>('Total Expenditures by County'!AR71/'Total Expenditures by County'!AR$4)</f>
        <v>52.099720698590033</v>
      </c>
      <c r="AS71" s="56">
        <f>('Total Expenditures by County'!AS71/'Total Expenditures by County'!AS$4)</f>
        <v>47.145393948483601</v>
      </c>
      <c r="AT71" s="56">
        <f>('Total Expenditures by County'!AT71/'Total Expenditures by County'!AT$4)</f>
        <v>111.90023499540814</v>
      </c>
      <c r="AU71" s="56">
        <f>('Total Expenditures by County'!AU71/'Total Expenditures by County'!AU$4)</f>
        <v>49.867673026114893</v>
      </c>
      <c r="AV71" s="56">
        <f>('Total Expenditures by County'!AV71/'Total Expenditures by County'!AV$4)</f>
        <v>39.553648788981782</v>
      </c>
      <c r="AW71" s="56">
        <f>('Total Expenditures by County'!AW71/'Total Expenditures by County'!AW$4)</f>
        <v>38.248669277894948</v>
      </c>
      <c r="AX71" s="56">
        <f>('Total Expenditures by County'!AX71/'Total Expenditures by County'!AX$4)</f>
        <v>47.434123103107098</v>
      </c>
      <c r="AY71" s="56">
        <f>('Total Expenditures by County'!AY71/'Total Expenditures by County'!AY$4)</f>
        <v>67.067771262683848</v>
      </c>
      <c r="AZ71" s="56">
        <f>('Total Expenditures by County'!AZ71/'Total Expenditures by County'!AZ$4)</f>
        <v>52.154936856638322</v>
      </c>
      <c r="BA71" s="56">
        <f>('Total Expenditures by County'!BA71/'Total Expenditures by County'!BA$4)</f>
        <v>33.572493428464135</v>
      </c>
      <c r="BB71" s="56">
        <f>('Total Expenditures by County'!BB71/'Total Expenditures by County'!BB$4)</f>
        <v>65.701350537579103</v>
      </c>
      <c r="BC71" s="56">
        <f>('Total Expenditures by County'!BC71/'Total Expenditures by County'!BC$4)</f>
        <v>51.875930318017119</v>
      </c>
      <c r="BD71" s="56">
        <f>('Total Expenditures by County'!BD71/'Total Expenditures by County'!BD$4)</f>
        <v>54.438233388028628</v>
      </c>
      <c r="BE71" s="56">
        <f>('Total Expenditures by County'!BE71/'Total Expenditures by County'!BE$4)</f>
        <v>43.98143104370839</v>
      </c>
      <c r="BF71" s="56">
        <f>('Total Expenditures by County'!BF71/'Total Expenditures by County'!BF$4)</f>
        <v>60.447739029280001</v>
      </c>
      <c r="BG71" s="56">
        <f>('Total Expenditures by County'!BG71/'Total Expenditures by County'!BG$4)</f>
        <v>34.738166911787715</v>
      </c>
      <c r="BH71" s="56">
        <f>('Total Expenditures by County'!BH71/'Total Expenditures by County'!BH$4)</f>
        <v>57.080002066435917</v>
      </c>
      <c r="BI71" s="56">
        <f>('Total Expenditures by County'!BI71/'Total Expenditures by County'!BI$4)</f>
        <v>44.680891174734491</v>
      </c>
      <c r="BJ71" s="56">
        <f>('Total Expenditures by County'!BJ71/'Total Expenditures by County'!BJ$4)</f>
        <v>31.182641169853767</v>
      </c>
      <c r="BK71" s="56">
        <f>('Total Expenditures by County'!BK71/'Total Expenditures by County'!BK$4)</f>
        <v>42.104940228219526</v>
      </c>
      <c r="BL71" s="56">
        <f>('Total Expenditures by County'!BL71/'Total Expenditures by County'!BL$4)</f>
        <v>32.305991627420198</v>
      </c>
      <c r="BM71" s="56">
        <f>('Total Expenditures by County'!BM71/'Total Expenditures by County'!BM$4)</f>
        <v>46.649197929315527</v>
      </c>
      <c r="BN71" s="56">
        <f>('Total Expenditures by County'!BN71/'Total Expenditures by County'!BN$4)</f>
        <v>44.038406195482395</v>
      </c>
      <c r="BO71" s="56">
        <f>('Total Expenditures by County'!BO71/'Total Expenditures by County'!BO$4)</f>
        <v>34.519737893559217</v>
      </c>
      <c r="BP71" s="56">
        <f>('Total Expenditures by County'!BP71/'Total Expenditures by County'!BP$4)</f>
        <v>6.6243540213737395</v>
      </c>
      <c r="BQ71" s="59">
        <f>('Total Expenditures by County'!BQ71/'Total Expenditures by County'!BQ$4)</f>
        <v>34.534757001482433</v>
      </c>
    </row>
    <row r="72" spans="1:69" x14ac:dyDescent="0.25">
      <c r="A72" s="20"/>
      <c r="B72" s="11">
        <v>600</v>
      </c>
      <c r="C72" s="12" t="s">
        <v>157</v>
      </c>
      <c r="D72" s="57">
        <f>('Total Expenditures by County'!D72/'Total Expenditures by County'!D$4)</f>
        <v>0</v>
      </c>
      <c r="E72" s="57">
        <f>('Total Expenditures by County'!E72/'Total Expenditures by County'!E$4)</f>
        <v>0</v>
      </c>
      <c r="F72" s="57">
        <f>('Total Expenditures by County'!F72/'Total Expenditures by County'!F$4)</f>
        <v>0</v>
      </c>
      <c r="G72" s="57">
        <f>('Total Expenditures by County'!G72/'Total Expenditures by County'!G$4)</f>
        <v>0</v>
      </c>
      <c r="H72" s="57">
        <f>('Total Expenditures by County'!H72/'Total Expenditures by County'!H$4)</f>
        <v>0</v>
      </c>
      <c r="I72" s="57">
        <f>('Total Expenditures by County'!I72/'Total Expenditures by County'!I$4)</f>
        <v>0</v>
      </c>
      <c r="J72" s="57">
        <f>('Total Expenditures by County'!J72/'Total Expenditures by County'!J$4)</f>
        <v>0</v>
      </c>
      <c r="K72" s="57">
        <f>('Total Expenditures by County'!K72/'Total Expenditures by County'!K$4)</f>
        <v>0</v>
      </c>
      <c r="L72" s="57">
        <f>('Total Expenditures by County'!L72/'Total Expenditures by County'!L$4)</f>
        <v>0</v>
      </c>
      <c r="M72" s="57">
        <f>('Total Expenditures by County'!M72/'Total Expenditures by County'!M$4)</f>
        <v>0</v>
      </c>
      <c r="N72" s="57">
        <f>('Total Expenditures by County'!N72/'Total Expenditures by County'!N$4)</f>
        <v>0</v>
      </c>
      <c r="O72" s="57">
        <f>('Total Expenditures by County'!O72/'Total Expenditures by County'!O$4)</f>
        <v>0</v>
      </c>
      <c r="P72" s="57">
        <f>('Total Expenditures by County'!P72/'Total Expenditures by County'!P$4)</f>
        <v>0</v>
      </c>
      <c r="Q72" s="57">
        <f>('Total Expenditures by County'!Q72/'Total Expenditures by County'!Q$4)</f>
        <v>0</v>
      </c>
      <c r="R72" s="57">
        <f>('Total Expenditures by County'!R72/'Total Expenditures by County'!R$4)</f>
        <v>0</v>
      </c>
      <c r="S72" s="57">
        <f>('Total Expenditures by County'!S72/'Total Expenditures by County'!S$4)</f>
        <v>0</v>
      </c>
      <c r="T72" s="57">
        <f>('Total Expenditures by County'!T72/'Total Expenditures by County'!T$4)</f>
        <v>0</v>
      </c>
      <c r="U72" s="57">
        <f>('Total Expenditures by County'!U72/'Total Expenditures by County'!U$4)</f>
        <v>0</v>
      </c>
      <c r="V72" s="57">
        <f>('Total Expenditures by County'!V72/'Total Expenditures by County'!V$4)</f>
        <v>0</v>
      </c>
      <c r="W72" s="57">
        <f>('Total Expenditures by County'!W72/'Total Expenditures by County'!W$4)</f>
        <v>0</v>
      </c>
      <c r="X72" s="57">
        <f>('Total Expenditures by County'!X72/'Total Expenditures by County'!X$4)</f>
        <v>0.11394547542767333</v>
      </c>
      <c r="Y72" s="57">
        <f>('Total Expenditures by County'!Y72/'Total Expenditures by County'!Y$4)</f>
        <v>0</v>
      </c>
      <c r="Z72" s="57">
        <f>('Total Expenditures by County'!Z72/'Total Expenditures by County'!Z$4)</f>
        <v>0</v>
      </c>
      <c r="AA72" s="57">
        <f>('Total Expenditures by County'!AA72/'Total Expenditures by County'!AA$4)</f>
        <v>0</v>
      </c>
      <c r="AB72" s="57">
        <f>('Total Expenditures by County'!AB72/'Total Expenditures by County'!AB$4)</f>
        <v>0</v>
      </c>
      <c r="AC72" s="57">
        <f>('Total Expenditures by County'!AC72/'Total Expenditures by County'!AC$4)</f>
        <v>0</v>
      </c>
      <c r="AD72" s="57">
        <f>('Total Expenditures by County'!AD72/'Total Expenditures by County'!AD$4)</f>
        <v>0</v>
      </c>
      <c r="AE72" s="57">
        <f>('Total Expenditures by County'!AE72/'Total Expenditures by County'!AE$4)</f>
        <v>0</v>
      </c>
      <c r="AF72" s="57">
        <f>('Total Expenditures by County'!AF72/'Total Expenditures by County'!AF$4)</f>
        <v>0</v>
      </c>
      <c r="AG72" s="57">
        <f>('Total Expenditures by County'!AG72/'Total Expenditures by County'!AG$4)</f>
        <v>0</v>
      </c>
      <c r="AH72" s="57">
        <f>('Total Expenditures by County'!AH72/'Total Expenditures by County'!AH$4)</f>
        <v>0</v>
      </c>
      <c r="AI72" s="57">
        <f>('Total Expenditures by County'!AI72/'Total Expenditures by County'!AI$4)</f>
        <v>0</v>
      </c>
      <c r="AJ72" s="57">
        <f>('Total Expenditures by County'!AJ72/'Total Expenditures by County'!AJ$4)</f>
        <v>0</v>
      </c>
      <c r="AK72" s="57">
        <f>('Total Expenditures by County'!AK72/'Total Expenditures by County'!AK$4)</f>
        <v>0</v>
      </c>
      <c r="AL72" s="57">
        <f>('Total Expenditures by County'!AL72/'Total Expenditures by County'!AL$4)</f>
        <v>0</v>
      </c>
      <c r="AM72" s="57">
        <f>('Total Expenditures by County'!AM72/'Total Expenditures by County'!AM$4)</f>
        <v>0</v>
      </c>
      <c r="AN72" s="57">
        <f>('Total Expenditures by County'!AN72/'Total Expenditures by County'!AN$4)</f>
        <v>0</v>
      </c>
      <c r="AO72" s="57">
        <f>('Total Expenditures by County'!AO72/'Total Expenditures by County'!AO$4)</f>
        <v>0</v>
      </c>
      <c r="AP72" s="57">
        <f>('Total Expenditures by County'!AP72/'Total Expenditures by County'!AP$4)</f>
        <v>0</v>
      </c>
      <c r="AQ72" s="57">
        <f>('Total Expenditures by County'!AQ72/'Total Expenditures by County'!AQ$4)</f>
        <v>0</v>
      </c>
      <c r="AR72" s="57">
        <f>('Total Expenditures by County'!AR72/'Total Expenditures by County'!AR$4)</f>
        <v>0</v>
      </c>
      <c r="AS72" s="57">
        <f>('Total Expenditures by County'!AS72/'Total Expenditures by County'!AS$4)</f>
        <v>0</v>
      </c>
      <c r="AT72" s="57">
        <f>('Total Expenditures by County'!AT72/'Total Expenditures by County'!AT$4)</f>
        <v>0</v>
      </c>
      <c r="AU72" s="57">
        <f>('Total Expenditures by County'!AU72/'Total Expenditures by County'!AU$4)</f>
        <v>0</v>
      </c>
      <c r="AV72" s="57">
        <f>('Total Expenditures by County'!AV72/'Total Expenditures by County'!AV$4)</f>
        <v>0</v>
      </c>
      <c r="AW72" s="57">
        <f>('Total Expenditures by County'!AW72/'Total Expenditures by County'!AW$4)</f>
        <v>0</v>
      </c>
      <c r="AX72" s="57">
        <f>('Total Expenditures by County'!AX72/'Total Expenditures by County'!AX$4)</f>
        <v>0</v>
      </c>
      <c r="AY72" s="57">
        <f>('Total Expenditures by County'!AY72/'Total Expenditures by County'!AY$4)</f>
        <v>0</v>
      </c>
      <c r="AZ72" s="57">
        <f>('Total Expenditures by County'!AZ72/'Total Expenditures by County'!AZ$4)</f>
        <v>0</v>
      </c>
      <c r="BA72" s="57">
        <f>('Total Expenditures by County'!BA72/'Total Expenditures by County'!BA$4)</f>
        <v>0</v>
      </c>
      <c r="BB72" s="57">
        <f>('Total Expenditures by County'!BB72/'Total Expenditures by County'!BB$4)</f>
        <v>0</v>
      </c>
      <c r="BC72" s="57">
        <f>('Total Expenditures by County'!BC72/'Total Expenditures by County'!BC$4)</f>
        <v>0</v>
      </c>
      <c r="BD72" s="57">
        <f>('Total Expenditures by County'!BD72/'Total Expenditures by County'!BD$4)</f>
        <v>0</v>
      </c>
      <c r="BE72" s="57">
        <f>('Total Expenditures by County'!BE72/'Total Expenditures by County'!BE$4)</f>
        <v>0</v>
      </c>
      <c r="BF72" s="57">
        <f>('Total Expenditures by County'!BF72/'Total Expenditures by County'!BF$4)</f>
        <v>0</v>
      </c>
      <c r="BG72" s="57">
        <f>('Total Expenditures by County'!BG72/'Total Expenditures by County'!BG$4)</f>
        <v>0</v>
      </c>
      <c r="BH72" s="57">
        <f>('Total Expenditures by County'!BH72/'Total Expenditures by County'!BH$4)</f>
        <v>0</v>
      </c>
      <c r="BI72" s="57">
        <f>('Total Expenditures by County'!BI72/'Total Expenditures by County'!BI$4)</f>
        <v>0</v>
      </c>
      <c r="BJ72" s="57">
        <f>('Total Expenditures by County'!BJ72/'Total Expenditures by County'!BJ$4)</f>
        <v>0</v>
      </c>
      <c r="BK72" s="57">
        <f>('Total Expenditures by County'!BK72/'Total Expenditures by County'!BK$4)</f>
        <v>0</v>
      </c>
      <c r="BL72" s="57">
        <f>('Total Expenditures by County'!BL72/'Total Expenditures by County'!BL$4)</f>
        <v>0</v>
      </c>
      <c r="BM72" s="57">
        <f>('Total Expenditures by County'!BM72/'Total Expenditures by County'!BM$4)</f>
        <v>0</v>
      </c>
      <c r="BN72" s="57">
        <f>('Total Expenditures by County'!BN72/'Total Expenditures by County'!BN$4)</f>
        <v>0</v>
      </c>
      <c r="BO72" s="57">
        <f>('Total Expenditures by County'!BO72/'Total Expenditures by County'!BO$4)</f>
        <v>0</v>
      </c>
      <c r="BP72" s="57">
        <f>('Total Expenditures by County'!BP72/'Total Expenditures by County'!BP$4)</f>
        <v>0</v>
      </c>
      <c r="BQ72" s="58">
        <f>('Total Expenditures by County'!BQ72/'Total Expenditures by County'!BQ$4)</f>
        <v>0</v>
      </c>
    </row>
    <row r="73" spans="1:69" x14ac:dyDescent="0.25">
      <c r="A73" s="10"/>
      <c r="B73" s="11">
        <v>601</v>
      </c>
      <c r="C73" s="12" t="s">
        <v>158</v>
      </c>
      <c r="D73" s="57">
        <f>('Total Expenditures by County'!D73/'Total Expenditures by County'!D$4)</f>
        <v>1.4939496669724406</v>
      </c>
      <c r="E73" s="57">
        <f>('Total Expenditures by County'!E73/'Total Expenditures by County'!E$4)</f>
        <v>2.0035567411359341</v>
      </c>
      <c r="F73" s="57">
        <f>('Total Expenditures by County'!F73/'Total Expenditures by County'!F$4)</f>
        <v>0</v>
      </c>
      <c r="G73" s="57">
        <f>('Total Expenditures by County'!G73/'Total Expenditures by County'!G$4)</f>
        <v>0.43534750942429457</v>
      </c>
      <c r="H73" s="57">
        <f>('Total Expenditures by County'!H73/'Total Expenditures by County'!H$4)</f>
        <v>0.27746109440704381</v>
      </c>
      <c r="I73" s="57">
        <f>('Total Expenditures by County'!I73/'Total Expenditures by County'!I$4)</f>
        <v>0.12805566596430074</v>
      </c>
      <c r="J73" s="57">
        <f>('Total Expenditures by County'!J73/'Total Expenditures by County'!J$4)</f>
        <v>0.57504111842105265</v>
      </c>
      <c r="K73" s="57">
        <f>('Total Expenditures by County'!K73/'Total Expenditures by County'!K$4)</f>
        <v>2.6351669331841645</v>
      </c>
      <c r="L73" s="57">
        <f>('Total Expenditures by County'!L73/'Total Expenditures by County'!L$4)</f>
        <v>0</v>
      </c>
      <c r="M73" s="57">
        <f>('Total Expenditures by County'!M73/'Total Expenditures by County'!M$4)</f>
        <v>0</v>
      </c>
      <c r="N73" s="57">
        <f>('Total Expenditures by County'!N73/'Total Expenditures by County'!N$4)</f>
        <v>0</v>
      </c>
      <c r="O73" s="57">
        <f>('Total Expenditures by County'!O73/'Total Expenditures by County'!O$4)</f>
        <v>0.56260136230943891</v>
      </c>
      <c r="P73" s="57">
        <f>('Total Expenditures by County'!P73/'Total Expenditures by County'!P$4)</f>
        <v>0</v>
      </c>
      <c r="Q73" s="57">
        <f>('Total Expenditures by County'!Q73/'Total Expenditures by County'!Q$4)</f>
        <v>0.52127659574468088</v>
      </c>
      <c r="R73" s="57">
        <f>('Total Expenditures by County'!R73/'Total Expenditures by County'!R$4)</f>
        <v>0.27641350807977438</v>
      </c>
      <c r="S73" s="57">
        <f>('Total Expenditures by County'!S73/'Total Expenditures by County'!S$4)</f>
        <v>0.2195498431210339</v>
      </c>
      <c r="T73" s="57">
        <f>('Total Expenditures by County'!T73/'Total Expenditures by County'!T$4)</f>
        <v>0</v>
      </c>
      <c r="U73" s="57">
        <f>('Total Expenditures by County'!U73/'Total Expenditures by County'!U$4)</f>
        <v>0.72679640718562877</v>
      </c>
      <c r="V73" s="57">
        <f>('Total Expenditures by County'!V73/'Total Expenditures by County'!V$4)</f>
        <v>14.401649557942205</v>
      </c>
      <c r="W73" s="57">
        <f>('Total Expenditures by County'!W73/'Total Expenditures by County'!W$4)</f>
        <v>0.88095238095238093</v>
      </c>
      <c r="X73" s="57">
        <f>('Total Expenditures by County'!X73/'Total Expenditures by County'!X$4)</f>
        <v>0</v>
      </c>
      <c r="Y73" s="57">
        <f>('Total Expenditures by County'!Y73/'Total Expenditures by County'!Y$4)</f>
        <v>18.739878754093791</v>
      </c>
      <c r="Z73" s="57">
        <f>('Total Expenditures by County'!Z73/'Total Expenditures by County'!Z$4)</f>
        <v>0</v>
      </c>
      <c r="AA73" s="57">
        <f>('Total Expenditures by County'!AA73/'Total Expenditures by County'!AA$4)</f>
        <v>0</v>
      </c>
      <c r="AB73" s="57">
        <f>('Total Expenditures by County'!AB73/'Total Expenditures by County'!AB$4)</f>
        <v>0.85749478437312454</v>
      </c>
      <c r="AC73" s="57">
        <f>('Total Expenditures by County'!AC73/'Total Expenditures by County'!AC$4)</f>
        <v>3.8710453024504599E-2</v>
      </c>
      <c r="AD73" s="57">
        <f>('Total Expenditures by County'!AD73/'Total Expenditures by County'!AD$4)</f>
        <v>0.87492616486684327</v>
      </c>
      <c r="AE73" s="57">
        <f>('Total Expenditures by County'!AE73/'Total Expenditures by County'!AE$4)</f>
        <v>22.600749063670413</v>
      </c>
      <c r="AF73" s="57">
        <f>('Total Expenditures by County'!AF73/'Total Expenditures by County'!AF$4)</f>
        <v>1.7000106416941576</v>
      </c>
      <c r="AG73" s="57">
        <f>('Total Expenditures by County'!AG73/'Total Expenditures by County'!AG$4)</f>
        <v>0.50391192689773245</v>
      </c>
      <c r="AH73" s="57">
        <f>('Total Expenditures by County'!AH73/'Total Expenditures by County'!AH$4)</f>
        <v>0</v>
      </c>
      <c r="AI73" s="57">
        <f>('Total Expenditures by County'!AI73/'Total Expenditures by County'!AI$4)</f>
        <v>0</v>
      </c>
      <c r="AJ73" s="57">
        <f>('Total Expenditures by County'!AJ73/'Total Expenditures by County'!AJ$4)</f>
        <v>0.1496855386522716</v>
      </c>
      <c r="AK73" s="57">
        <f>('Total Expenditures by County'!AK73/'Total Expenditures by County'!AK$4)</f>
        <v>1.5556256073207495</v>
      </c>
      <c r="AL73" s="57">
        <f>('Total Expenditures by County'!AL73/'Total Expenditures by County'!AL$4)</f>
        <v>0.67980248282923084</v>
      </c>
      <c r="AM73" s="57">
        <f>('Total Expenditures by County'!AM73/'Total Expenditures by County'!AM$4)</f>
        <v>0</v>
      </c>
      <c r="AN73" s="57">
        <f>('Total Expenditures by County'!AN73/'Total Expenditures by County'!AN$4)</f>
        <v>0</v>
      </c>
      <c r="AO73" s="57">
        <f>('Total Expenditures by County'!AO73/'Total Expenditures by County'!AO$4)</f>
        <v>0</v>
      </c>
      <c r="AP73" s="57">
        <f>('Total Expenditures by County'!AP73/'Total Expenditures by County'!AP$4)</f>
        <v>0.37992018730948768</v>
      </c>
      <c r="AQ73" s="57">
        <f>('Total Expenditures by County'!AQ73/'Total Expenditures by County'!AQ$4)</f>
        <v>0.88975122608940449</v>
      </c>
      <c r="AR73" s="57">
        <f>('Total Expenditures by County'!AR73/'Total Expenditures by County'!AR$4)</f>
        <v>0</v>
      </c>
      <c r="AS73" s="57">
        <f>('Total Expenditures by County'!AS73/'Total Expenditures by County'!AS$4)</f>
        <v>6.2886196996432631</v>
      </c>
      <c r="AT73" s="57">
        <f>('Total Expenditures by County'!AT73/'Total Expenditures by County'!AT$4)</f>
        <v>1.3490627194641025</v>
      </c>
      <c r="AU73" s="57">
        <f>('Total Expenditures by County'!AU73/'Total Expenditures by County'!AU$4)</f>
        <v>0</v>
      </c>
      <c r="AV73" s="57">
        <f>('Total Expenditures by County'!AV73/'Total Expenditures by County'!AV$4)</f>
        <v>3.3765852328154995E-2</v>
      </c>
      <c r="AW73" s="57">
        <f>('Total Expenditures by County'!AW73/'Total Expenditures by County'!AW$4)</f>
        <v>0.95588530681932304</v>
      </c>
      <c r="AX73" s="57">
        <f>('Total Expenditures by County'!AX73/'Total Expenditures by County'!AX$4)</f>
        <v>0</v>
      </c>
      <c r="AY73" s="57">
        <f>('Total Expenditures by County'!AY73/'Total Expenditures by County'!AY$4)</f>
        <v>23.319249001025195</v>
      </c>
      <c r="AZ73" s="57">
        <f>('Total Expenditures by County'!AZ73/'Total Expenditures by County'!AZ$4)</f>
        <v>1.6291369598555547</v>
      </c>
      <c r="BA73" s="57">
        <f>('Total Expenditures by County'!BA73/'Total Expenditures by County'!BA$4)</f>
        <v>0.75146659990820708</v>
      </c>
      <c r="BB73" s="57">
        <f>('Total Expenditures by County'!BB73/'Total Expenditures by County'!BB$4)</f>
        <v>0</v>
      </c>
      <c r="BC73" s="57">
        <f>('Total Expenditures by County'!BC73/'Total Expenditures by County'!BC$4)</f>
        <v>1.9385468585017989</v>
      </c>
      <c r="BD73" s="57">
        <f>('Total Expenditures by County'!BD73/'Total Expenditures by County'!BD$4)</f>
        <v>4.0730526867338641</v>
      </c>
      <c r="BE73" s="57">
        <f>('Total Expenditures by County'!BE73/'Total Expenditures by County'!BE$4)</f>
        <v>3.9166035971327062</v>
      </c>
      <c r="BF73" s="57">
        <f>('Total Expenditures by County'!BF73/'Total Expenditures by County'!BF$4)</f>
        <v>9.0885012074775204</v>
      </c>
      <c r="BG73" s="57">
        <f>('Total Expenditures by County'!BG73/'Total Expenditures by County'!BG$4)</f>
        <v>3.1348124041681009</v>
      </c>
      <c r="BH73" s="57">
        <f>('Total Expenditures by County'!BH73/'Total Expenditures by County'!BH$4)</f>
        <v>1.7244407707805962</v>
      </c>
      <c r="BI73" s="57">
        <f>('Total Expenditures by County'!BI73/'Total Expenditures by County'!BI$4)</f>
        <v>0</v>
      </c>
      <c r="BJ73" s="57">
        <f>('Total Expenditures by County'!BJ73/'Total Expenditures by County'!BJ$4)</f>
        <v>6.2659167604049493E-2</v>
      </c>
      <c r="BK73" s="57">
        <f>('Total Expenditures by County'!BK73/'Total Expenditures by County'!BK$4)</f>
        <v>0</v>
      </c>
      <c r="BL73" s="57">
        <f>('Total Expenditures by County'!BL73/'Total Expenditures by County'!BL$4)</f>
        <v>2.8267486481772197</v>
      </c>
      <c r="BM73" s="57">
        <f>('Total Expenditures by County'!BM73/'Total Expenditures by County'!BM$4)</f>
        <v>1.6571227711382375</v>
      </c>
      <c r="BN73" s="57">
        <f>('Total Expenditures by County'!BN73/'Total Expenditures by County'!BN$4)</f>
        <v>0.69637650813434926</v>
      </c>
      <c r="BO73" s="57">
        <f>('Total Expenditures by County'!BO73/'Total Expenditures by County'!BO$4)</f>
        <v>0</v>
      </c>
      <c r="BP73" s="57">
        <f>('Total Expenditures by County'!BP73/'Total Expenditures by County'!BP$4)</f>
        <v>0</v>
      </c>
      <c r="BQ73" s="58">
        <f>('Total Expenditures by County'!BQ73/'Total Expenditures by County'!BQ$4)</f>
        <v>4.7340838975920514</v>
      </c>
    </row>
    <row r="74" spans="1:69" x14ac:dyDescent="0.25">
      <c r="A74" s="10"/>
      <c r="B74" s="11">
        <v>602</v>
      </c>
      <c r="C74" s="12" t="s">
        <v>159</v>
      </c>
      <c r="D74" s="57">
        <f>('Total Expenditures by County'!D74/'Total Expenditures by County'!D$4)</f>
        <v>0.32669405336417662</v>
      </c>
      <c r="E74" s="57">
        <f>('Total Expenditures by County'!E74/'Total Expenditures by County'!E$4)</f>
        <v>0.82953577118298694</v>
      </c>
      <c r="F74" s="57">
        <f>('Total Expenditures by County'!F74/'Total Expenditures by County'!F$4)</f>
        <v>1.7156592360976923</v>
      </c>
      <c r="G74" s="57">
        <f>('Total Expenditures by County'!G74/'Total Expenditures by County'!G$4)</f>
        <v>0.69337188449291809</v>
      </c>
      <c r="H74" s="57">
        <f>('Total Expenditures by County'!H74/'Total Expenditures by County'!H$4)</f>
        <v>0.71476593287438883</v>
      </c>
      <c r="I74" s="57">
        <f>('Total Expenditures by County'!I74/'Total Expenditures by County'!I$4)</f>
        <v>1.1635880643249665</v>
      </c>
      <c r="J74" s="57">
        <f>('Total Expenditures by County'!J74/'Total Expenditures by County'!J$4)</f>
        <v>1.4446957236842106</v>
      </c>
      <c r="K74" s="57">
        <f>('Total Expenditures by County'!K74/'Total Expenditures by County'!K$4)</f>
        <v>1.306529577362024</v>
      </c>
      <c r="L74" s="57">
        <f>('Total Expenditures by County'!L74/'Total Expenditures by County'!L$4)</f>
        <v>1.2285756899955966</v>
      </c>
      <c r="M74" s="57">
        <f>('Total Expenditures by County'!M74/'Total Expenditures by County'!M$4)</f>
        <v>8.7789952533649431E-3</v>
      </c>
      <c r="N74" s="57">
        <f>('Total Expenditures by County'!N74/'Total Expenditures by County'!N$4)</f>
        <v>0.73833002259615244</v>
      </c>
      <c r="O74" s="57">
        <f>('Total Expenditures by County'!O74/'Total Expenditures by County'!O$4)</f>
        <v>1.2619202075900098</v>
      </c>
      <c r="P74" s="57">
        <f>('Total Expenditures by County'!P74/'Total Expenditures by County'!P$4)</f>
        <v>0</v>
      </c>
      <c r="Q74" s="57">
        <f>('Total Expenditures by County'!Q74/'Total Expenditures by County'!Q$4)</f>
        <v>0.40847395451210566</v>
      </c>
      <c r="R74" s="57">
        <f>('Total Expenditures by County'!R74/'Total Expenditures by County'!R$4)</f>
        <v>1.1463901785743664</v>
      </c>
      <c r="S74" s="57">
        <f>('Total Expenditures by County'!S74/'Total Expenditures by County'!S$4)</f>
        <v>0.48337890053570887</v>
      </c>
      <c r="T74" s="57">
        <f>('Total Expenditures by County'!T74/'Total Expenditures by County'!T$4)</f>
        <v>0.2564015601153129</v>
      </c>
      <c r="U74" s="57">
        <f>('Total Expenditures by County'!U74/'Total Expenditures by County'!U$4)</f>
        <v>0.89167498336660012</v>
      </c>
      <c r="V74" s="57">
        <f>('Total Expenditures by County'!V74/'Total Expenditures by County'!V$4)</f>
        <v>0</v>
      </c>
      <c r="W74" s="57">
        <f>('Total Expenditures by County'!W74/'Total Expenditures by County'!W$4)</f>
        <v>1.6227046374105198</v>
      </c>
      <c r="X74" s="57">
        <f>('Total Expenditures by County'!X74/'Total Expenditures by County'!X$4)</f>
        <v>0.30151725805476637</v>
      </c>
      <c r="Y74" s="57">
        <f>('Total Expenditures by County'!Y74/'Total Expenditures by County'!Y$4)</f>
        <v>3.2852066058114415</v>
      </c>
      <c r="Z74" s="57">
        <f>('Total Expenditures by County'!Z74/'Total Expenditures by County'!Z$4)</f>
        <v>0</v>
      </c>
      <c r="AA74" s="57">
        <f>('Total Expenditures by County'!AA74/'Total Expenditures by County'!AA$4)</f>
        <v>1.5412851299643753</v>
      </c>
      <c r="AB74" s="57">
        <f>('Total Expenditures by County'!AB74/'Total Expenditures by County'!AB$4)</f>
        <v>2.8350147180703608E-3</v>
      </c>
      <c r="AC74" s="57">
        <f>('Total Expenditures by County'!AC74/'Total Expenditures by County'!AC$4)</f>
        <v>6.3205033160351837E-2</v>
      </c>
      <c r="AD74" s="57">
        <f>('Total Expenditures by County'!AD74/'Total Expenditures by County'!AD$4)</f>
        <v>0.79837497417210557</v>
      </c>
      <c r="AE74" s="57">
        <f>('Total Expenditures by County'!AE74/'Total Expenditures by County'!AE$4)</f>
        <v>0</v>
      </c>
      <c r="AF74" s="57">
        <f>('Total Expenditures by County'!AF74/'Total Expenditures by County'!AF$4)</f>
        <v>0.99162143946649639</v>
      </c>
      <c r="AG74" s="57">
        <f>('Total Expenditures by County'!AG74/'Total Expenditures by County'!AG$4)</f>
        <v>1.0616949692421014</v>
      </c>
      <c r="AH74" s="57">
        <f>('Total Expenditures by County'!AH74/'Total Expenditures by County'!AH$4)</f>
        <v>0</v>
      </c>
      <c r="AI74" s="57">
        <f>('Total Expenditures by County'!AI74/'Total Expenditures by County'!AI$4)</f>
        <v>0</v>
      </c>
      <c r="AJ74" s="57">
        <f>('Total Expenditures by County'!AJ74/'Total Expenditures by County'!AJ$4)</f>
        <v>0</v>
      </c>
      <c r="AK74" s="57">
        <f>('Total Expenditures by County'!AK74/'Total Expenditures by County'!AK$4)</f>
        <v>0.97397032831664077</v>
      </c>
      <c r="AL74" s="57">
        <f>('Total Expenditures by County'!AL74/'Total Expenditures by County'!AL$4)</f>
        <v>0.14222942707222389</v>
      </c>
      <c r="AM74" s="57">
        <f>('Total Expenditures by County'!AM74/'Total Expenditures by County'!AM$4)</f>
        <v>0.60618189904380704</v>
      </c>
      <c r="AN74" s="57">
        <f>('Total Expenditures by County'!AN74/'Total Expenditures by County'!AN$4)</f>
        <v>0</v>
      </c>
      <c r="AO74" s="57">
        <f>('Total Expenditures by County'!AO74/'Total Expenditures by County'!AO$4)</f>
        <v>0</v>
      </c>
      <c r="AP74" s="57">
        <f>('Total Expenditures by County'!AP74/'Total Expenditures by County'!AP$4)</f>
        <v>1.7287841081447231</v>
      </c>
      <c r="AQ74" s="57">
        <f>('Total Expenditures by County'!AQ74/'Total Expenditures by County'!AQ$4)</f>
        <v>1.5827236224089138</v>
      </c>
      <c r="AR74" s="57">
        <f>('Total Expenditures by County'!AR74/'Total Expenditures by County'!AR$4)</f>
        <v>0.98159975771443952</v>
      </c>
      <c r="AS74" s="57">
        <f>('Total Expenditures by County'!AS74/'Total Expenditures by County'!AS$4)</f>
        <v>2.4179780938228377</v>
      </c>
      <c r="AT74" s="57">
        <f>('Total Expenditures by County'!AT74/'Total Expenditures by County'!AT$4)</f>
        <v>3.8299254497325914</v>
      </c>
      <c r="AU74" s="57">
        <f>('Total Expenditures by County'!AU74/'Total Expenditures by County'!AU$4)</f>
        <v>0.56271159437607043</v>
      </c>
      <c r="AV74" s="57">
        <f>('Total Expenditures by County'!AV74/'Total Expenditures by County'!AV$4)</f>
        <v>0.42557141808188143</v>
      </c>
      <c r="AW74" s="57">
        <f>('Total Expenditures by County'!AW74/'Total Expenditures by County'!AW$4)</f>
        <v>0.91551170031133877</v>
      </c>
      <c r="AX74" s="57">
        <f>('Total Expenditures by County'!AX74/'Total Expenditures by County'!AX$4)</f>
        <v>3.5756660246987974E-2</v>
      </c>
      <c r="AY74" s="57">
        <f>('Total Expenditures by County'!AY74/'Total Expenditures by County'!AY$4)</f>
        <v>2.7544975012941841E-2</v>
      </c>
      <c r="AZ74" s="57">
        <f>('Total Expenditures by County'!AZ74/'Total Expenditures by County'!AZ$4)</f>
        <v>0.16270314459675439</v>
      </c>
      <c r="BA74" s="57">
        <f>('Total Expenditures by County'!BA74/'Total Expenditures by County'!BA$4)</f>
        <v>0.17793632911920557</v>
      </c>
      <c r="BB74" s="57">
        <f>('Total Expenditures by County'!BB74/'Total Expenditures by County'!BB$4)</f>
        <v>0.24167057769662836</v>
      </c>
      <c r="BC74" s="57">
        <f>('Total Expenditures by County'!BC74/'Total Expenditures by County'!BC$4)</f>
        <v>1.2317153796531948</v>
      </c>
      <c r="BD74" s="57">
        <f>('Total Expenditures by County'!BD74/'Total Expenditures by County'!BD$4)</f>
        <v>0.81826455055637526</v>
      </c>
      <c r="BE74" s="57">
        <f>('Total Expenditures by County'!BE74/'Total Expenditures by County'!BE$4)</f>
        <v>0.29621148942119041</v>
      </c>
      <c r="BF74" s="57">
        <f>('Total Expenditures by County'!BF74/'Total Expenditures by County'!BF$4)</f>
        <v>0</v>
      </c>
      <c r="BG74" s="57">
        <f>('Total Expenditures by County'!BG74/'Total Expenditures by County'!BG$4)</f>
        <v>0</v>
      </c>
      <c r="BH74" s="57">
        <f>('Total Expenditures by County'!BH74/'Total Expenditures by County'!BH$4)</f>
        <v>1.5385286976287649</v>
      </c>
      <c r="BI74" s="57">
        <f>('Total Expenditures by County'!BI74/'Total Expenditures by County'!BI$4)</f>
        <v>7.9595319914158774E-2</v>
      </c>
      <c r="BJ74" s="57">
        <f>('Total Expenditures by County'!BJ74/'Total Expenditures by County'!BJ$4)</f>
        <v>3.7525309336332957E-3</v>
      </c>
      <c r="BK74" s="57">
        <f>('Total Expenditures by County'!BK74/'Total Expenditures by County'!BK$4)</f>
        <v>2.7970476362977723</v>
      </c>
      <c r="BL74" s="57">
        <f>('Total Expenditures by County'!BL74/'Total Expenditures by County'!BL$4)</f>
        <v>1.2434153148438862</v>
      </c>
      <c r="BM74" s="57">
        <f>('Total Expenditures by County'!BM74/'Total Expenditures by County'!BM$4)</f>
        <v>1.0097782322489934</v>
      </c>
      <c r="BN74" s="57">
        <f>('Total Expenditures by County'!BN74/'Total Expenditures by County'!BN$4)</f>
        <v>0</v>
      </c>
      <c r="BO74" s="57">
        <f>('Total Expenditures by County'!BO74/'Total Expenditures by County'!BO$4)</f>
        <v>0</v>
      </c>
      <c r="BP74" s="57">
        <f>('Total Expenditures by County'!BP74/'Total Expenditures by County'!BP$4)</f>
        <v>1.1283762313314267</v>
      </c>
      <c r="BQ74" s="58">
        <f>('Total Expenditures by County'!BQ74/'Total Expenditures by County'!BQ$4)</f>
        <v>0.69782443206859246</v>
      </c>
    </row>
    <row r="75" spans="1:69" x14ac:dyDescent="0.25">
      <c r="A75" s="10"/>
      <c r="B75" s="11">
        <v>603</v>
      </c>
      <c r="C75" s="12" t="s">
        <v>160</v>
      </c>
      <c r="D75" s="57">
        <f>('Total Expenditures by County'!D75/'Total Expenditures by County'!D$4)</f>
        <v>0.38182905914728993</v>
      </c>
      <c r="E75" s="57">
        <f>('Total Expenditures by County'!E75/'Total Expenditures by County'!E$4)</f>
        <v>0.47764069504649698</v>
      </c>
      <c r="F75" s="57">
        <f>('Total Expenditures by County'!F75/'Total Expenditures by County'!F$4)</f>
        <v>0.59920600066752161</v>
      </c>
      <c r="G75" s="57">
        <f>('Total Expenditures by County'!G75/'Total Expenditures by County'!G$4)</f>
        <v>0.14310288035720822</v>
      </c>
      <c r="H75" s="57">
        <f>('Total Expenditures by County'!H75/'Total Expenditures by County'!H$4)</f>
        <v>0</v>
      </c>
      <c r="I75" s="57">
        <f>('Total Expenditures by County'!I75/'Total Expenditures by County'!I$4)</f>
        <v>0.6147780673351062</v>
      </c>
      <c r="J75" s="57">
        <f>('Total Expenditures by County'!J75/'Total Expenditures by County'!J$4)</f>
        <v>0.35629111842105265</v>
      </c>
      <c r="K75" s="57">
        <f>('Total Expenditures by County'!K75/'Total Expenditures by County'!K$4)</f>
        <v>0.92802203481549495</v>
      </c>
      <c r="L75" s="57">
        <f>('Total Expenditures by County'!L75/'Total Expenditures by County'!L$4)</f>
        <v>0.4030597025525931</v>
      </c>
      <c r="M75" s="57">
        <f>('Total Expenditures by County'!M75/'Total Expenditures by County'!M$4)</f>
        <v>0</v>
      </c>
      <c r="N75" s="57">
        <f>('Total Expenditures by County'!N75/'Total Expenditures by County'!N$4)</f>
        <v>0.34305175736304983</v>
      </c>
      <c r="O75" s="57">
        <f>('Total Expenditures by County'!O75/'Total Expenditures by County'!O$4)</f>
        <v>0.31272668298292688</v>
      </c>
      <c r="P75" s="57">
        <f>('Total Expenditures by County'!P75/'Total Expenditures by County'!P$4)</f>
        <v>0</v>
      </c>
      <c r="Q75" s="57">
        <f>('Total Expenditures by County'!Q75/'Total Expenditures by County'!Q$4)</f>
        <v>0.50874296894106141</v>
      </c>
      <c r="R75" s="57">
        <f>('Total Expenditures by County'!R75/'Total Expenditures by County'!R$4)</f>
        <v>0.5045754128730171</v>
      </c>
      <c r="S75" s="57">
        <f>('Total Expenditures by County'!S75/'Total Expenditures by County'!S$4)</f>
        <v>0.39741326257806114</v>
      </c>
      <c r="T75" s="57">
        <f>('Total Expenditures by County'!T75/'Total Expenditures by County'!T$4)</f>
        <v>0.13091402408004069</v>
      </c>
      <c r="U75" s="57">
        <f>('Total Expenditures by County'!U75/'Total Expenditures by County'!U$4)</f>
        <v>0.6897247172322023</v>
      </c>
      <c r="V75" s="57">
        <f>('Total Expenditures by County'!V75/'Total Expenditures by County'!V$4)</f>
        <v>0.36569156826677746</v>
      </c>
      <c r="W75" s="57">
        <f>('Total Expenditures by County'!W75/'Total Expenditures by County'!W$4)</f>
        <v>0.40732959850606909</v>
      </c>
      <c r="X75" s="57">
        <f>('Total Expenditures by County'!X75/'Total Expenditures by County'!X$4)</f>
        <v>5.0293175361179956E-2</v>
      </c>
      <c r="Y75" s="57">
        <f>('Total Expenditures by County'!Y75/'Total Expenditures by County'!Y$4)</f>
        <v>0.6610689150581841</v>
      </c>
      <c r="Z75" s="57">
        <f>('Total Expenditures by County'!Z75/'Total Expenditures by County'!Z$4)</f>
        <v>0</v>
      </c>
      <c r="AA75" s="57">
        <f>('Total Expenditures by County'!AA75/'Total Expenditures by County'!AA$4)</f>
        <v>0.64082332761578042</v>
      </c>
      <c r="AB75" s="57">
        <f>('Total Expenditures by County'!AB75/'Total Expenditures by County'!AB$4)</f>
        <v>1.2157411905918665E-2</v>
      </c>
      <c r="AC75" s="57">
        <f>('Total Expenditures by County'!AC75/'Total Expenditures by County'!AC$4)</f>
        <v>2.5506421687471196E-2</v>
      </c>
      <c r="AD75" s="57">
        <f>('Total Expenditures by County'!AD75/'Total Expenditures by County'!AD$4)</f>
        <v>1.3279700926424489</v>
      </c>
      <c r="AE75" s="57">
        <f>('Total Expenditures by County'!AE75/'Total Expenditures by County'!AE$4)</f>
        <v>0</v>
      </c>
      <c r="AF75" s="57">
        <f>('Total Expenditures by County'!AF75/'Total Expenditures by County'!AF$4)</f>
        <v>0.48409776169699548</v>
      </c>
      <c r="AG75" s="57">
        <f>('Total Expenditures by County'!AG75/'Total Expenditures by County'!AG$4)</f>
        <v>1.54070195695885</v>
      </c>
      <c r="AH75" s="57">
        <f>('Total Expenditures by County'!AH75/'Total Expenditures by County'!AH$4)</f>
        <v>0</v>
      </c>
      <c r="AI75" s="57">
        <f>('Total Expenditures by County'!AI75/'Total Expenditures by County'!AI$4)</f>
        <v>0</v>
      </c>
      <c r="AJ75" s="57">
        <f>('Total Expenditures by County'!AJ75/'Total Expenditures by County'!AJ$4)</f>
        <v>0</v>
      </c>
      <c r="AK75" s="57">
        <f>('Total Expenditures by County'!AK75/'Total Expenditures by County'!AK$4)</f>
        <v>0.82306709411845724</v>
      </c>
      <c r="AL75" s="57">
        <f>('Total Expenditures by County'!AL75/'Total Expenditures by County'!AL$4)</f>
        <v>0.14744820329053085</v>
      </c>
      <c r="AM75" s="57">
        <f>('Total Expenditures by County'!AM75/'Total Expenditures by County'!AM$4)</f>
        <v>0.39895732957774321</v>
      </c>
      <c r="AN75" s="57">
        <f>('Total Expenditures by County'!AN75/'Total Expenditures by County'!AN$4)</f>
        <v>0</v>
      </c>
      <c r="AO75" s="57">
        <f>('Total Expenditures by County'!AO75/'Total Expenditures by County'!AO$4)</f>
        <v>0</v>
      </c>
      <c r="AP75" s="57">
        <f>('Total Expenditures by County'!AP75/'Total Expenditures by County'!AP$4)</f>
        <v>0.38875554050273159</v>
      </c>
      <c r="AQ75" s="57">
        <f>('Total Expenditures by County'!AQ75/'Total Expenditures by County'!AQ$4)</f>
        <v>0.8995214176705042</v>
      </c>
      <c r="AR75" s="57">
        <f>('Total Expenditures by County'!AR75/'Total Expenditures by County'!AR$4)</f>
        <v>0.96708954470505093</v>
      </c>
      <c r="AS75" s="57">
        <f>('Total Expenditures by County'!AS75/'Total Expenditures by County'!AS$4)</f>
        <v>1.1743055417394246</v>
      </c>
      <c r="AT75" s="57">
        <f>('Total Expenditures by County'!AT75/'Total Expenditures by County'!AT$4)</f>
        <v>8.1114202366160661</v>
      </c>
      <c r="AU75" s="57">
        <f>('Total Expenditures by County'!AU75/'Total Expenditures by County'!AU$4)</f>
        <v>0.74692316883737608</v>
      </c>
      <c r="AV75" s="57">
        <f>('Total Expenditures by County'!AV75/'Total Expenditures by County'!AV$4)</f>
        <v>4.688827583313228E-3</v>
      </c>
      <c r="AW75" s="57">
        <f>('Total Expenditures by County'!AW75/'Total Expenditures by County'!AW$4)</f>
        <v>0.50928994677111583</v>
      </c>
      <c r="AX75" s="57">
        <f>('Total Expenditures by County'!AX75/'Total Expenditures by County'!AX$4)</f>
        <v>4.2260758390710057E-2</v>
      </c>
      <c r="AY75" s="57">
        <f>('Total Expenditures by County'!AY75/'Total Expenditures by County'!AY$4)</f>
        <v>2.3978778763876531E-2</v>
      </c>
      <c r="AZ75" s="57">
        <f>('Total Expenditures by County'!AZ75/'Total Expenditures by County'!AZ$4)</f>
        <v>0.12789453022191705</v>
      </c>
      <c r="BA75" s="57">
        <f>('Total Expenditures by County'!BA75/'Total Expenditures by County'!BA$4)</f>
        <v>0.29606959569407937</v>
      </c>
      <c r="BB75" s="57">
        <f>('Total Expenditures by County'!BB75/'Total Expenditures by County'!BB$4)</f>
        <v>1.0119881104689163</v>
      </c>
      <c r="BC75" s="57">
        <f>('Total Expenditures by County'!BC75/'Total Expenditures by County'!BC$4)</f>
        <v>0.88172324262565516</v>
      </c>
      <c r="BD75" s="57">
        <f>('Total Expenditures by County'!BD75/'Total Expenditures by County'!BD$4)</f>
        <v>8.1215614356824728E-2</v>
      </c>
      <c r="BE75" s="57">
        <f>('Total Expenditures by County'!BE75/'Total Expenditures by County'!BE$4)</f>
        <v>2.125885182917717E-2</v>
      </c>
      <c r="BF75" s="57">
        <f>('Total Expenditures by County'!BF75/'Total Expenditures by County'!BF$4)</f>
        <v>0</v>
      </c>
      <c r="BG75" s="57">
        <f>('Total Expenditures by County'!BG75/'Total Expenditures by County'!BG$4)</f>
        <v>0</v>
      </c>
      <c r="BH75" s="57">
        <f>('Total Expenditures by County'!BH75/'Total Expenditures by County'!BH$4)</f>
        <v>1.3626750012915225</v>
      </c>
      <c r="BI75" s="57">
        <f>('Total Expenditures by County'!BI75/'Total Expenditures by County'!BI$4)</f>
        <v>2.555789936076653E-2</v>
      </c>
      <c r="BJ75" s="57">
        <f>('Total Expenditures by County'!BJ75/'Total Expenditures by County'!BJ$4)</f>
        <v>1.6215973003374577E-2</v>
      </c>
      <c r="BK75" s="57">
        <f>('Total Expenditures by County'!BK75/'Total Expenditures by County'!BK$4)</f>
        <v>1.0997781199058141</v>
      </c>
      <c r="BL75" s="57">
        <f>('Total Expenditures by County'!BL75/'Total Expenditures by County'!BL$4)</f>
        <v>0.45142159427873713</v>
      </c>
      <c r="BM75" s="57">
        <f>('Total Expenditures by County'!BM75/'Total Expenditures by County'!BM$4)</f>
        <v>0.16968108902665047</v>
      </c>
      <c r="BN75" s="57">
        <f>('Total Expenditures by County'!BN75/'Total Expenditures by County'!BN$4)</f>
        <v>0</v>
      </c>
      <c r="BO75" s="57">
        <f>('Total Expenditures by County'!BO75/'Total Expenditures by County'!BO$4)</f>
        <v>0</v>
      </c>
      <c r="BP75" s="57">
        <f>('Total Expenditures by County'!BP75/'Total Expenditures by County'!BP$4)</f>
        <v>0.26814175572391419</v>
      </c>
      <c r="BQ75" s="58">
        <f>('Total Expenditures by County'!BQ75/'Total Expenditures by County'!BQ$4)</f>
        <v>0.73404383188429023</v>
      </c>
    </row>
    <row r="76" spans="1:69" x14ac:dyDescent="0.25">
      <c r="A76" s="10"/>
      <c r="B76" s="11">
        <v>604</v>
      </c>
      <c r="C76" s="12" t="s">
        <v>161</v>
      </c>
      <c r="D76" s="57">
        <f>('Total Expenditures by County'!D76/'Total Expenditures by County'!D$4)</f>
        <v>2.2643241734136321</v>
      </c>
      <c r="E76" s="57">
        <f>('Total Expenditures by County'!E76/'Total Expenditures by County'!E$4)</f>
        <v>8.4440739505761186</v>
      </c>
      <c r="F76" s="57">
        <f>('Total Expenditures by County'!F76/'Total Expenditures by County'!F$4)</f>
        <v>6.8952693800832643</v>
      </c>
      <c r="G76" s="57">
        <f>('Total Expenditures by County'!G76/'Total Expenditures by County'!G$4)</f>
        <v>12.94188046700582</v>
      </c>
      <c r="H76" s="57">
        <f>('Total Expenditures by County'!H76/'Total Expenditures by County'!H$4)</f>
        <v>2.9446877143948433</v>
      </c>
      <c r="I76" s="57">
        <f>('Total Expenditures by County'!I76/'Total Expenditures by County'!I$4)</f>
        <v>3.4746879405378226</v>
      </c>
      <c r="J76" s="57">
        <f>('Total Expenditures by County'!J76/'Total Expenditures by County'!J$4)</f>
        <v>13.239720394736842</v>
      </c>
      <c r="K76" s="57">
        <f>('Total Expenditures by County'!K76/'Total Expenditures by County'!K$4)</f>
        <v>4.3043224476642727</v>
      </c>
      <c r="L76" s="57">
        <f>('Total Expenditures by County'!L76/'Total Expenditures by County'!L$4)</f>
        <v>2.9085640421028707</v>
      </c>
      <c r="M76" s="57">
        <f>('Total Expenditures by County'!M76/'Total Expenditures by County'!M$4)</f>
        <v>25.369624575107775</v>
      </c>
      <c r="N76" s="57">
        <f>('Total Expenditures by County'!N76/'Total Expenditures by County'!N$4)</f>
        <v>2.5295991781057832</v>
      </c>
      <c r="O76" s="57">
        <f>('Total Expenditures by County'!O76/'Total Expenditures by County'!O$4)</f>
        <v>8.7029752602246919</v>
      </c>
      <c r="P76" s="57">
        <f>('Total Expenditures by County'!P76/'Total Expenditures by County'!P$4)</f>
        <v>27.279962818799746</v>
      </c>
      <c r="Q76" s="57">
        <f>('Total Expenditures by County'!Q76/'Total Expenditures by County'!Q$4)</f>
        <v>8.8602347762289071</v>
      </c>
      <c r="R76" s="57">
        <f>('Total Expenditures by County'!R76/'Total Expenditures by County'!R$4)</f>
        <v>3.1715722243975955</v>
      </c>
      <c r="S76" s="57">
        <f>('Total Expenditures by County'!S76/'Total Expenditures by County'!S$4)</f>
        <v>2.3056668112710725</v>
      </c>
      <c r="T76" s="57">
        <f>('Total Expenditures by County'!T76/'Total Expenditures by County'!T$4)</f>
        <v>59.470663049007968</v>
      </c>
      <c r="U76" s="57">
        <f>('Total Expenditures by County'!U76/'Total Expenditures by County'!U$4)</f>
        <v>5.6234406187624755</v>
      </c>
      <c r="V76" s="57">
        <f>('Total Expenditures by County'!V76/'Total Expenditures by County'!V$4)</f>
        <v>10.192844004034891</v>
      </c>
      <c r="W76" s="57">
        <f>('Total Expenditures by County'!W76/'Total Expenditures by County'!W$4)</f>
        <v>2.1521942110177403</v>
      </c>
      <c r="X76" s="57">
        <f>('Total Expenditures by County'!X76/'Total Expenditures by County'!X$4)</f>
        <v>10.136976364625522</v>
      </c>
      <c r="Y76" s="57">
        <f>('Total Expenditures by County'!Y76/'Total Expenditures by County'!Y$4)</f>
        <v>0.61159501080064105</v>
      </c>
      <c r="Z76" s="57">
        <f>('Total Expenditures by County'!Z76/'Total Expenditures by County'!Z$4)</f>
        <v>0</v>
      </c>
      <c r="AA76" s="57">
        <f>('Total Expenditures by County'!AA76/'Total Expenditures by County'!AA$4)</f>
        <v>11.405040242776092</v>
      </c>
      <c r="AB76" s="57">
        <f>('Total Expenditures by County'!AB76/'Total Expenditures by County'!AB$4)</f>
        <v>8.1691577834300251</v>
      </c>
      <c r="AC76" s="57">
        <f>('Total Expenditures by County'!AC76/'Total Expenditures by County'!AC$4)</f>
        <v>4.8504277785569734</v>
      </c>
      <c r="AD76" s="57">
        <f>('Total Expenditures by County'!AD76/'Total Expenditures by County'!AD$4)</f>
        <v>4.0482123256473104</v>
      </c>
      <c r="AE76" s="57">
        <f>('Total Expenditures by County'!AE76/'Total Expenditures by County'!AE$4)</f>
        <v>17.794107365792758</v>
      </c>
      <c r="AF76" s="57">
        <f>('Total Expenditures by County'!AF76/'Total Expenditures by County'!AF$4)</f>
        <v>5.6763577028129548</v>
      </c>
      <c r="AG76" s="57">
        <f>('Total Expenditures by County'!AG76/'Total Expenditures by County'!AG$4)</f>
        <v>5.1018096394656682</v>
      </c>
      <c r="AH76" s="57">
        <f>('Total Expenditures by County'!AH76/'Total Expenditures by County'!AH$4)</f>
        <v>13.634924984585874</v>
      </c>
      <c r="AI76" s="57">
        <f>('Total Expenditures by County'!AI76/'Total Expenditures by County'!AI$4)</f>
        <v>0</v>
      </c>
      <c r="AJ76" s="57">
        <f>('Total Expenditures by County'!AJ76/'Total Expenditures by County'!AJ$4)</f>
        <v>2.3139770643386628</v>
      </c>
      <c r="AK76" s="57">
        <f>('Total Expenditures by County'!AK76/'Total Expenditures by County'!AK$4)</f>
        <v>0</v>
      </c>
      <c r="AL76" s="57">
        <f>('Total Expenditures by County'!AL76/'Total Expenditures by County'!AL$4)</f>
        <v>3.5023783115054821</v>
      </c>
      <c r="AM76" s="57">
        <f>('Total Expenditures by County'!AM76/'Total Expenditures by County'!AM$4)</f>
        <v>3.6150520099819632</v>
      </c>
      <c r="AN76" s="57">
        <f>('Total Expenditures by County'!AN76/'Total Expenditures by County'!AN$4)</f>
        <v>20.77872634979234</v>
      </c>
      <c r="AO76" s="57">
        <f>('Total Expenditures by County'!AO76/'Total Expenditures by County'!AO$4)</f>
        <v>9.8387815365487228</v>
      </c>
      <c r="AP76" s="57">
        <f>('Total Expenditures by County'!AP76/'Total Expenditures by County'!AP$4)</f>
        <v>0</v>
      </c>
      <c r="AQ76" s="57">
        <f>('Total Expenditures by County'!AQ76/'Total Expenditures by County'!AQ$4)</f>
        <v>4.247185550666015</v>
      </c>
      <c r="AR76" s="57">
        <f>('Total Expenditures by County'!AR76/'Total Expenditures by County'!AR$4)</f>
        <v>4.1157182757344284</v>
      </c>
      <c r="AS76" s="57">
        <f>('Total Expenditures by County'!AS76/'Total Expenditures by County'!AS$4)</f>
        <v>3.4553589328811505</v>
      </c>
      <c r="AT76" s="57">
        <f>('Total Expenditures by County'!AT76/'Total Expenditures by County'!AT$4)</f>
        <v>12.296945059694236</v>
      </c>
      <c r="AU76" s="57">
        <f>('Total Expenditures by County'!AU76/'Total Expenditures by County'!AU$4)</f>
        <v>5.1168332868655488</v>
      </c>
      <c r="AV76" s="57">
        <f>('Total Expenditures by County'!AV76/'Total Expenditures by County'!AV$4)</f>
        <v>24.259165241836509</v>
      </c>
      <c r="AW76" s="57">
        <f>('Total Expenditures by County'!AW76/'Total Expenditures by County'!AW$4)</f>
        <v>1.4834538515617153</v>
      </c>
      <c r="AX76" s="57">
        <f>('Total Expenditures by County'!AX76/'Total Expenditures by County'!AX$4)</f>
        <v>6.2680051628874711</v>
      </c>
      <c r="AY76" s="57">
        <f>('Total Expenditures by County'!AY76/'Total Expenditures by County'!AY$4)</f>
        <v>0</v>
      </c>
      <c r="AZ76" s="57">
        <f>('Total Expenditures by County'!AZ76/'Total Expenditures by County'!AZ$4)</f>
        <v>1.9570685424168417</v>
      </c>
      <c r="BA76" s="57">
        <f>('Total Expenditures by County'!BA76/'Total Expenditures by County'!BA$4)</f>
        <v>0.74485959861476192</v>
      </c>
      <c r="BB76" s="57">
        <f>('Total Expenditures by County'!BB76/'Total Expenditures by County'!BB$4)</f>
        <v>1.447957585147944</v>
      </c>
      <c r="BC76" s="57">
        <f>('Total Expenditures by County'!BC76/'Total Expenditures by County'!BC$4)</f>
        <v>3.0857176326355078</v>
      </c>
      <c r="BD76" s="57">
        <f>('Total Expenditures by County'!BD76/'Total Expenditures by County'!BD$4)</f>
        <v>4.7235084042303823</v>
      </c>
      <c r="BE76" s="57">
        <f>('Total Expenditures by County'!BE76/'Total Expenditures by County'!BE$4)</f>
        <v>5.7310345492496735</v>
      </c>
      <c r="BF76" s="57">
        <f>('Total Expenditures by County'!BF76/'Total Expenditures by County'!BF$4)</f>
        <v>9.2800039601019719</v>
      </c>
      <c r="BG76" s="57">
        <f>('Total Expenditures by County'!BG76/'Total Expenditures by County'!BG$4)</f>
        <v>4.6293081328034544</v>
      </c>
      <c r="BH76" s="57">
        <f>('Total Expenditures by County'!BH76/'Total Expenditures by County'!BH$4)</f>
        <v>4.2822570646277835</v>
      </c>
      <c r="BI76" s="57">
        <f>('Total Expenditures by County'!BI76/'Total Expenditures by County'!BI$4)</f>
        <v>5.0258942176139252</v>
      </c>
      <c r="BJ76" s="57">
        <f>('Total Expenditures by County'!BJ76/'Total Expenditures by County'!BJ$4)</f>
        <v>2.2312260967379078</v>
      </c>
      <c r="BK76" s="57">
        <f>('Total Expenditures by County'!BK76/'Total Expenditures by County'!BK$4)</f>
        <v>32.501765984423109</v>
      </c>
      <c r="BL76" s="57">
        <f>('Total Expenditures by County'!BL76/'Total Expenditures by County'!BL$4)</f>
        <v>3.5139542996685855</v>
      </c>
      <c r="BM76" s="57">
        <f>('Total Expenditures by County'!BM76/'Total Expenditures by County'!BM$4)</f>
        <v>12.058094203361668</v>
      </c>
      <c r="BN76" s="57">
        <f>('Total Expenditures by County'!BN76/'Total Expenditures by County'!BN$4)</f>
        <v>7.709719738573507</v>
      </c>
      <c r="BO76" s="57">
        <f>('Total Expenditures by County'!BO76/'Total Expenditures by County'!BO$4)</f>
        <v>16.424420648873262</v>
      </c>
      <c r="BP76" s="57">
        <f>('Total Expenditures by County'!BP76/'Total Expenditures by County'!BP$4)</f>
        <v>0</v>
      </c>
      <c r="BQ76" s="58">
        <f>('Total Expenditures by County'!BQ76/'Total Expenditures by County'!BQ$4)</f>
        <v>9.1623061821387068</v>
      </c>
    </row>
    <row r="77" spans="1:69" x14ac:dyDescent="0.25">
      <c r="A77" s="10"/>
      <c r="B77" s="11">
        <v>605</v>
      </c>
      <c r="C77" s="12" t="s">
        <v>162</v>
      </c>
      <c r="D77" s="57">
        <f>('Total Expenditures by County'!D77/'Total Expenditures by County'!D$4)</f>
        <v>0</v>
      </c>
      <c r="E77" s="57">
        <f>('Total Expenditures by County'!E77/'Total Expenditures by County'!E$4)</f>
        <v>0</v>
      </c>
      <c r="F77" s="57">
        <f>('Total Expenditures by County'!F77/'Total Expenditures by County'!F$4)</f>
        <v>0.40461760968726029</v>
      </c>
      <c r="G77" s="57">
        <f>('Total Expenditures by County'!G77/'Total Expenditures by County'!G$4)</f>
        <v>1.5408264099842623E-2</v>
      </c>
      <c r="H77" s="57">
        <f>('Total Expenditures by County'!H77/'Total Expenditures by County'!H$4)</f>
        <v>0</v>
      </c>
      <c r="I77" s="57">
        <f>('Total Expenditures by County'!I77/'Total Expenditures by County'!I$4)</f>
        <v>0.20344774635886742</v>
      </c>
      <c r="J77" s="57">
        <f>('Total Expenditures by County'!J77/'Total Expenditures by County'!J$4)</f>
        <v>0.59162554824561409</v>
      </c>
      <c r="K77" s="57">
        <f>('Total Expenditures by County'!K77/'Total Expenditures by County'!K$4)</f>
        <v>0.25103516206898646</v>
      </c>
      <c r="L77" s="57">
        <f>('Total Expenditures by County'!L77/'Total Expenditures by County'!L$4)</f>
        <v>1.5603204590974304</v>
      </c>
      <c r="M77" s="57">
        <f>('Total Expenditures by County'!M77/'Total Expenditures by County'!M$4)</f>
        <v>0</v>
      </c>
      <c r="N77" s="57">
        <f>('Total Expenditures by County'!N77/'Total Expenditures by County'!N$4)</f>
        <v>1.1877084057093142E-2</v>
      </c>
      <c r="O77" s="57">
        <f>('Total Expenditures by County'!O77/'Total Expenditures by County'!O$4)</f>
        <v>1.08128151446348</v>
      </c>
      <c r="P77" s="57">
        <f>('Total Expenditures by County'!P77/'Total Expenditures by County'!P$4)</f>
        <v>0</v>
      </c>
      <c r="Q77" s="57">
        <f>('Total Expenditures by County'!Q77/'Total Expenditures by County'!Q$4)</f>
        <v>0.24853264856933235</v>
      </c>
      <c r="R77" s="57">
        <f>('Total Expenditures by County'!R77/'Total Expenditures by County'!R$4)</f>
        <v>2.7788106229866372E-2</v>
      </c>
      <c r="S77" s="57">
        <f>('Total Expenditures by County'!S77/'Total Expenditures by County'!S$4)</f>
        <v>0</v>
      </c>
      <c r="T77" s="57">
        <f>('Total Expenditures by County'!T77/'Total Expenditures by County'!T$4)</f>
        <v>334.71239613362729</v>
      </c>
      <c r="U77" s="57">
        <f>('Total Expenditures by County'!U77/'Total Expenditures by County'!U$4)</f>
        <v>0.82441367265469057</v>
      </c>
      <c r="V77" s="57">
        <f>('Total Expenditures by County'!V77/'Total Expenditures by County'!V$4)</f>
        <v>0</v>
      </c>
      <c r="W77" s="57">
        <f>('Total Expenditures by County'!W77/'Total Expenditures by County'!W$4)</f>
        <v>0</v>
      </c>
      <c r="X77" s="57">
        <f>('Total Expenditures by County'!X77/'Total Expenditures by County'!X$4)</f>
        <v>0</v>
      </c>
      <c r="Y77" s="57">
        <f>('Total Expenditures by County'!Y77/'Total Expenditures by County'!Y$4)</f>
        <v>0</v>
      </c>
      <c r="Z77" s="57">
        <f>('Total Expenditures by County'!Z77/'Total Expenditures by County'!Z$4)</f>
        <v>0</v>
      </c>
      <c r="AA77" s="57">
        <f>('Total Expenditures by County'!AA77/'Total Expenditures by County'!AA$4)</f>
        <v>7.1137617099881254</v>
      </c>
      <c r="AB77" s="57">
        <f>('Total Expenditures by County'!AB77/'Total Expenditures by County'!AB$4)</f>
        <v>6.0398388156954648E-2</v>
      </c>
      <c r="AC77" s="57">
        <f>('Total Expenditures by County'!AC77/'Total Expenditures by County'!AC$4)</f>
        <v>0</v>
      </c>
      <c r="AD77" s="57">
        <f>('Total Expenditures by County'!AD77/'Total Expenditures by County'!AD$4)</f>
        <v>0</v>
      </c>
      <c r="AE77" s="57">
        <f>('Total Expenditures by County'!AE77/'Total Expenditures by County'!AE$4)</f>
        <v>0</v>
      </c>
      <c r="AF77" s="57">
        <f>('Total Expenditures by County'!AF77/'Total Expenditures by County'!AF$4)</f>
        <v>9.763399666560249E-2</v>
      </c>
      <c r="AG77" s="57">
        <f>('Total Expenditures by County'!AG77/'Total Expenditures by County'!AG$4)</f>
        <v>0.56150584300531547</v>
      </c>
      <c r="AH77" s="57">
        <f>('Total Expenditures by County'!AH77/'Total Expenditures by County'!AH$4)</f>
        <v>0</v>
      </c>
      <c r="AI77" s="57">
        <f>('Total Expenditures by County'!AI77/'Total Expenditures by County'!AI$4)</f>
        <v>0</v>
      </c>
      <c r="AJ77" s="57">
        <f>('Total Expenditures by County'!AJ77/'Total Expenditures by County'!AJ$4)</f>
        <v>0</v>
      </c>
      <c r="AK77" s="57">
        <f>('Total Expenditures by County'!AK77/'Total Expenditures by County'!AK$4)</f>
        <v>1.2300205819567396E-2</v>
      </c>
      <c r="AL77" s="57">
        <f>('Total Expenditures by County'!AL77/'Total Expenditures by County'!AL$4)</f>
        <v>0</v>
      </c>
      <c r="AM77" s="57">
        <f>('Total Expenditures by County'!AM77/'Total Expenditures by County'!AM$4)</f>
        <v>0</v>
      </c>
      <c r="AN77" s="57">
        <f>('Total Expenditures by County'!AN77/'Total Expenditures by County'!AN$4)</f>
        <v>0</v>
      </c>
      <c r="AO77" s="57">
        <f>('Total Expenditures by County'!AO77/'Total Expenditures by County'!AO$4)</f>
        <v>6.4704968139667404E-2</v>
      </c>
      <c r="AP77" s="57">
        <f>('Total Expenditures by County'!AP77/'Total Expenditures by County'!AP$4)</f>
        <v>1.7670706386487801E-2</v>
      </c>
      <c r="AQ77" s="57">
        <f>('Total Expenditures by County'!AQ77/'Total Expenditures by County'!AQ$4)</f>
        <v>0.57132951060141357</v>
      </c>
      <c r="AR77" s="57">
        <f>('Total Expenditures by County'!AR77/'Total Expenditures by County'!AR$4)</f>
        <v>3.0878554362822626</v>
      </c>
      <c r="AS77" s="57">
        <f>('Total Expenditures by County'!AS77/'Total Expenditures by County'!AS$4)</f>
        <v>5.1538207256249018E-2</v>
      </c>
      <c r="AT77" s="57">
        <f>('Total Expenditures by County'!AT77/'Total Expenditures by County'!AT$4)</f>
        <v>2.207309167522014</v>
      </c>
      <c r="AU77" s="57">
        <f>('Total Expenditures by County'!AU77/'Total Expenditures by County'!AU$4)</f>
        <v>0.9637418515420666</v>
      </c>
      <c r="AV77" s="57">
        <f>('Total Expenditures by County'!AV77/'Total Expenditures by County'!AV$4)</f>
        <v>0</v>
      </c>
      <c r="AW77" s="57">
        <f>('Total Expenditures by County'!AW77/'Total Expenditures by County'!AW$4)</f>
        <v>0</v>
      </c>
      <c r="AX77" s="57">
        <f>('Total Expenditures by County'!AX77/'Total Expenditures by County'!AX$4)</f>
        <v>0</v>
      </c>
      <c r="AY77" s="57">
        <f>('Total Expenditures by County'!AY77/'Total Expenditures by County'!AY$4)</f>
        <v>0</v>
      </c>
      <c r="AZ77" s="57">
        <f>('Total Expenditures by County'!AZ77/'Total Expenditures by County'!AZ$4)</f>
        <v>0.21370892446762993</v>
      </c>
      <c r="BA77" s="57">
        <f>('Total Expenditures by County'!BA77/'Total Expenditures by County'!BA$4)</f>
        <v>0</v>
      </c>
      <c r="BB77" s="57">
        <f>('Total Expenditures by County'!BB77/'Total Expenditures by County'!BB$4)</f>
        <v>0</v>
      </c>
      <c r="BC77" s="57">
        <f>('Total Expenditures by County'!BC77/'Total Expenditures by County'!BC$4)</f>
        <v>0</v>
      </c>
      <c r="BD77" s="57">
        <f>('Total Expenditures by County'!BD77/'Total Expenditures by County'!BD$4)</f>
        <v>1.1061870027439571</v>
      </c>
      <c r="BE77" s="57">
        <f>('Total Expenditures by County'!BE77/'Total Expenditures by County'!BE$4)</f>
        <v>0</v>
      </c>
      <c r="BF77" s="57">
        <f>('Total Expenditures by County'!BF77/'Total Expenditures by County'!BF$4)</f>
        <v>12.627022038674639</v>
      </c>
      <c r="BG77" s="57">
        <f>('Total Expenditures by County'!BG77/'Total Expenditures by County'!BG$4)</f>
        <v>0</v>
      </c>
      <c r="BH77" s="57">
        <f>('Total Expenditures by County'!BH77/'Total Expenditures by County'!BH$4)</f>
        <v>0</v>
      </c>
      <c r="BI77" s="57">
        <f>('Total Expenditures by County'!BI77/'Total Expenditures by County'!BI$4)</f>
        <v>0</v>
      </c>
      <c r="BJ77" s="57">
        <f>('Total Expenditures by County'!BJ77/'Total Expenditures by County'!BJ$4)</f>
        <v>5.335433070866142E-2</v>
      </c>
      <c r="BK77" s="57">
        <f>('Total Expenditures by County'!BK77/'Total Expenditures by County'!BK$4)</f>
        <v>4.5182258648795512</v>
      </c>
      <c r="BL77" s="57">
        <f>('Total Expenditures by County'!BL77/'Total Expenditures by County'!BL$4)</f>
        <v>7.1166928309785452E-2</v>
      </c>
      <c r="BM77" s="57">
        <f>('Total Expenditures by County'!BM77/'Total Expenditures by County'!BM$4)</f>
        <v>0.20924138812551926</v>
      </c>
      <c r="BN77" s="57">
        <f>('Total Expenditures by County'!BN77/'Total Expenditures by County'!BN$4)</f>
        <v>8.4505141400930031E-2</v>
      </c>
      <c r="BO77" s="57">
        <f>('Total Expenditures by County'!BO77/'Total Expenditures by County'!BO$4)</f>
        <v>0</v>
      </c>
      <c r="BP77" s="57">
        <f>('Total Expenditures by County'!BP77/'Total Expenditures by County'!BP$4)</f>
        <v>5.2278360343183987</v>
      </c>
      <c r="BQ77" s="58">
        <f>('Total Expenditures by County'!BQ77/'Total Expenditures by County'!BQ$4)</f>
        <v>0</v>
      </c>
    </row>
    <row r="78" spans="1:69" x14ac:dyDescent="0.25">
      <c r="A78" s="10"/>
      <c r="B78" s="11">
        <v>606</v>
      </c>
      <c r="C78" s="12" t="s">
        <v>163</v>
      </c>
      <c r="D78" s="57">
        <f>('Total Expenditures by County'!D78/'Total Expenditures by County'!D$4)</f>
        <v>0</v>
      </c>
      <c r="E78" s="57">
        <f>('Total Expenditures by County'!E78/'Total Expenditures by County'!E$4)</f>
        <v>0</v>
      </c>
      <c r="F78" s="57">
        <f>('Total Expenditures by County'!F78/'Total Expenditures by County'!F$4)</f>
        <v>0</v>
      </c>
      <c r="G78" s="57">
        <f>('Total Expenditures by County'!G78/'Total Expenditures by County'!G$4)</f>
        <v>0</v>
      </c>
      <c r="H78" s="57">
        <f>('Total Expenditures by County'!H78/'Total Expenditures by County'!H$4)</f>
        <v>0</v>
      </c>
      <c r="I78" s="57">
        <f>('Total Expenditures by County'!I78/'Total Expenditures by County'!I$4)</f>
        <v>0</v>
      </c>
      <c r="J78" s="57">
        <f>('Total Expenditures by County'!J78/'Total Expenditures by County'!J$4)</f>
        <v>0</v>
      </c>
      <c r="K78" s="57">
        <f>('Total Expenditures by County'!K78/'Total Expenditures by County'!K$4)</f>
        <v>0</v>
      </c>
      <c r="L78" s="57">
        <f>('Total Expenditures by County'!L78/'Total Expenditures by County'!L$4)</f>
        <v>0</v>
      </c>
      <c r="M78" s="57">
        <f>('Total Expenditures by County'!M78/'Total Expenditures by County'!M$4)</f>
        <v>0</v>
      </c>
      <c r="N78" s="57">
        <f>('Total Expenditures by County'!N78/'Total Expenditures by County'!N$4)</f>
        <v>0</v>
      </c>
      <c r="O78" s="57">
        <f>('Total Expenditures by County'!O78/'Total Expenditures by County'!O$4)</f>
        <v>0</v>
      </c>
      <c r="P78" s="57">
        <f>('Total Expenditures by County'!P78/'Total Expenditures by County'!P$4)</f>
        <v>0</v>
      </c>
      <c r="Q78" s="57">
        <f>('Total Expenditures by County'!Q78/'Total Expenditures by County'!Q$4)</f>
        <v>0</v>
      </c>
      <c r="R78" s="57">
        <f>('Total Expenditures by County'!R78/'Total Expenditures by County'!R$4)</f>
        <v>0</v>
      </c>
      <c r="S78" s="57">
        <f>('Total Expenditures by County'!S78/'Total Expenditures by County'!S$4)</f>
        <v>0</v>
      </c>
      <c r="T78" s="57">
        <f>('Total Expenditures by County'!T78/'Total Expenditures by County'!T$4)</f>
        <v>0</v>
      </c>
      <c r="U78" s="57">
        <f>('Total Expenditures by County'!U78/'Total Expenditures by County'!U$4)</f>
        <v>0</v>
      </c>
      <c r="V78" s="57">
        <f>('Total Expenditures by County'!V78/'Total Expenditures by County'!V$4)</f>
        <v>0</v>
      </c>
      <c r="W78" s="57">
        <f>('Total Expenditures by County'!W78/'Total Expenditures by County'!W$4)</f>
        <v>0</v>
      </c>
      <c r="X78" s="57">
        <f>('Total Expenditures by County'!X78/'Total Expenditures by County'!X$4)</f>
        <v>0</v>
      </c>
      <c r="Y78" s="57">
        <f>('Total Expenditures by County'!Y78/'Total Expenditures by County'!Y$4)</f>
        <v>0.1672357327015539</v>
      </c>
      <c r="Z78" s="57">
        <f>('Total Expenditures by County'!Z78/'Total Expenditures by County'!Z$4)</f>
        <v>0</v>
      </c>
      <c r="AA78" s="57">
        <f>('Total Expenditures by County'!AA78/'Total Expenditures by County'!AA$4)</f>
        <v>0</v>
      </c>
      <c r="AB78" s="57">
        <f>('Total Expenditures by County'!AB78/'Total Expenditures by County'!AB$4)</f>
        <v>0</v>
      </c>
      <c r="AC78" s="57">
        <f>('Total Expenditures by County'!AC78/'Total Expenditures by County'!AC$4)</f>
        <v>0</v>
      </c>
      <c r="AD78" s="57">
        <f>('Total Expenditures by County'!AD78/'Total Expenditures by County'!AD$4)</f>
        <v>0</v>
      </c>
      <c r="AE78" s="57">
        <f>('Total Expenditures by County'!AE78/'Total Expenditures by County'!AE$4)</f>
        <v>0</v>
      </c>
      <c r="AF78" s="57">
        <f>('Total Expenditures by County'!AF78/'Total Expenditures by County'!AF$4)</f>
        <v>0</v>
      </c>
      <c r="AG78" s="57">
        <f>('Total Expenditures by County'!AG78/'Total Expenditures by County'!AG$4)</f>
        <v>0</v>
      </c>
      <c r="AH78" s="57">
        <f>('Total Expenditures by County'!AH78/'Total Expenditures by County'!AH$4)</f>
        <v>0</v>
      </c>
      <c r="AI78" s="57">
        <f>('Total Expenditures by County'!AI78/'Total Expenditures by County'!AI$4)</f>
        <v>0</v>
      </c>
      <c r="AJ78" s="57">
        <f>('Total Expenditures by County'!AJ78/'Total Expenditures by County'!AJ$4)</f>
        <v>0</v>
      </c>
      <c r="AK78" s="57">
        <f>('Total Expenditures by County'!AK78/'Total Expenditures by County'!AK$4)</f>
        <v>0</v>
      </c>
      <c r="AL78" s="57">
        <f>('Total Expenditures by County'!AL78/'Total Expenditures by County'!AL$4)</f>
        <v>0</v>
      </c>
      <c r="AM78" s="57">
        <f>('Total Expenditures by County'!AM78/'Total Expenditures by County'!AM$4)</f>
        <v>0.41143478368294911</v>
      </c>
      <c r="AN78" s="57">
        <f>('Total Expenditures by County'!AN78/'Total Expenditures by County'!AN$4)</f>
        <v>0</v>
      </c>
      <c r="AO78" s="57">
        <f>('Total Expenditures by County'!AO78/'Total Expenditures by County'!AO$4)</f>
        <v>0</v>
      </c>
      <c r="AP78" s="57">
        <f>('Total Expenditures by County'!AP78/'Total Expenditures by County'!AP$4)</f>
        <v>0</v>
      </c>
      <c r="AQ78" s="57">
        <f>('Total Expenditures by County'!AQ78/'Total Expenditures by County'!AQ$4)</f>
        <v>0.47733179238713308</v>
      </c>
      <c r="AR78" s="57">
        <f>('Total Expenditures by County'!AR78/'Total Expenditures by County'!AR$4)</f>
        <v>0</v>
      </c>
      <c r="AS78" s="57">
        <f>('Total Expenditures by County'!AS78/'Total Expenditures by County'!AS$4)</f>
        <v>6.0539650425528335E-2</v>
      </c>
      <c r="AT78" s="57">
        <f>('Total Expenditures by County'!AT78/'Total Expenditures by County'!AT$4)</f>
        <v>0</v>
      </c>
      <c r="AU78" s="57">
        <f>('Total Expenditures by County'!AU78/'Total Expenditures by County'!AU$4)</f>
        <v>0</v>
      </c>
      <c r="AV78" s="57">
        <f>('Total Expenditures by County'!AV78/'Total Expenditures by County'!AV$4)</f>
        <v>0</v>
      </c>
      <c r="AW78" s="57">
        <f>('Total Expenditures by County'!AW78/'Total Expenditures by County'!AW$4)</f>
        <v>0</v>
      </c>
      <c r="AX78" s="57">
        <f>('Total Expenditures by County'!AX78/'Total Expenditures by County'!AX$4)</f>
        <v>0</v>
      </c>
      <c r="AY78" s="57">
        <f>('Total Expenditures by County'!AY78/'Total Expenditures by County'!AY$4)</f>
        <v>0</v>
      </c>
      <c r="AZ78" s="57">
        <f>('Total Expenditures by County'!AZ78/'Total Expenditures by County'!AZ$4)</f>
        <v>0</v>
      </c>
      <c r="BA78" s="57">
        <f>('Total Expenditures by County'!BA78/'Total Expenditures by County'!BA$4)</f>
        <v>0</v>
      </c>
      <c r="BB78" s="57">
        <f>('Total Expenditures by County'!BB78/'Total Expenditures by County'!BB$4)</f>
        <v>0.64592749271905514</v>
      </c>
      <c r="BC78" s="57">
        <f>('Total Expenditures by County'!BC78/'Total Expenditures by County'!BC$4)</f>
        <v>0</v>
      </c>
      <c r="BD78" s="57">
        <f>('Total Expenditures by County'!BD78/'Total Expenditures by County'!BD$4)</f>
        <v>0</v>
      </c>
      <c r="BE78" s="57">
        <f>('Total Expenditures by County'!BE78/'Total Expenditures by County'!BE$4)</f>
        <v>0</v>
      </c>
      <c r="BF78" s="57">
        <f>('Total Expenditures by County'!BF78/'Total Expenditures by County'!BF$4)</f>
        <v>0</v>
      </c>
      <c r="BG78" s="57">
        <f>('Total Expenditures by County'!BG78/'Total Expenditures by County'!BG$4)</f>
        <v>0</v>
      </c>
      <c r="BH78" s="57">
        <f>('Total Expenditures by County'!BH78/'Total Expenditures by County'!BH$4)</f>
        <v>0</v>
      </c>
      <c r="BI78" s="57">
        <f>('Total Expenditures by County'!BI78/'Total Expenditures by County'!BI$4)</f>
        <v>0</v>
      </c>
      <c r="BJ78" s="57">
        <f>('Total Expenditures by County'!BJ78/'Total Expenditures by County'!BJ$4)</f>
        <v>0</v>
      </c>
      <c r="BK78" s="57">
        <f>('Total Expenditures by County'!BK78/'Total Expenditures by County'!BK$4)</f>
        <v>0</v>
      </c>
      <c r="BL78" s="57">
        <f>('Total Expenditures by County'!BL78/'Total Expenditures by County'!BL$4)</f>
        <v>0</v>
      </c>
      <c r="BM78" s="57">
        <f>('Total Expenditures by County'!BM78/'Total Expenditures by County'!BM$4)</f>
        <v>0</v>
      </c>
      <c r="BN78" s="57">
        <f>('Total Expenditures by County'!BN78/'Total Expenditures by County'!BN$4)</f>
        <v>0</v>
      </c>
      <c r="BO78" s="57">
        <f>('Total Expenditures by County'!BO78/'Total Expenditures by County'!BO$4)</f>
        <v>0</v>
      </c>
      <c r="BP78" s="57">
        <f>('Total Expenditures by County'!BP78/'Total Expenditures by County'!BP$4)</f>
        <v>0</v>
      </c>
      <c r="BQ78" s="58">
        <f>('Total Expenditures by County'!BQ78/'Total Expenditures by County'!BQ$4)</f>
        <v>0</v>
      </c>
    </row>
    <row r="79" spans="1:69" x14ac:dyDescent="0.25">
      <c r="A79" s="10"/>
      <c r="B79" s="11">
        <v>607</v>
      </c>
      <c r="C79" s="12" t="s">
        <v>164</v>
      </c>
      <c r="D79" s="57">
        <f>('Total Expenditures by County'!D79/'Total Expenditures by County'!D$4)</f>
        <v>0</v>
      </c>
      <c r="E79" s="57">
        <f>('Total Expenditures by County'!E79/'Total Expenditures by County'!E$4)</f>
        <v>0</v>
      </c>
      <c r="F79" s="57">
        <f>('Total Expenditures by County'!F79/'Total Expenditures by County'!F$4)</f>
        <v>0</v>
      </c>
      <c r="G79" s="57">
        <f>('Total Expenditures by County'!G79/'Total Expenditures by County'!G$4)</f>
        <v>0</v>
      </c>
      <c r="H79" s="57">
        <f>('Total Expenditures by County'!H79/'Total Expenditures by County'!H$4)</f>
        <v>0</v>
      </c>
      <c r="I79" s="57">
        <f>('Total Expenditures by County'!I79/'Total Expenditures by County'!I$4)</f>
        <v>0.41798256336399464</v>
      </c>
      <c r="J79" s="57">
        <f>('Total Expenditures by County'!J79/'Total Expenditures by County'!J$4)</f>
        <v>0</v>
      </c>
      <c r="K79" s="57">
        <f>('Total Expenditures by County'!K79/'Total Expenditures by County'!K$4)</f>
        <v>0.29345096584725205</v>
      </c>
      <c r="L79" s="57">
        <f>('Total Expenditures by County'!L79/'Total Expenditures by County'!L$4)</f>
        <v>0</v>
      </c>
      <c r="M79" s="57">
        <f>('Total Expenditures by County'!M79/'Total Expenditures by County'!M$4)</f>
        <v>0</v>
      </c>
      <c r="N79" s="57">
        <f>('Total Expenditures by County'!N79/'Total Expenditures by County'!N$4)</f>
        <v>0</v>
      </c>
      <c r="O79" s="57">
        <f>('Total Expenditures by County'!O79/'Total Expenditures by County'!O$4)</f>
        <v>0</v>
      </c>
      <c r="P79" s="57">
        <f>('Total Expenditures by County'!P79/'Total Expenditures by County'!P$4)</f>
        <v>0</v>
      </c>
      <c r="Q79" s="57">
        <f>('Total Expenditures by County'!Q79/'Total Expenditures by County'!Q$4)</f>
        <v>0</v>
      </c>
      <c r="R79" s="57">
        <f>('Total Expenditures by County'!R79/'Total Expenditures by County'!R$4)</f>
        <v>0.30695245584998043</v>
      </c>
      <c r="S79" s="57">
        <f>('Total Expenditures by County'!S79/'Total Expenditures by County'!S$4)</f>
        <v>0</v>
      </c>
      <c r="T79" s="57">
        <f>('Total Expenditures by County'!T79/'Total Expenditures by County'!T$4)</f>
        <v>0</v>
      </c>
      <c r="U79" s="57">
        <f>('Total Expenditures by County'!U79/'Total Expenditures by County'!U$4)</f>
        <v>0</v>
      </c>
      <c r="V79" s="57">
        <f>('Total Expenditures by County'!V79/'Total Expenditures by County'!V$4)</f>
        <v>0</v>
      </c>
      <c r="W79" s="57">
        <f>('Total Expenditures by County'!W79/'Total Expenditures by County'!W$4)</f>
        <v>0</v>
      </c>
      <c r="X79" s="57">
        <f>('Total Expenditures by County'!X79/'Total Expenditures by County'!X$4)</f>
        <v>0</v>
      </c>
      <c r="Y79" s="57">
        <f>('Total Expenditures by County'!Y79/'Total Expenditures by County'!Y$4)</f>
        <v>0</v>
      </c>
      <c r="Z79" s="57">
        <f>('Total Expenditures by County'!Z79/'Total Expenditures by County'!Z$4)</f>
        <v>0</v>
      </c>
      <c r="AA79" s="57">
        <f>('Total Expenditures by County'!AA79/'Total Expenditures by County'!AA$4)</f>
        <v>0</v>
      </c>
      <c r="AB79" s="57">
        <f>('Total Expenditures by County'!AB79/'Total Expenditures by County'!AB$4)</f>
        <v>0</v>
      </c>
      <c r="AC79" s="57">
        <f>('Total Expenditures by County'!AC79/'Total Expenditures by County'!AC$4)</f>
        <v>0</v>
      </c>
      <c r="AD79" s="57">
        <f>('Total Expenditures by County'!AD79/'Total Expenditures by County'!AD$4)</f>
        <v>0</v>
      </c>
      <c r="AE79" s="57">
        <f>('Total Expenditures by County'!AE79/'Total Expenditures by County'!AE$4)</f>
        <v>0</v>
      </c>
      <c r="AF79" s="57">
        <f>('Total Expenditures by County'!AF79/'Total Expenditures by County'!AF$4)</f>
        <v>0</v>
      </c>
      <c r="AG79" s="57">
        <f>('Total Expenditures by County'!AG79/'Total Expenditures by County'!AG$4)</f>
        <v>0</v>
      </c>
      <c r="AH79" s="57">
        <f>('Total Expenditures by County'!AH79/'Total Expenditures by County'!AH$4)</f>
        <v>0</v>
      </c>
      <c r="AI79" s="57">
        <f>('Total Expenditures by County'!AI79/'Total Expenditures by County'!AI$4)</f>
        <v>0</v>
      </c>
      <c r="AJ79" s="57">
        <f>('Total Expenditures by County'!AJ79/'Total Expenditures by County'!AJ$4)</f>
        <v>0</v>
      </c>
      <c r="AK79" s="57">
        <f>('Total Expenditures by County'!AK79/'Total Expenditures by County'!AK$4)</f>
        <v>0</v>
      </c>
      <c r="AL79" s="57">
        <f>('Total Expenditures by County'!AL79/'Total Expenditures by County'!AL$4)</f>
        <v>0</v>
      </c>
      <c r="AM79" s="57">
        <f>('Total Expenditures by County'!AM79/'Total Expenditures by County'!AM$4)</f>
        <v>0</v>
      </c>
      <c r="AN79" s="57">
        <f>('Total Expenditures by County'!AN79/'Total Expenditures by County'!AN$4)</f>
        <v>0</v>
      </c>
      <c r="AO79" s="57">
        <f>('Total Expenditures by County'!AO79/'Total Expenditures by County'!AO$4)</f>
        <v>0</v>
      </c>
      <c r="AP79" s="57">
        <f>('Total Expenditures by County'!AP79/'Total Expenditures by County'!AP$4)</f>
        <v>0</v>
      </c>
      <c r="AQ79" s="57">
        <f>('Total Expenditures by County'!AQ79/'Total Expenditures by County'!AQ$4)</f>
        <v>0.45574076543539138</v>
      </c>
      <c r="AR79" s="57">
        <f>('Total Expenditures by County'!AR79/'Total Expenditures by County'!AR$4)</f>
        <v>0.40107682471312717</v>
      </c>
      <c r="AS79" s="57">
        <f>('Total Expenditures by County'!AS79/'Total Expenditures by County'!AS$4)</f>
        <v>0</v>
      </c>
      <c r="AT79" s="57">
        <f>('Total Expenditures by County'!AT79/'Total Expenditures by County'!AT$4)</f>
        <v>0</v>
      </c>
      <c r="AU79" s="57">
        <f>('Total Expenditures by County'!AU79/'Total Expenditures by County'!AU$4)</f>
        <v>0</v>
      </c>
      <c r="AV79" s="57">
        <f>('Total Expenditures by County'!AV79/'Total Expenditures by County'!AV$4)</f>
        <v>0</v>
      </c>
      <c r="AW79" s="57">
        <f>('Total Expenditures by County'!AW79/'Total Expenditures by County'!AW$4)</f>
        <v>0</v>
      </c>
      <c r="AX79" s="57">
        <f>('Total Expenditures by County'!AX79/'Total Expenditures by County'!AX$4)</f>
        <v>0</v>
      </c>
      <c r="AY79" s="57">
        <f>('Total Expenditures by County'!AY79/'Total Expenditures by County'!AY$4)</f>
        <v>0</v>
      </c>
      <c r="AZ79" s="57">
        <f>('Total Expenditures by County'!AZ79/'Total Expenditures by County'!AZ$4)</f>
        <v>0</v>
      </c>
      <c r="BA79" s="57">
        <f>('Total Expenditures by County'!BA79/'Total Expenditures by County'!BA$4)</f>
        <v>0</v>
      </c>
      <c r="BB79" s="57">
        <f>('Total Expenditures by County'!BB79/'Total Expenditures by County'!BB$4)</f>
        <v>0</v>
      </c>
      <c r="BC79" s="57">
        <f>('Total Expenditures by County'!BC79/'Total Expenditures by County'!BC$4)</f>
        <v>0</v>
      </c>
      <c r="BD79" s="57">
        <f>('Total Expenditures by County'!BD79/'Total Expenditures by County'!BD$4)</f>
        <v>0</v>
      </c>
      <c r="BE79" s="57">
        <f>('Total Expenditures by County'!BE79/'Total Expenditures by County'!BE$4)</f>
        <v>0</v>
      </c>
      <c r="BF79" s="57">
        <f>('Total Expenditures by County'!BF79/'Total Expenditures by County'!BF$4)</f>
        <v>0</v>
      </c>
      <c r="BG79" s="57">
        <f>('Total Expenditures by County'!BG79/'Total Expenditures by County'!BG$4)</f>
        <v>0</v>
      </c>
      <c r="BH79" s="57">
        <f>('Total Expenditures by County'!BH79/'Total Expenditures by County'!BH$4)</f>
        <v>0</v>
      </c>
      <c r="BI79" s="57">
        <f>('Total Expenditures by County'!BI79/'Total Expenditures by County'!BI$4)</f>
        <v>0</v>
      </c>
      <c r="BJ79" s="57">
        <f>('Total Expenditures by County'!BJ79/'Total Expenditures by County'!BJ$4)</f>
        <v>0</v>
      </c>
      <c r="BK79" s="57">
        <f>('Total Expenditures by County'!BK79/'Total Expenditures by County'!BK$4)</f>
        <v>0</v>
      </c>
      <c r="BL79" s="57">
        <f>('Total Expenditures by County'!BL79/'Total Expenditures by County'!BL$4)</f>
        <v>0</v>
      </c>
      <c r="BM79" s="57">
        <f>('Total Expenditures by County'!BM79/'Total Expenditures by County'!BM$4)</f>
        <v>0</v>
      </c>
      <c r="BN79" s="57">
        <f>('Total Expenditures by County'!BN79/'Total Expenditures by County'!BN$4)</f>
        <v>0.37303687002705166</v>
      </c>
      <c r="BO79" s="57">
        <f>('Total Expenditures by County'!BO79/'Total Expenditures by County'!BO$4)</f>
        <v>0</v>
      </c>
      <c r="BP79" s="57">
        <f>('Total Expenditures by County'!BP79/'Total Expenditures by County'!BP$4)</f>
        <v>0</v>
      </c>
      <c r="BQ79" s="58">
        <f>('Total Expenditures by County'!BQ79/'Total Expenditures by County'!BQ$4)</f>
        <v>0</v>
      </c>
    </row>
    <row r="80" spans="1:69" x14ac:dyDescent="0.25">
      <c r="A80" s="10"/>
      <c r="B80" s="11">
        <v>608</v>
      </c>
      <c r="C80" s="12" t="s">
        <v>165</v>
      </c>
      <c r="D80" s="57">
        <f>('Total Expenditures by County'!D80/'Total Expenditures by County'!D$4)</f>
        <v>0.61480875842539784</v>
      </c>
      <c r="E80" s="57">
        <f>('Total Expenditures by County'!E80/'Total Expenditures by County'!E$4)</f>
        <v>0.26594049868474678</v>
      </c>
      <c r="F80" s="57">
        <f>('Total Expenditures by County'!F80/'Total Expenditures by County'!F$4)</f>
        <v>3.3889191420591285</v>
      </c>
      <c r="G80" s="57">
        <f>('Total Expenditures by County'!G80/'Total Expenditures by County'!G$4)</f>
        <v>0.71789334992497167</v>
      </c>
      <c r="H80" s="57">
        <f>('Total Expenditures by County'!H80/'Total Expenditures by County'!H$4)</f>
        <v>0.75156174480972149</v>
      </c>
      <c r="I80" s="57">
        <f>('Total Expenditures by County'!I80/'Total Expenditures by County'!I$4)</f>
        <v>0.42518915928406348</v>
      </c>
      <c r="J80" s="57">
        <f>('Total Expenditures by County'!J80/'Total Expenditures by County'!J$4)</f>
        <v>0.75507127192982459</v>
      </c>
      <c r="K80" s="57">
        <f>('Total Expenditures by County'!K80/'Total Expenditures by County'!K$4)</f>
        <v>0.83485440848316073</v>
      </c>
      <c r="L80" s="57">
        <f>('Total Expenditures by County'!L80/'Total Expenditures by County'!L$4)</f>
        <v>2.0659384366255202</v>
      </c>
      <c r="M80" s="57">
        <f>('Total Expenditures by County'!M80/'Total Expenditures by County'!M$4)</f>
        <v>0</v>
      </c>
      <c r="N80" s="57">
        <f>('Total Expenditures by County'!N80/'Total Expenditures by County'!N$4)</f>
        <v>0.37015823245235063</v>
      </c>
      <c r="O80" s="57">
        <f>('Total Expenditures by County'!O80/'Total Expenditures by County'!O$4)</f>
        <v>0.53236222097720642</v>
      </c>
      <c r="P80" s="57">
        <f>('Total Expenditures by County'!P80/'Total Expenditures by County'!P$4)</f>
        <v>0</v>
      </c>
      <c r="Q80" s="57">
        <f>('Total Expenditures by County'!Q80/'Total Expenditures by County'!Q$4)</f>
        <v>1.4587307410124726</v>
      </c>
      <c r="R80" s="57">
        <f>('Total Expenditures by County'!R80/'Total Expenditures by County'!R$4)</f>
        <v>0.9286130296439371</v>
      </c>
      <c r="S80" s="57">
        <f>('Total Expenditures by County'!S80/'Total Expenditures by County'!S$4)</f>
        <v>0.13347322968896602</v>
      </c>
      <c r="T80" s="57">
        <f>('Total Expenditures by County'!T80/'Total Expenditures by County'!T$4)</f>
        <v>326.56079362387652</v>
      </c>
      <c r="U80" s="57">
        <f>('Total Expenditures by County'!U80/'Total Expenditures by County'!U$4)</f>
        <v>0.93899700598802394</v>
      </c>
      <c r="V80" s="57">
        <f>('Total Expenditures by County'!V80/'Total Expenditures by County'!V$4)</f>
        <v>0.27520322791194446</v>
      </c>
      <c r="W80" s="57">
        <f>('Total Expenditures by County'!W80/'Total Expenditures by County'!W$4)</f>
        <v>0</v>
      </c>
      <c r="X80" s="57">
        <f>('Total Expenditures by County'!X80/'Total Expenditures by County'!X$4)</f>
        <v>0.95853230973825787</v>
      </c>
      <c r="Y80" s="57">
        <f>('Total Expenditures by County'!Y80/'Total Expenditures by County'!Y$4)</f>
        <v>0.5195456762594941</v>
      </c>
      <c r="Z80" s="57">
        <f>('Total Expenditures by County'!Z80/'Total Expenditures by County'!Z$4)</f>
        <v>0</v>
      </c>
      <c r="AA80" s="57">
        <f>('Total Expenditures by County'!AA80/'Total Expenditures by County'!AA$4)</f>
        <v>1.8609842987201477</v>
      </c>
      <c r="AB80" s="57">
        <f>('Total Expenditures by County'!AB80/'Total Expenditures by County'!AB$4)</f>
        <v>0.65943242548083791</v>
      </c>
      <c r="AC80" s="57">
        <f>('Total Expenditures by County'!AC80/'Total Expenditures by County'!AC$4)</f>
        <v>0.96765112504758666</v>
      </c>
      <c r="AD80" s="57">
        <f>('Total Expenditures by County'!AD80/'Total Expenditures by County'!AD$4)</f>
        <v>0.60892227973702784</v>
      </c>
      <c r="AE80" s="57">
        <f>('Total Expenditures by County'!AE80/'Total Expenditures by County'!AE$4)</f>
        <v>0</v>
      </c>
      <c r="AF80" s="57">
        <f>('Total Expenditures by County'!AF80/'Total Expenditures by County'!AF$4)</f>
        <v>1.0768472207442092</v>
      </c>
      <c r="AG80" s="57">
        <f>('Total Expenditures by County'!AG80/'Total Expenditures by County'!AG$4)</f>
        <v>0.1485735900141347</v>
      </c>
      <c r="AH80" s="57">
        <f>('Total Expenditures by County'!AH80/'Total Expenditures by County'!AH$4)</f>
        <v>2.2538192779338222</v>
      </c>
      <c r="AI80" s="57">
        <f>('Total Expenditures by County'!AI80/'Total Expenditures by County'!AI$4)</f>
        <v>0</v>
      </c>
      <c r="AJ80" s="57">
        <f>('Total Expenditures by County'!AJ80/'Total Expenditures by County'!AJ$4)</f>
        <v>0.76314022264121706</v>
      </c>
      <c r="AK80" s="57">
        <f>('Total Expenditures by County'!AK80/'Total Expenditures by County'!AK$4)</f>
        <v>0.30833607504380361</v>
      </c>
      <c r="AL80" s="57">
        <f>('Total Expenditures by County'!AL80/'Total Expenditures by County'!AL$4)</f>
        <v>0.68947214993672057</v>
      </c>
      <c r="AM80" s="57">
        <f>('Total Expenditures by County'!AM80/'Total Expenditures by County'!AM$4)</f>
        <v>1.794653225607195</v>
      </c>
      <c r="AN80" s="57">
        <f>('Total Expenditures by County'!AN80/'Total Expenditures by County'!AN$4)</f>
        <v>0.52549607752653438</v>
      </c>
      <c r="AO80" s="57">
        <f>('Total Expenditures by County'!AO80/'Total Expenditures by County'!AO$4)</f>
        <v>0</v>
      </c>
      <c r="AP80" s="57">
        <f>('Total Expenditures by County'!AP80/'Total Expenditures by County'!AP$4)</f>
        <v>0</v>
      </c>
      <c r="AQ80" s="57">
        <f>('Total Expenditures by County'!AQ80/'Total Expenditures by County'!AQ$4)</f>
        <v>0.74317464550829004</v>
      </c>
      <c r="AR80" s="57">
        <f>('Total Expenditures by County'!AR80/'Total Expenditures by County'!AR$4)</f>
        <v>0.77812026786014743</v>
      </c>
      <c r="AS80" s="57">
        <f>('Total Expenditures by County'!AS80/'Total Expenditures by County'!AS$4)</f>
        <v>0.46433933302011099</v>
      </c>
      <c r="AT80" s="57">
        <f>('Total Expenditures by County'!AT80/'Total Expenditures by County'!AT$4)</f>
        <v>1.9393603803144077</v>
      </c>
      <c r="AU80" s="57">
        <f>('Total Expenditures by County'!AU80/'Total Expenditures by County'!AU$4)</f>
        <v>0.83478711116421711</v>
      </c>
      <c r="AV80" s="57">
        <f>('Total Expenditures by County'!AV80/'Total Expenditures by County'!AV$4)</f>
        <v>0</v>
      </c>
      <c r="AW80" s="57">
        <f>('Total Expenditures by County'!AW80/'Total Expenditures by County'!AW$4)</f>
        <v>0.62307924073516119</v>
      </c>
      <c r="AX80" s="57">
        <f>('Total Expenditures by County'!AX80/'Total Expenditures by County'!AX$4)</f>
        <v>0.92050049063717687</v>
      </c>
      <c r="AY80" s="57">
        <f>('Total Expenditures by County'!AY80/'Total Expenditures by County'!AY$4)</f>
        <v>0.97216066153955472</v>
      </c>
      <c r="AZ80" s="57">
        <f>('Total Expenditures by County'!AZ80/'Total Expenditures by County'!AZ$4)</f>
        <v>0.55814350135785062</v>
      </c>
      <c r="BA80" s="57">
        <f>('Total Expenditures by County'!BA80/'Total Expenditures by County'!BA$4)</f>
        <v>0.44907998497934659</v>
      </c>
      <c r="BB80" s="57">
        <f>('Total Expenditures by County'!BB80/'Total Expenditures by County'!BB$4)</f>
        <v>0.67400868784409029</v>
      </c>
      <c r="BC80" s="57">
        <f>('Total Expenditures by County'!BC80/'Total Expenditures by County'!BC$4)</f>
        <v>0.58453337270168526</v>
      </c>
      <c r="BD80" s="57">
        <f>('Total Expenditures by County'!BD80/'Total Expenditures by County'!BD$4)</f>
        <v>0.34226383354246237</v>
      </c>
      <c r="BE80" s="57">
        <f>('Total Expenditures by County'!BE80/'Total Expenditures by County'!BE$4)</f>
        <v>0</v>
      </c>
      <c r="BF80" s="57">
        <f>('Total Expenditures by County'!BF80/'Total Expenditures by County'!BF$4)</f>
        <v>0</v>
      </c>
      <c r="BG80" s="57">
        <f>('Total Expenditures by County'!BG80/'Total Expenditures by County'!BG$4)</f>
        <v>0</v>
      </c>
      <c r="BH80" s="57">
        <f>('Total Expenditures by County'!BH80/'Total Expenditures by County'!BH$4)</f>
        <v>0.83601022885777754</v>
      </c>
      <c r="BI80" s="57">
        <f>('Total Expenditures by County'!BI80/'Total Expenditures by County'!BI$4)</f>
        <v>0.19488155649002714</v>
      </c>
      <c r="BJ80" s="57">
        <f>('Total Expenditures by County'!BJ80/'Total Expenditures by County'!BJ$4)</f>
        <v>0.15339482564679416</v>
      </c>
      <c r="BK80" s="57">
        <f>('Total Expenditures by County'!BK80/'Total Expenditures by County'!BK$4)</f>
        <v>0</v>
      </c>
      <c r="BL80" s="57">
        <f>('Total Expenditures by County'!BL80/'Total Expenditures by County'!BL$4)</f>
        <v>0.17076574219431362</v>
      </c>
      <c r="BM80" s="57">
        <f>('Total Expenditures by County'!BM80/'Total Expenditures by County'!BM$4)</f>
        <v>0.56176902920687677</v>
      </c>
      <c r="BN80" s="57">
        <f>('Total Expenditures by County'!BN80/'Total Expenditures by County'!BN$4)</f>
        <v>0.52989673534437765</v>
      </c>
      <c r="BO80" s="57">
        <f>('Total Expenditures by County'!BO80/'Total Expenditures by County'!BO$4)</f>
        <v>1.2007032124021095</v>
      </c>
      <c r="BP80" s="57">
        <f>('Total Expenditures by County'!BP80/'Total Expenditures by County'!BP$4)</f>
        <v>0</v>
      </c>
      <c r="BQ80" s="58">
        <f>('Total Expenditures by County'!BQ80/'Total Expenditures by County'!BQ$4)</f>
        <v>0.59321286910533277</v>
      </c>
    </row>
    <row r="81" spans="1:69" x14ac:dyDescent="0.25">
      <c r="A81" s="10"/>
      <c r="B81" s="11">
        <v>609</v>
      </c>
      <c r="C81" s="12" t="s">
        <v>166</v>
      </c>
      <c r="D81" s="57">
        <f>('Total Expenditures by County'!D81/'Total Expenditures by County'!D$4)</f>
        <v>0</v>
      </c>
      <c r="E81" s="57">
        <f>('Total Expenditures by County'!E81/'Total Expenditures by County'!E$4)</f>
        <v>5.3906857841502724E-2</v>
      </c>
      <c r="F81" s="57">
        <f>('Total Expenditures by County'!F81/'Total Expenditures by County'!F$4)</f>
        <v>0</v>
      </c>
      <c r="G81" s="57">
        <f>('Total Expenditures by County'!G81/'Total Expenditures by County'!G$4)</f>
        <v>0</v>
      </c>
      <c r="H81" s="57">
        <f>('Total Expenditures by County'!H81/'Total Expenditures by County'!H$4)</f>
        <v>0</v>
      </c>
      <c r="I81" s="57">
        <f>('Total Expenditures by County'!I81/'Total Expenditures by County'!I$4)</f>
        <v>0</v>
      </c>
      <c r="J81" s="57">
        <f>('Total Expenditures by County'!J81/'Total Expenditures by County'!J$4)</f>
        <v>0</v>
      </c>
      <c r="K81" s="57">
        <f>('Total Expenditures by County'!K81/'Total Expenditures by County'!K$4)</f>
        <v>0</v>
      </c>
      <c r="L81" s="57">
        <f>('Total Expenditures by County'!L81/'Total Expenditures by County'!L$4)</f>
        <v>8.870864642963678E-3</v>
      </c>
      <c r="M81" s="57">
        <f>('Total Expenditures by County'!M81/'Total Expenditures by County'!M$4)</f>
        <v>0</v>
      </c>
      <c r="N81" s="57">
        <f>('Total Expenditures by County'!N81/'Total Expenditures by County'!N$4)</f>
        <v>0</v>
      </c>
      <c r="O81" s="57">
        <f>('Total Expenditures by County'!O81/'Total Expenditures by County'!O$4)</f>
        <v>0</v>
      </c>
      <c r="P81" s="57">
        <f>('Total Expenditures by County'!P81/'Total Expenditures by County'!P$4)</f>
        <v>0</v>
      </c>
      <c r="Q81" s="57">
        <f>('Total Expenditures by County'!Q81/'Total Expenditures by County'!Q$4)</f>
        <v>0</v>
      </c>
      <c r="R81" s="57">
        <f>('Total Expenditures by County'!R81/'Total Expenditures by County'!R$4)</f>
        <v>0</v>
      </c>
      <c r="S81" s="57">
        <f>('Total Expenditures by County'!S81/'Total Expenditures by County'!S$4)</f>
        <v>0</v>
      </c>
      <c r="T81" s="57">
        <f>('Total Expenditures by County'!T81/'Total Expenditures by County'!T$4)</f>
        <v>0</v>
      </c>
      <c r="U81" s="57">
        <f>('Total Expenditures by County'!U81/'Total Expenditures by County'!U$4)</f>
        <v>0</v>
      </c>
      <c r="V81" s="57">
        <f>('Total Expenditures by County'!V81/'Total Expenditures by County'!V$4)</f>
        <v>0</v>
      </c>
      <c r="W81" s="57">
        <f>('Total Expenditures by County'!W81/'Total Expenditures by County'!W$4)</f>
        <v>0</v>
      </c>
      <c r="X81" s="57">
        <f>('Total Expenditures by County'!X81/'Total Expenditures by County'!X$4)</f>
        <v>0</v>
      </c>
      <c r="Y81" s="57">
        <f>('Total Expenditures by County'!Y81/'Total Expenditures by County'!Y$4)</f>
        <v>0</v>
      </c>
      <c r="Z81" s="57">
        <f>('Total Expenditures by County'!Z81/'Total Expenditures by County'!Z$4)</f>
        <v>0</v>
      </c>
      <c r="AA81" s="57">
        <f>('Total Expenditures by County'!AA81/'Total Expenditures by County'!AA$4)</f>
        <v>0</v>
      </c>
      <c r="AB81" s="57">
        <f>('Total Expenditures by County'!AB81/'Total Expenditures by County'!AB$4)</f>
        <v>0</v>
      </c>
      <c r="AC81" s="57">
        <f>('Total Expenditures by County'!AC81/'Total Expenditures by County'!AC$4)</f>
        <v>0</v>
      </c>
      <c r="AD81" s="57">
        <f>('Total Expenditures by County'!AD81/'Total Expenditures by County'!AD$4)</f>
        <v>0.1635349304509531</v>
      </c>
      <c r="AE81" s="57">
        <f>('Total Expenditures by County'!AE81/'Total Expenditures by County'!AE$4)</f>
        <v>0</v>
      </c>
      <c r="AF81" s="57">
        <f>('Total Expenditures by County'!AF81/'Total Expenditures by County'!AF$4)</f>
        <v>0</v>
      </c>
      <c r="AG81" s="57">
        <f>('Total Expenditures by County'!AG81/'Total Expenditures by County'!AG$4)</f>
        <v>0</v>
      </c>
      <c r="AH81" s="57">
        <f>('Total Expenditures by County'!AH81/'Total Expenditures by County'!AH$4)</f>
        <v>0</v>
      </c>
      <c r="AI81" s="57">
        <f>('Total Expenditures by County'!AI81/'Total Expenditures by County'!AI$4)</f>
        <v>0</v>
      </c>
      <c r="AJ81" s="57">
        <f>('Total Expenditures by County'!AJ81/'Total Expenditures by County'!AJ$4)</f>
        <v>0</v>
      </c>
      <c r="AK81" s="57">
        <f>('Total Expenditures by County'!AK81/'Total Expenditures by County'!AK$4)</f>
        <v>0</v>
      </c>
      <c r="AL81" s="57">
        <f>('Total Expenditures by County'!AL81/'Total Expenditures by County'!AL$4)</f>
        <v>0</v>
      </c>
      <c r="AM81" s="57">
        <f>('Total Expenditures by County'!AM81/'Total Expenditures by County'!AM$4)</f>
        <v>0</v>
      </c>
      <c r="AN81" s="57">
        <f>('Total Expenditures by County'!AN81/'Total Expenditures by County'!AN$4)</f>
        <v>0</v>
      </c>
      <c r="AO81" s="57">
        <f>('Total Expenditures by County'!AO81/'Total Expenditures by County'!AO$4)</f>
        <v>0</v>
      </c>
      <c r="AP81" s="57">
        <f>('Total Expenditures by County'!AP81/'Total Expenditures by County'!AP$4)</f>
        <v>0</v>
      </c>
      <c r="AQ81" s="57">
        <f>('Total Expenditures by County'!AQ81/'Total Expenditures by County'!AQ$4)</f>
        <v>0</v>
      </c>
      <c r="AR81" s="57">
        <f>('Total Expenditures by County'!AR81/'Total Expenditures by County'!AR$4)</f>
        <v>0</v>
      </c>
      <c r="AS81" s="57">
        <f>('Total Expenditures by County'!AS81/'Total Expenditures by County'!AS$4)</f>
        <v>0</v>
      </c>
      <c r="AT81" s="57">
        <f>('Total Expenditures by County'!AT81/'Total Expenditures by County'!AT$4)</f>
        <v>0</v>
      </c>
      <c r="AU81" s="57">
        <f>('Total Expenditures by County'!AU81/'Total Expenditures by County'!AU$4)</f>
        <v>0</v>
      </c>
      <c r="AV81" s="57">
        <f>('Total Expenditures by County'!AV81/'Total Expenditures by County'!AV$4)</f>
        <v>0</v>
      </c>
      <c r="AW81" s="57">
        <f>('Total Expenditures by County'!AW81/'Total Expenditures by County'!AW$4)</f>
        <v>0</v>
      </c>
      <c r="AX81" s="57">
        <f>('Total Expenditures by County'!AX81/'Total Expenditures by County'!AX$4)</f>
        <v>8.1615967491724312E-2</v>
      </c>
      <c r="AY81" s="57">
        <f>('Total Expenditures by County'!AY81/'Total Expenditures by County'!AY$4)</f>
        <v>0</v>
      </c>
      <c r="AZ81" s="57">
        <f>('Total Expenditures by County'!AZ81/'Total Expenditures by County'!AZ$4)</f>
        <v>0</v>
      </c>
      <c r="BA81" s="57">
        <f>('Total Expenditures by County'!BA81/'Total Expenditures by County'!BA$4)</f>
        <v>0</v>
      </c>
      <c r="BB81" s="57">
        <f>('Total Expenditures by County'!BB81/'Total Expenditures by County'!BB$4)</f>
        <v>0.61683693040938303</v>
      </c>
      <c r="BC81" s="57">
        <f>('Total Expenditures by County'!BC81/'Total Expenditures by County'!BC$4)</f>
        <v>0</v>
      </c>
      <c r="BD81" s="57">
        <f>('Total Expenditures by County'!BD81/'Total Expenditures by County'!BD$4)</f>
        <v>0</v>
      </c>
      <c r="BE81" s="57">
        <f>('Total Expenditures by County'!BE81/'Total Expenditures by County'!BE$4)</f>
        <v>0</v>
      </c>
      <c r="BF81" s="57">
        <f>('Total Expenditures by County'!BF81/'Total Expenditures by County'!BF$4)</f>
        <v>0</v>
      </c>
      <c r="BG81" s="57">
        <f>('Total Expenditures by County'!BG81/'Total Expenditures by County'!BG$4)</f>
        <v>0</v>
      </c>
      <c r="BH81" s="57">
        <f>('Total Expenditures by County'!BH81/'Total Expenditures by County'!BH$4)</f>
        <v>0</v>
      </c>
      <c r="BI81" s="57">
        <f>('Total Expenditures by County'!BI81/'Total Expenditures by County'!BI$4)</f>
        <v>0</v>
      </c>
      <c r="BJ81" s="57">
        <f>('Total Expenditures by County'!BJ81/'Total Expenditures by County'!BJ$4)</f>
        <v>0</v>
      </c>
      <c r="BK81" s="57">
        <f>('Total Expenditures by County'!BK81/'Total Expenditures by County'!BK$4)</f>
        <v>0</v>
      </c>
      <c r="BL81" s="57">
        <f>('Total Expenditures by County'!BL81/'Total Expenditures by County'!BL$4)</f>
        <v>0</v>
      </c>
      <c r="BM81" s="57">
        <f>('Total Expenditures by County'!BM81/'Total Expenditures by County'!BM$4)</f>
        <v>0</v>
      </c>
      <c r="BN81" s="57">
        <f>('Total Expenditures by County'!BN81/'Total Expenditures by County'!BN$4)</f>
        <v>0</v>
      </c>
      <c r="BO81" s="57">
        <f>('Total Expenditures by County'!BO81/'Total Expenditures by County'!BO$4)</f>
        <v>0</v>
      </c>
      <c r="BP81" s="57">
        <f>('Total Expenditures by County'!BP81/'Total Expenditures by County'!BP$4)</f>
        <v>0</v>
      </c>
      <c r="BQ81" s="58">
        <f>('Total Expenditures by County'!BQ81/'Total Expenditures by County'!BQ$4)</f>
        <v>0</v>
      </c>
    </row>
    <row r="82" spans="1:69" x14ac:dyDescent="0.25">
      <c r="A82" s="10"/>
      <c r="B82" s="11">
        <v>611</v>
      </c>
      <c r="C82" s="12" t="s">
        <v>72</v>
      </c>
      <c r="D82" s="57">
        <f>('Total Expenditures by County'!D82/'Total Expenditures by County'!D$4)</f>
        <v>0</v>
      </c>
      <c r="E82" s="57">
        <f>('Total Expenditures by County'!E82/'Total Expenditures by County'!E$4)</f>
        <v>0</v>
      </c>
      <c r="F82" s="57">
        <f>('Total Expenditures by County'!F82/'Total Expenditures by County'!F$4)</f>
        <v>0</v>
      </c>
      <c r="G82" s="57">
        <f>('Total Expenditures by County'!G82/'Total Expenditures by County'!G$4)</f>
        <v>0</v>
      </c>
      <c r="H82" s="57">
        <f>('Total Expenditures by County'!H82/'Total Expenditures by County'!H$4)</f>
        <v>0</v>
      </c>
      <c r="I82" s="57">
        <f>('Total Expenditures by County'!I82/'Total Expenditures by County'!I$4)</f>
        <v>0</v>
      </c>
      <c r="J82" s="57">
        <f>('Total Expenditures by County'!J82/'Total Expenditures by County'!J$4)</f>
        <v>0</v>
      </c>
      <c r="K82" s="57">
        <f>('Total Expenditures by County'!K82/'Total Expenditures by County'!K$4)</f>
        <v>0</v>
      </c>
      <c r="L82" s="57">
        <f>('Total Expenditures by County'!L82/'Total Expenditures by County'!L$4)</f>
        <v>0</v>
      </c>
      <c r="M82" s="57">
        <f>('Total Expenditures by County'!M82/'Total Expenditures by County'!M$4)</f>
        <v>4.452819865959484E-3</v>
      </c>
      <c r="N82" s="57">
        <f>('Total Expenditures by County'!N82/'Total Expenditures by County'!N$4)</f>
        <v>0</v>
      </c>
      <c r="O82" s="57">
        <f>('Total Expenditures by County'!O82/'Total Expenditures by County'!O$4)</f>
        <v>0</v>
      </c>
      <c r="P82" s="57">
        <f>('Total Expenditures by County'!P82/'Total Expenditures by County'!P$4)</f>
        <v>0</v>
      </c>
      <c r="Q82" s="57">
        <f>('Total Expenditures by County'!Q82/'Total Expenditures by County'!Q$4)</f>
        <v>0</v>
      </c>
      <c r="R82" s="57">
        <f>('Total Expenditures by County'!R82/'Total Expenditures by County'!R$4)</f>
        <v>0</v>
      </c>
      <c r="S82" s="57">
        <f>('Total Expenditures by County'!S82/'Total Expenditures by County'!S$4)</f>
        <v>0</v>
      </c>
      <c r="T82" s="57">
        <f>('Total Expenditures by County'!T82/'Total Expenditures by County'!T$4)</f>
        <v>0</v>
      </c>
      <c r="U82" s="57">
        <f>('Total Expenditures by County'!U82/'Total Expenditures by County'!U$4)</f>
        <v>0</v>
      </c>
      <c r="V82" s="57">
        <f>('Total Expenditures by County'!V82/'Total Expenditures by County'!V$4)</f>
        <v>0</v>
      </c>
      <c r="W82" s="57">
        <f>('Total Expenditures by County'!W82/'Total Expenditures by County'!W$4)</f>
        <v>0.88632119514472452</v>
      </c>
      <c r="X82" s="57">
        <f>('Total Expenditures by County'!X82/'Total Expenditures by County'!X$4)</f>
        <v>0</v>
      </c>
      <c r="Y82" s="57">
        <f>('Total Expenditures by County'!Y82/'Total Expenditures by County'!Y$4)</f>
        <v>0</v>
      </c>
      <c r="Z82" s="57">
        <f>('Total Expenditures by County'!Z82/'Total Expenditures by County'!Z$4)</f>
        <v>0</v>
      </c>
      <c r="AA82" s="57">
        <f>('Total Expenditures by County'!AA82/'Total Expenditures by County'!AA$4)</f>
        <v>0</v>
      </c>
      <c r="AB82" s="57">
        <f>('Total Expenditures by County'!AB82/'Total Expenditures by County'!AB$4)</f>
        <v>0</v>
      </c>
      <c r="AC82" s="57">
        <f>('Total Expenditures by County'!AC82/'Total Expenditures by County'!AC$4)</f>
        <v>0</v>
      </c>
      <c r="AD82" s="57">
        <f>('Total Expenditures by County'!AD82/'Total Expenditures by County'!AD$4)</f>
        <v>0</v>
      </c>
      <c r="AE82" s="57">
        <f>('Total Expenditures by County'!AE82/'Total Expenditures by County'!AE$4)</f>
        <v>0</v>
      </c>
      <c r="AF82" s="57">
        <f>('Total Expenditures by County'!AF82/'Total Expenditures by County'!AF$4)</f>
        <v>0</v>
      </c>
      <c r="AG82" s="57">
        <f>('Total Expenditures by County'!AG82/'Total Expenditures by County'!AG$4)</f>
        <v>0.65885608488781833</v>
      </c>
      <c r="AH82" s="57">
        <f>('Total Expenditures by County'!AH82/'Total Expenditures by County'!AH$4)</f>
        <v>0</v>
      </c>
      <c r="AI82" s="57">
        <f>('Total Expenditures by County'!AI82/'Total Expenditures by County'!AI$4)</f>
        <v>0</v>
      </c>
      <c r="AJ82" s="57">
        <f>('Total Expenditures by County'!AJ82/'Total Expenditures by County'!AJ$4)</f>
        <v>0</v>
      </c>
      <c r="AK82" s="57">
        <f>('Total Expenditures by County'!AK82/'Total Expenditures by County'!AK$4)</f>
        <v>0</v>
      </c>
      <c r="AL82" s="57">
        <f>('Total Expenditures by County'!AL82/'Total Expenditures by County'!AL$4)</f>
        <v>0</v>
      </c>
      <c r="AM82" s="57">
        <f>('Total Expenditures by County'!AM82/'Total Expenditures by County'!AM$4)</f>
        <v>0</v>
      </c>
      <c r="AN82" s="57">
        <f>('Total Expenditures by County'!AN82/'Total Expenditures by County'!AN$4)</f>
        <v>0</v>
      </c>
      <c r="AO82" s="57">
        <f>('Total Expenditures by County'!AO82/'Total Expenditures by County'!AO$4)</f>
        <v>0</v>
      </c>
      <c r="AP82" s="57">
        <f>('Total Expenditures by County'!AP82/'Total Expenditures by County'!AP$4)</f>
        <v>0</v>
      </c>
      <c r="AQ82" s="57">
        <f>('Total Expenditures by County'!AQ82/'Total Expenditures by County'!AQ$4)</f>
        <v>0</v>
      </c>
      <c r="AR82" s="57">
        <f>('Total Expenditures by County'!AR82/'Total Expenditures by County'!AR$4)</f>
        <v>0</v>
      </c>
      <c r="AS82" s="57">
        <f>('Total Expenditures by County'!AS82/'Total Expenditures by County'!AS$4)</f>
        <v>0.15368681543196366</v>
      </c>
      <c r="AT82" s="57">
        <f>('Total Expenditures by County'!AT82/'Total Expenditures by County'!AT$4)</f>
        <v>0</v>
      </c>
      <c r="AU82" s="57">
        <f>('Total Expenditures by County'!AU82/'Total Expenditures by County'!AU$4)</f>
        <v>0</v>
      </c>
      <c r="AV82" s="57">
        <f>('Total Expenditures by County'!AV82/'Total Expenditures by County'!AV$4)</f>
        <v>0</v>
      </c>
      <c r="AW82" s="57">
        <f>('Total Expenditures by County'!AW82/'Total Expenditures by County'!AW$4)</f>
        <v>0</v>
      </c>
      <c r="AX82" s="57">
        <f>('Total Expenditures by County'!AX82/'Total Expenditures by County'!AX$4)</f>
        <v>0.14189797189727971</v>
      </c>
      <c r="AY82" s="57">
        <f>('Total Expenditures by County'!AY82/'Total Expenditures by County'!AY$4)</f>
        <v>0</v>
      </c>
      <c r="AZ82" s="57">
        <f>('Total Expenditures by County'!AZ82/'Total Expenditures by County'!AZ$4)</f>
        <v>0</v>
      </c>
      <c r="BA82" s="57">
        <f>('Total Expenditures by County'!BA82/'Total Expenditures by County'!BA$4)</f>
        <v>0</v>
      </c>
      <c r="BB82" s="57">
        <f>('Total Expenditures by County'!BB82/'Total Expenditures by County'!BB$4)</f>
        <v>0</v>
      </c>
      <c r="BC82" s="57">
        <f>('Total Expenditures by County'!BC82/'Total Expenditures by County'!BC$4)</f>
        <v>0</v>
      </c>
      <c r="BD82" s="57">
        <f>('Total Expenditures by County'!BD82/'Total Expenditures by County'!BD$4)</f>
        <v>5.8657805110102998</v>
      </c>
      <c r="BE82" s="57">
        <f>('Total Expenditures by County'!BE82/'Total Expenditures by County'!BE$4)</f>
        <v>1.9957289472288774E-3</v>
      </c>
      <c r="BF82" s="57">
        <f>('Total Expenditures by County'!BF82/'Total Expenditures by County'!BF$4)</f>
        <v>0</v>
      </c>
      <c r="BG82" s="57">
        <f>('Total Expenditures by County'!BG82/'Total Expenditures by County'!BG$4)</f>
        <v>0</v>
      </c>
      <c r="BH82" s="57">
        <f>('Total Expenditures by County'!BH82/'Total Expenditures by County'!BH$4)</f>
        <v>0</v>
      </c>
      <c r="BI82" s="57">
        <f>('Total Expenditures by County'!BI82/'Total Expenditures by County'!BI$4)</f>
        <v>0</v>
      </c>
      <c r="BJ82" s="57">
        <f>('Total Expenditures by County'!BJ82/'Total Expenditures by County'!BJ$4)</f>
        <v>0</v>
      </c>
      <c r="BK82" s="57">
        <f>('Total Expenditures by County'!BK82/'Total Expenditures by County'!BK$4)</f>
        <v>0</v>
      </c>
      <c r="BL82" s="57">
        <f>('Total Expenditures by County'!BL82/'Total Expenditures by County'!BL$4)</f>
        <v>0</v>
      </c>
      <c r="BM82" s="57">
        <f>('Total Expenditures by County'!BM82/'Total Expenditures by County'!BM$4)</f>
        <v>0</v>
      </c>
      <c r="BN82" s="57">
        <f>('Total Expenditures by County'!BN82/'Total Expenditures by County'!BN$4)</f>
        <v>0</v>
      </c>
      <c r="BO82" s="57">
        <f>('Total Expenditures by County'!BO82/'Total Expenditures by County'!BO$4)</f>
        <v>0</v>
      </c>
      <c r="BP82" s="57">
        <f>('Total Expenditures by County'!BP82/'Total Expenditures by County'!BP$4)</f>
        <v>0</v>
      </c>
      <c r="BQ82" s="58">
        <f>('Total Expenditures by County'!BQ82/'Total Expenditures by County'!BQ$4)</f>
        <v>0</v>
      </c>
    </row>
    <row r="83" spans="1:69" x14ac:dyDescent="0.25">
      <c r="A83" s="10"/>
      <c r="B83" s="11">
        <v>614</v>
      </c>
      <c r="C83" s="12" t="s">
        <v>167</v>
      </c>
      <c r="D83" s="57">
        <f>('Total Expenditures by County'!D83/'Total Expenditures by County'!D$4)</f>
        <v>4.534499262154509</v>
      </c>
      <c r="E83" s="57">
        <f>('Total Expenditures by County'!E83/'Total Expenditures by County'!E$4)</f>
        <v>3.3792745730058167</v>
      </c>
      <c r="F83" s="57">
        <f>('Total Expenditures by County'!F83/'Total Expenditures by County'!F$4)</f>
        <v>8.7379099548544623</v>
      </c>
      <c r="G83" s="57">
        <f>('Total Expenditures by County'!G83/'Total Expenditures by County'!G$4)</f>
        <v>3.0449804194268566</v>
      </c>
      <c r="H83" s="57">
        <f>('Total Expenditures by County'!H83/'Total Expenditures by County'!H$4)</f>
        <v>3.1132221994942317</v>
      </c>
      <c r="I83" s="57">
        <f>('Total Expenditures by County'!I83/'Total Expenditures by County'!I$4)</f>
        <v>3.1065971950819971</v>
      </c>
      <c r="J83" s="57">
        <f>('Total Expenditures by County'!J83/'Total Expenditures by County'!J$4)</f>
        <v>3.8510142543859649</v>
      </c>
      <c r="K83" s="57">
        <f>('Total Expenditures by County'!K83/'Total Expenditures by County'!K$4)</f>
        <v>1.3665355360041833</v>
      </c>
      <c r="L83" s="57">
        <f>('Total Expenditures by County'!L83/'Total Expenditures by County'!L$4)</f>
        <v>1.9748646997826673</v>
      </c>
      <c r="M83" s="57">
        <f>('Total Expenditures by County'!M83/'Total Expenditures by County'!M$4)</f>
        <v>0</v>
      </c>
      <c r="N83" s="57">
        <f>('Total Expenditures by County'!N83/'Total Expenditures by County'!N$4)</f>
        <v>3.1891485021512369</v>
      </c>
      <c r="O83" s="57">
        <f>('Total Expenditures by County'!O83/'Total Expenditures by County'!O$4)</f>
        <v>3.3783947158906615</v>
      </c>
      <c r="P83" s="57">
        <f>('Total Expenditures by County'!P83/'Total Expenditures by County'!P$4)</f>
        <v>0</v>
      </c>
      <c r="Q83" s="57">
        <f>('Total Expenditures by County'!Q83/'Total Expenditures by County'!Q$4)</f>
        <v>3.6052824651504034</v>
      </c>
      <c r="R83" s="57">
        <f>('Total Expenditures by County'!R83/'Total Expenditures by County'!R$4)</f>
        <v>2.995492041973367</v>
      </c>
      <c r="S83" s="57">
        <f>('Total Expenditures by County'!S83/'Total Expenditures by County'!S$4)</f>
        <v>1.7449178277055317</v>
      </c>
      <c r="T83" s="57">
        <f>('Total Expenditures by County'!T83/'Total Expenditures by County'!T$4)</f>
        <v>9.1407495336611841</v>
      </c>
      <c r="U83" s="57">
        <f>('Total Expenditures by County'!U83/'Total Expenditures by County'!U$4)</f>
        <v>2.2807094145043245</v>
      </c>
      <c r="V83" s="57">
        <f>('Total Expenditures by County'!V83/'Total Expenditures by County'!V$4)</f>
        <v>2.0834272829763245</v>
      </c>
      <c r="W83" s="57">
        <f>('Total Expenditures by County'!W83/'Total Expenditures by County'!W$4)</f>
        <v>13.871926548397136</v>
      </c>
      <c r="X83" s="57">
        <f>('Total Expenditures by County'!X83/'Total Expenditures by County'!X$4)</f>
        <v>4.8114610409236533</v>
      </c>
      <c r="Y83" s="57">
        <f>('Total Expenditures by County'!Y83/'Total Expenditures by County'!Y$4)</f>
        <v>3.9625113232527349</v>
      </c>
      <c r="Z83" s="57">
        <f>('Total Expenditures by County'!Z83/'Total Expenditures by County'!Z$4)</f>
        <v>0</v>
      </c>
      <c r="AA83" s="57">
        <f>('Total Expenditures by County'!AA83/'Total Expenditures by County'!AA$4)</f>
        <v>2.0726744953160048</v>
      </c>
      <c r="AB83" s="57">
        <f>('Total Expenditures by County'!AB83/'Total Expenditures by County'!AB$4)</f>
        <v>2.4319567888885714</v>
      </c>
      <c r="AC83" s="57">
        <f>('Total Expenditures by County'!AC83/'Total Expenditures by County'!AC$4)</f>
        <v>2.9422849586246969</v>
      </c>
      <c r="AD83" s="57">
        <f>('Total Expenditures by County'!AD83/'Total Expenditures by County'!AD$4)</f>
        <v>3.553850679820906</v>
      </c>
      <c r="AE83" s="57">
        <f>('Total Expenditures by County'!AE83/'Total Expenditures by County'!AE$4)</f>
        <v>0</v>
      </c>
      <c r="AF83" s="57">
        <f>('Total Expenditures by County'!AF83/'Total Expenditures by County'!AF$4)</f>
        <v>3.8180625022170198</v>
      </c>
      <c r="AG83" s="57">
        <f>('Total Expenditures by County'!AG83/'Total Expenditures by County'!AG$4)</f>
        <v>2.0524377376520477</v>
      </c>
      <c r="AH83" s="57">
        <f>('Total Expenditures by County'!AH83/'Total Expenditures by County'!AH$4)</f>
        <v>4.8415427827635815</v>
      </c>
      <c r="AI83" s="57">
        <f>('Total Expenditures by County'!AI83/'Total Expenditures by County'!AI$4)</f>
        <v>0</v>
      </c>
      <c r="AJ83" s="57">
        <f>('Total Expenditures by County'!AJ83/'Total Expenditures by County'!AJ$4)</f>
        <v>3.0791641914404524</v>
      </c>
      <c r="AK83" s="57">
        <f>('Total Expenditures by County'!AK83/'Total Expenditures by County'!AK$4)</f>
        <v>2.2659096995340366</v>
      </c>
      <c r="AL83" s="57">
        <f>('Total Expenditures by County'!AL83/'Total Expenditures by County'!AL$4)</f>
        <v>3.2985545269684171</v>
      </c>
      <c r="AM83" s="57">
        <f>('Total Expenditures by County'!AM83/'Total Expenditures by County'!AM$4)</f>
        <v>1.8897536629357843</v>
      </c>
      <c r="AN83" s="57">
        <f>('Total Expenditures by County'!AN83/'Total Expenditures by County'!AN$4)</f>
        <v>4.3347946469773877</v>
      </c>
      <c r="AO83" s="57">
        <f>('Total Expenditures by County'!AO83/'Total Expenditures by County'!AO$4)</f>
        <v>3.0996218204424184</v>
      </c>
      <c r="AP83" s="57">
        <f>('Total Expenditures by County'!AP83/'Total Expenditures by County'!AP$4)</f>
        <v>0</v>
      </c>
      <c r="AQ83" s="57">
        <f>('Total Expenditures by County'!AQ83/'Total Expenditures by County'!AQ$4)</f>
        <v>3.0750677868160201</v>
      </c>
      <c r="AR83" s="57">
        <f>('Total Expenditures by County'!AR83/'Total Expenditures by County'!AR$4)</f>
        <v>2.8807618534845374</v>
      </c>
      <c r="AS83" s="57">
        <f>('Total Expenditures by County'!AS83/'Total Expenditures by County'!AS$4)</f>
        <v>4.0674344949596204</v>
      </c>
      <c r="AT83" s="57">
        <f>('Total Expenditures by County'!AT83/'Total Expenditures by County'!AT$4)</f>
        <v>8.1532062017178983</v>
      </c>
      <c r="AU83" s="57">
        <f>('Total Expenditures by County'!AU83/'Total Expenditures by County'!AU$4)</f>
        <v>2.7833406354137624</v>
      </c>
      <c r="AV83" s="57">
        <f>('Total Expenditures by County'!AV83/'Total Expenditures by County'!AV$4)</f>
        <v>0</v>
      </c>
      <c r="AW83" s="57">
        <f>('Total Expenditures by County'!AW83/'Total Expenditures by County'!AW$4)</f>
        <v>9.1933815406246868</v>
      </c>
      <c r="AX83" s="57">
        <f>('Total Expenditures by County'!AX83/'Total Expenditures by County'!AX$4)</f>
        <v>1.8386035773761293</v>
      </c>
      <c r="AY83" s="57">
        <f>('Total Expenditures by County'!AY83/'Total Expenditures by County'!AY$4)</f>
        <v>9.8553728096145186</v>
      </c>
      <c r="AZ83" s="57">
        <f>('Total Expenditures by County'!AZ83/'Total Expenditures by County'!AZ$4)</f>
        <v>3.0137843524442047</v>
      </c>
      <c r="BA83" s="57">
        <f>('Total Expenditures by County'!BA83/'Total Expenditures by County'!BA$4)</f>
        <v>3.9737409771769516</v>
      </c>
      <c r="BB83" s="57">
        <f>('Total Expenditures by County'!BB83/'Total Expenditures by County'!BB$4)</f>
        <v>4.5608245522674329</v>
      </c>
      <c r="BC83" s="57">
        <f>('Total Expenditures by County'!BC83/'Total Expenditures by County'!BC$4)</f>
        <v>4.3777067079178531</v>
      </c>
      <c r="BD83" s="57">
        <f>('Total Expenditures by County'!BD83/'Total Expenditures by County'!BD$4)</f>
        <v>0</v>
      </c>
      <c r="BE83" s="57">
        <f>('Total Expenditures by County'!BE83/'Total Expenditures by County'!BE$4)</f>
        <v>2.4893054959675669</v>
      </c>
      <c r="BF83" s="57">
        <f>('Total Expenditures by County'!BF83/'Total Expenditures by County'!BF$4)</f>
        <v>5.4676137910551192</v>
      </c>
      <c r="BG83" s="57">
        <f>('Total Expenditures by County'!BG83/'Total Expenditures by County'!BG$4)</f>
        <v>2.7206934317989799</v>
      </c>
      <c r="BH83" s="57">
        <f>('Total Expenditures by County'!BH83/'Total Expenditures by County'!BH$4)</f>
        <v>2.9715555096347575</v>
      </c>
      <c r="BI83" s="57">
        <f>('Total Expenditures by County'!BI83/'Total Expenditures by County'!BI$4)</f>
        <v>2.2257038660583959</v>
      </c>
      <c r="BJ83" s="57">
        <f>('Total Expenditures by County'!BJ83/'Total Expenditures by County'!BJ$4)</f>
        <v>3.377907761529809</v>
      </c>
      <c r="BK83" s="57">
        <f>('Total Expenditures by County'!BK83/'Total Expenditures by County'!BK$4)</f>
        <v>0</v>
      </c>
      <c r="BL83" s="57">
        <f>('Total Expenditures by County'!BL83/'Total Expenditures by County'!BL$4)</f>
        <v>8.8664311878597601</v>
      </c>
      <c r="BM83" s="57">
        <f>('Total Expenditures by County'!BM83/'Total Expenditures by County'!BM$4)</f>
        <v>3.601393238320445</v>
      </c>
      <c r="BN83" s="57">
        <f>('Total Expenditures by County'!BN83/'Total Expenditures by County'!BN$4)</f>
        <v>3.2378996965372702</v>
      </c>
      <c r="BO83" s="57">
        <f>('Total Expenditures by County'!BO83/'Total Expenditures by County'!BO$4)</f>
        <v>2.0430238133290715</v>
      </c>
      <c r="BP83" s="57">
        <f>('Total Expenditures by County'!BP83/'Total Expenditures by County'!BP$4)</f>
        <v>0</v>
      </c>
      <c r="BQ83" s="58">
        <f>('Total Expenditures by County'!BQ83/'Total Expenditures by County'!BQ$4)</f>
        <v>3.7272326615649667</v>
      </c>
    </row>
    <row r="84" spans="1:69" x14ac:dyDescent="0.25">
      <c r="A84" s="10"/>
      <c r="B84" s="11">
        <v>615</v>
      </c>
      <c r="C84" s="12" t="s">
        <v>168</v>
      </c>
      <c r="D84" s="57">
        <f>('Total Expenditures by County'!D84/'Total Expenditures by County'!D$4)</f>
        <v>0</v>
      </c>
      <c r="E84" s="57">
        <f>('Total Expenditures by County'!E84/'Total Expenditures by County'!E$4)</f>
        <v>0</v>
      </c>
      <c r="F84" s="57">
        <f>('Total Expenditures by County'!F84/'Total Expenditures by County'!F$4)</f>
        <v>0</v>
      </c>
      <c r="G84" s="57">
        <f>('Total Expenditures by County'!G84/'Total Expenditures by County'!G$4)</f>
        <v>0</v>
      </c>
      <c r="H84" s="57">
        <f>('Total Expenditures by County'!H84/'Total Expenditures by County'!H$4)</f>
        <v>0</v>
      </c>
      <c r="I84" s="57">
        <f>('Total Expenditures by County'!I84/'Total Expenditures by County'!I$4)</f>
        <v>0</v>
      </c>
      <c r="J84" s="57">
        <f>('Total Expenditures by County'!J84/'Total Expenditures by County'!J$4)</f>
        <v>0</v>
      </c>
      <c r="K84" s="57">
        <f>('Total Expenditures by County'!K84/'Total Expenditures by County'!K$4)</f>
        <v>0</v>
      </c>
      <c r="L84" s="57">
        <f>('Total Expenditures by County'!L84/'Total Expenditures by County'!L$4)</f>
        <v>0</v>
      </c>
      <c r="M84" s="57">
        <f>('Total Expenditures by County'!M84/'Total Expenditures by County'!M$4)</f>
        <v>0</v>
      </c>
      <c r="N84" s="57">
        <f>('Total Expenditures by County'!N84/'Total Expenditures by County'!N$4)</f>
        <v>6.3542399705448312E-4</v>
      </c>
      <c r="O84" s="57">
        <f>('Total Expenditures by County'!O84/'Total Expenditures by County'!O$4)</f>
        <v>0</v>
      </c>
      <c r="P84" s="57">
        <f>('Total Expenditures by County'!P84/'Total Expenditures by County'!P$4)</f>
        <v>0</v>
      </c>
      <c r="Q84" s="57">
        <f>('Total Expenditures by County'!Q84/'Total Expenditures by County'!Q$4)</f>
        <v>0</v>
      </c>
      <c r="R84" s="57">
        <f>('Total Expenditures by County'!R84/'Total Expenditures by County'!R$4)</f>
        <v>0</v>
      </c>
      <c r="S84" s="57">
        <f>('Total Expenditures by County'!S84/'Total Expenditures by County'!S$4)</f>
        <v>7.0923416833970606E-3</v>
      </c>
      <c r="T84" s="57">
        <f>('Total Expenditures by County'!T84/'Total Expenditures by County'!T$4)</f>
        <v>0</v>
      </c>
      <c r="U84" s="57">
        <f>('Total Expenditures by County'!U84/'Total Expenditures by County'!U$4)</f>
        <v>3.7633067198935465E-2</v>
      </c>
      <c r="V84" s="57">
        <f>('Total Expenditures by County'!V84/'Total Expenditures by County'!V$4)</f>
        <v>0</v>
      </c>
      <c r="W84" s="57">
        <f>('Total Expenditures by County'!W84/'Total Expenditures by County'!W$4)</f>
        <v>0</v>
      </c>
      <c r="X84" s="57">
        <f>('Total Expenditures by County'!X84/'Total Expenditures by County'!X$4)</f>
        <v>0</v>
      </c>
      <c r="Y84" s="57">
        <f>('Total Expenditures by County'!Y84/'Total Expenditures by County'!Y$4)</f>
        <v>0</v>
      </c>
      <c r="Z84" s="57">
        <f>('Total Expenditures by County'!Z84/'Total Expenditures by County'!Z$4)</f>
        <v>0</v>
      </c>
      <c r="AA84" s="57">
        <f>('Total Expenditures by County'!AA84/'Total Expenditures by County'!AA$4)</f>
        <v>0</v>
      </c>
      <c r="AB84" s="57">
        <f>('Total Expenditures by County'!AB84/'Total Expenditures by County'!AB$4)</f>
        <v>0</v>
      </c>
      <c r="AC84" s="57">
        <f>('Total Expenditures by County'!AC84/'Total Expenditures by County'!AC$4)</f>
        <v>0</v>
      </c>
      <c r="AD84" s="57">
        <f>('Total Expenditures by County'!AD84/'Total Expenditures by County'!AD$4)</f>
        <v>1.2213041531254249E-4</v>
      </c>
      <c r="AE84" s="57">
        <f>('Total Expenditures by County'!AE84/'Total Expenditures by County'!AE$4)</f>
        <v>0</v>
      </c>
      <c r="AF84" s="57">
        <f>('Total Expenditures by County'!AF84/'Total Expenditures by County'!AF$4)</f>
        <v>0</v>
      </c>
      <c r="AG84" s="57">
        <f>('Total Expenditures by County'!AG84/'Total Expenditures by County'!AG$4)</f>
        <v>0</v>
      </c>
      <c r="AH84" s="57">
        <f>('Total Expenditures by County'!AH84/'Total Expenditures by County'!AH$4)</f>
        <v>0</v>
      </c>
      <c r="AI84" s="57">
        <f>('Total Expenditures by County'!AI84/'Total Expenditures by County'!AI$4)</f>
        <v>0</v>
      </c>
      <c r="AJ84" s="57">
        <f>('Total Expenditures by County'!AJ84/'Total Expenditures by County'!AJ$4)</f>
        <v>0</v>
      </c>
      <c r="AK84" s="57">
        <f>('Total Expenditures by County'!AK84/'Total Expenditures by County'!AK$4)</f>
        <v>0</v>
      </c>
      <c r="AL84" s="57">
        <f>('Total Expenditures by County'!AL84/'Total Expenditures by County'!AL$4)</f>
        <v>0</v>
      </c>
      <c r="AM84" s="57">
        <f>('Total Expenditures by County'!AM84/'Total Expenditures by County'!AM$4)</f>
        <v>0</v>
      </c>
      <c r="AN84" s="57">
        <f>('Total Expenditures by County'!AN84/'Total Expenditures by County'!AN$4)</f>
        <v>0</v>
      </c>
      <c r="AO84" s="57">
        <f>('Total Expenditures by County'!AO84/'Total Expenditures by County'!AO$4)</f>
        <v>0</v>
      </c>
      <c r="AP84" s="57">
        <f>('Total Expenditures by County'!AP84/'Total Expenditures by County'!AP$4)</f>
        <v>0</v>
      </c>
      <c r="AQ84" s="57">
        <f>('Total Expenditures by County'!AQ84/'Total Expenditures by County'!AQ$4)</f>
        <v>0</v>
      </c>
      <c r="AR84" s="57">
        <f>('Total Expenditures by County'!AR84/'Total Expenditures by County'!AR$4)</f>
        <v>0</v>
      </c>
      <c r="AS84" s="57">
        <f>('Total Expenditures by County'!AS84/'Total Expenditures by County'!AS$4)</f>
        <v>0</v>
      </c>
      <c r="AT84" s="57">
        <f>('Total Expenditures by County'!AT84/'Total Expenditures by County'!AT$4)</f>
        <v>1.938036842958241E-2</v>
      </c>
      <c r="AU84" s="57">
        <f>('Total Expenditures by County'!AU84/'Total Expenditures by County'!AU$4)</f>
        <v>0</v>
      </c>
      <c r="AV84" s="57">
        <f>('Total Expenditures by County'!AV84/'Total Expenditures by County'!AV$4)</f>
        <v>0</v>
      </c>
      <c r="AW84" s="57">
        <f>('Total Expenditures by County'!AW84/'Total Expenditures by County'!AW$4)</f>
        <v>0</v>
      </c>
      <c r="AX84" s="57">
        <f>('Total Expenditures by County'!AX84/'Total Expenditures by County'!AX$4)</f>
        <v>0</v>
      </c>
      <c r="AY84" s="57">
        <f>('Total Expenditures by County'!AY84/'Total Expenditures by County'!AY$4)</f>
        <v>0</v>
      </c>
      <c r="AZ84" s="57">
        <f>('Total Expenditures by County'!AZ84/'Total Expenditures by County'!AZ$4)</f>
        <v>0</v>
      </c>
      <c r="BA84" s="57">
        <f>('Total Expenditures by County'!BA84/'Total Expenditures by County'!BA$4)</f>
        <v>0</v>
      </c>
      <c r="BB84" s="57">
        <f>('Total Expenditures by County'!BB84/'Total Expenditures by County'!BB$4)</f>
        <v>0</v>
      </c>
      <c r="BC84" s="57">
        <f>('Total Expenditures by County'!BC84/'Total Expenditures by County'!BC$4)</f>
        <v>0</v>
      </c>
      <c r="BD84" s="57">
        <f>('Total Expenditures by County'!BD84/'Total Expenditures by County'!BD$4)</f>
        <v>0</v>
      </c>
      <c r="BE84" s="57">
        <f>('Total Expenditures by County'!BE84/'Total Expenditures by County'!BE$4)</f>
        <v>7.616550088458034E-3</v>
      </c>
      <c r="BF84" s="57">
        <f>('Total Expenditures by County'!BF84/'Total Expenditures by County'!BF$4)</f>
        <v>0</v>
      </c>
      <c r="BG84" s="57">
        <f>('Total Expenditures by County'!BG84/'Total Expenditures by County'!BG$4)</f>
        <v>0</v>
      </c>
      <c r="BH84" s="57">
        <f>('Total Expenditures by County'!BH84/'Total Expenditures by County'!BH$4)</f>
        <v>0</v>
      </c>
      <c r="BI84" s="57">
        <f>('Total Expenditures by County'!BI84/'Total Expenditures by County'!BI$4)</f>
        <v>0</v>
      </c>
      <c r="BJ84" s="57">
        <f>('Total Expenditures by County'!BJ84/'Total Expenditures by County'!BJ$4)</f>
        <v>0</v>
      </c>
      <c r="BK84" s="57">
        <f>('Total Expenditures by County'!BK84/'Total Expenditures by County'!BK$4)</f>
        <v>0</v>
      </c>
      <c r="BL84" s="57">
        <f>('Total Expenditures by County'!BL84/'Total Expenditures by County'!BL$4)</f>
        <v>0</v>
      </c>
      <c r="BM84" s="57">
        <f>('Total Expenditures by County'!BM84/'Total Expenditures by County'!BM$4)</f>
        <v>0</v>
      </c>
      <c r="BN84" s="57">
        <f>('Total Expenditures by County'!BN84/'Total Expenditures by County'!BN$4)</f>
        <v>0</v>
      </c>
      <c r="BO84" s="57">
        <f>('Total Expenditures by County'!BO84/'Total Expenditures by County'!BO$4)</f>
        <v>0</v>
      </c>
      <c r="BP84" s="57">
        <f>('Total Expenditures by County'!BP84/'Total Expenditures by County'!BP$4)</f>
        <v>0</v>
      </c>
      <c r="BQ84" s="58">
        <f>('Total Expenditures by County'!BQ84/'Total Expenditures by County'!BQ$4)</f>
        <v>0</v>
      </c>
    </row>
    <row r="85" spans="1:69" x14ac:dyDescent="0.25">
      <c r="A85" s="10"/>
      <c r="B85" s="11">
        <v>616</v>
      </c>
      <c r="C85" s="12" t="s">
        <v>169</v>
      </c>
      <c r="D85" s="57">
        <f>('Total Expenditures by County'!D85/'Total Expenditures by County'!D$4)</f>
        <v>0</v>
      </c>
      <c r="E85" s="57">
        <f>('Total Expenditures by County'!E85/'Total Expenditures by County'!E$4)</f>
        <v>0</v>
      </c>
      <c r="F85" s="57">
        <f>('Total Expenditures by County'!F85/'Total Expenditures by County'!F$4)</f>
        <v>0</v>
      </c>
      <c r="G85" s="57">
        <f>('Total Expenditures by County'!G85/'Total Expenditures by County'!G$4)</f>
        <v>0</v>
      </c>
      <c r="H85" s="57">
        <f>('Total Expenditures by County'!H85/'Total Expenditures by County'!H$4)</f>
        <v>0</v>
      </c>
      <c r="I85" s="57">
        <f>('Total Expenditures by County'!I85/'Total Expenditures by County'!I$4)</f>
        <v>0</v>
      </c>
      <c r="J85" s="57">
        <f>('Total Expenditures by County'!J85/'Total Expenditures by County'!J$4)</f>
        <v>0</v>
      </c>
      <c r="K85" s="57">
        <f>('Total Expenditures by County'!K85/'Total Expenditures by County'!K$4)</f>
        <v>0</v>
      </c>
      <c r="L85" s="57">
        <f>('Total Expenditures by County'!L85/'Total Expenditures by County'!L$4)</f>
        <v>0</v>
      </c>
      <c r="M85" s="57">
        <f>('Total Expenditures by County'!M85/'Total Expenditures by County'!M$4)</f>
        <v>0</v>
      </c>
      <c r="N85" s="57">
        <f>('Total Expenditures by County'!N85/'Total Expenditures by County'!N$4)</f>
        <v>0.72156848772057969</v>
      </c>
      <c r="O85" s="57">
        <f>('Total Expenditures by County'!O85/'Total Expenditures by County'!O$4)</f>
        <v>0</v>
      </c>
      <c r="P85" s="57">
        <f>('Total Expenditures by County'!P85/'Total Expenditures by County'!P$4)</f>
        <v>0</v>
      </c>
      <c r="Q85" s="57">
        <f>('Total Expenditures by County'!Q85/'Total Expenditures by County'!Q$4)</f>
        <v>0.29347028613352899</v>
      </c>
      <c r="R85" s="57">
        <f>('Total Expenditures by County'!R85/'Total Expenditures by County'!R$4)</f>
        <v>0</v>
      </c>
      <c r="S85" s="57">
        <f>('Total Expenditures by County'!S85/'Total Expenditures by County'!S$4)</f>
        <v>0</v>
      </c>
      <c r="T85" s="57">
        <f>('Total Expenditures by County'!T85/'Total Expenditures by County'!T$4)</f>
        <v>0</v>
      </c>
      <c r="U85" s="57">
        <f>('Total Expenditures by County'!U85/'Total Expenditures by County'!U$4)</f>
        <v>0</v>
      </c>
      <c r="V85" s="57">
        <f>('Total Expenditures by County'!V85/'Total Expenditures by County'!V$4)</f>
        <v>0</v>
      </c>
      <c r="W85" s="57">
        <f>('Total Expenditures by County'!W85/'Total Expenditures by County'!W$4)</f>
        <v>0</v>
      </c>
      <c r="X85" s="57">
        <f>('Total Expenditures by County'!X85/'Total Expenditures by County'!X$4)</f>
        <v>0</v>
      </c>
      <c r="Y85" s="57">
        <f>('Total Expenditures by County'!Y85/'Total Expenditures by County'!Y$4)</f>
        <v>0</v>
      </c>
      <c r="Z85" s="57">
        <f>('Total Expenditures by County'!Z85/'Total Expenditures by County'!Z$4)</f>
        <v>0</v>
      </c>
      <c r="AA85" s="57">
        <f>('Total Expenditures by County'!AA85/'Total Expenditures by County'!AA$4)</f>
        <v>0</v>
      </c>
      <c r="AB85" s="57">
        <f>('Total Expenditures by County'!AB85/'Total Expenditures by County'!AB$4)</f>
        <v>0</v>
      </c>
      <c r="AC85" s="57">
        <f>('Total Expenditures by County'!AC85/'Total Expenditures by County'!AC$4)</f>
        <v>0</v>
      </c>
      <c r="AD85" s="57">
        <f>('Total Expenditures by County'!AD85/'Total Expenditures by County'!AD$4)</f>
        <v>0</v>
      </c>
      <c r="AE85" s="57">
        <f>('Total Expenditures by County'!AE85/'Total Expenditures by County'!AE$4)</f>
        <v>0</v>
      </c>
      <c r="AF85" s="57">
        <f>('Total Expenditures by County'!AF85/'Total Expenditures by County'!AF$4)</f>
        <v>0</v>
      </c>
      <c r="AG85" s="57">
        <f>('Total Expenditures by County'!AG85/'Total Expenditures by County'!AG$4)</f>
        <v>0</v>
      </c>
      <c r="AH85" s="57">
        <f>('Total Expenditures by County'!AH85/'Total Expenditures by County'!AH$4)</f>
        <v>0</v>
      </c>
      <c r="AI85" s="57">
        <f>('Total Expenditures by County'!AI85/'Total Expenditures by County'!AI$4)</f>
        <v>0</v>
      </c>
      <c r="AJ85" s="57">
        <f>('Total Expenditures by County'!AJ85/'Total Expenditures by County'!AJ$4)</f>
        <v>0</v>
      </c>
      <c r="AK85" s="57">
        <f>('Total Expenditures by County'!AK85/'Total Expenditures by County'!AK$4)</f>
        <v>0</v>
      </c>
      <c r="AL85" s="57">
        <f>('Total Expenditures by County'!AL85/'Total Expenditures by County'!AL$4)</f>
        <v>0</v>
      </c>
      <c r="AM85" s="57">
        <f>('Total Expenditures by County'!AM85/'Total Expenditures by County'!AM$4)</f>
        <v>0</v>
      </c>
      <c r="AN85" s="57">
        <f>('Total Expenditures by County'!AN85/'Total Expenditures by County'!AN$4)</f>
        <v>0</v>
      </c>
      <c r="AO85" s="57">
        <f>('Total Expenditures by County'!AO85/'Total Expenditures by County'!AO$4)</f>
        <v>0</v>
      </c>
      <c r="AP85" s="57">
        <f>('Total Expenditures by County'!AP85/'Total Expenditures by County'!AP$4)</f>
        <v>0</v>
      </c>
      <c r="AQ85" s="57">
        <f>('Total Expenditures by County'!AQ85/'Total Expenditures by County'!AQ$4)</f>
        <v>0</v>
      </c>
      <c r="AR85" s="57">
        <f>('Total Expenditures by County'!AR85/'Total Expenditures by County'!AR$4)</f>
        <v>0</v>
      </c>
      <c r="AS85" s="57">
        <f>('Total Expenditures by County'!AS85/'Total Expenditures by County'!AS$4)</f>
        <v>0</v>
      </c>
      <c r="AT85" s="57">
        <f>('Total Expenditures by County'!AT85/'Total Expenditures by County'!AT$4)</f>
        <v>0</v>
      </c>
      <c r="AU85" s="57">
        <f>('Total Expenditures by County'!AU85/'Total Expenditures by County'!AU$4)</f>
        <v>0</v>
      </c>
      <c r="AV85" s="57">
        <f>('Total Expenditures by County'!AV85/'Total Expenditures by County'!AV$4)</f>
        <v>0</v>
      </c>
      <c r="AW85" s="57">
        <f>('Total Expenditures by County'!AW85/'Total Expenditures by County'!AW$4)</f>
        <v>0</v>
      </c>
      <c r="AX85" s="57">
        <f>('Total Expenditures by County'!AX85/'Total Expenditures by County'!AX$4)</f>
        <v>0</v>
      </c>
      <c r="AY85" s="57">
        <f>('Total Expenditures by County'!AY85/'Total Expenditures by County'!AY$4)</f>
        <v>0</v>
      </c>
      <c r="AZ85" s="57">
        <f>('Total Expenditures by County'!AZ85/'Total Expenditures by County'!AZ$4)</f>
        <v>0</v>
      </c>
      <c r="BA85" s="57">
        <f>('Total Expenditures by County'!BA85/'Total Expenditures by County'!BA$4)</f>
        <v>0</v>
      </c>
      <c r="BB85" s="57">
        <f>('Total Expenditures by County'!BB85/'Total Expenditures by County'!BB$4)</f>
        <v>0</v>
      </c>
      <c r="BC85" s="57">
        <f>('Total Expenditures by County'!BC85/'Total Expenditures by County'!BC$4)</f>
        <v>0</v>
      </c>
      <c r="BD85" s="57">
        <f>('Total Expenditures by County'!BD85/'Total Expenditures by County'!BD$4)</f>
        <v>0</v>
      </c>
      <c r="BE85" s="57">
        <f>('Total Expenditures by County'!BE85/'Total Expenditures by County'!BE$4)</f>
        <v>0</v>
      </c>
      <c r="BF85" s="57">
        <f>('Total Expenditures by County'!BF85/'Total Expenditures by County'!BF$4)</f>
        <v>0</v>
      </c>
      <c r="BG85" s="57">
        <f>('Total Expenditures by County'!BG85/'Total Expenditures by County'!BG$4)</f>
        <v>0</v>
      </c>
      <c r="BH85" s="57">
        <f>('Total Expenditures by County'!BH85/'Total Expenditures by County'!BH$4)</f>
        <v>0</v>
      </c>
      <c r="BI85" s="57">
        <f>('Total Expenditures by County'!BI85/'Total Expenditures by County'!BI$4)</f>
        <v>0</v>
      </c>
      <c r="BJ85" s="57">
        <f>('Total Expenditures by County'!BJ85/'Total Expenditures by County'!BJ$4)</f>
        <v>0</v>
      </c>
      <c r="BK85" s="57">
        <f>('Total Expenditures by County'!BK85/'Total Expenditures by County'!BK$4)</f>
        <v>0</v>
      </c>
      <c r="BL85" s="57">
        <f>('Total Expenditures by County'!BL85/'Total Expenditures by County'!BL$4)</f>
        <v>0</v>
      </c>
      <c r="BM85" s="57">
        <f>('Total Expenditures by County'!BM85/'Total Expenditures by County'!BM$4)</f>
        <v>0</v>
      </c>
      <c r="BN85" s="57">
        <f>('Total Expenditures by County'!BN85/'Total Expenditures by County'!BN$4)</f>
        <v>0</v>
      </c>
      <c r="BO85" s="57">
        <f>('Total Expenditures by County'!BO85/'Total Expenditures by County'!BO$4)</f>
        <v>0</v>
      </c>
      <c r="BP85" s="57">
        <f>('Total Expenditures by County'!BP85/'Total Expenditures by County'!BP$4)</f>
        <v>0</v>
      </c>
      <c r="BQ85" s="58">
        <f>('Total Expenditures by County'!BQ85/'Total Expenditures by County'!BQ$4)</f>
        <v>0</v>
      </c>
    </row>
    <row r="86" spans="1:69" x14ac:dyDescent="0.25">
      <c r="A86" s="10"/>
      <c r="B86" s="11">
        <v>617</v>
      </c>
      <c r="C86" s="12" t="s">
        <v>170</v>
      </c>
      <c r="D86" s="57">
        <f>('Total Expenditures by County'!D86/'Total Expenditures by County'!D$4)</f>
        <v>0</v>
      </c>
      <c r="E86" s="57">
        <f>('Total Expenditures by County'!E86/'Total Expenditures by County'!E$4)</f>
        <v>0</v>
      </c>
      <c r="F86" s="57">
        <f>('Total Expenditures by County'!F86/'Total Expenditures by County'!F$4)</f>
        <v>0</v>
      </c>
      <c r="G86" s="57">
        <f>('Total Expenditures by County'!G86/'Total Expenditures by County'!G$4)</f>
        <v>0</v>
      </c>
      <c r="H86" s="57">
        <f>('Total Expenditures by County'!H86/'Total Expenditures by County'!H$4)</f>
        <v>0</v>
      </c>
      <c r="I86" s="57">
        <f>('Total Expenditures by County'!I86/'Total Expenditures by County'!I$4)</f>
        <v>5.5435353231299018E-4</v>
      </c>
      <c r="J86" s="57">
        <f>('Total Expenditures by County'!J86/'Total Expenditures by County'!J$4)</f>
        <v>0</v>
      </c>
      <c r="K86" s="57">
        <f>('Total Expenditures by County'!K86/'Total Expenditures by County'!K$4)</f>
        <v>0</v>
      </c>
      <c r="L86" s="57">
        <f>('Total Expenditures by County'!L86/'Total Expenditures by County'!L$4)</f>
        <v>0</v>
      </c>
      <c r="M86" s="57">
        <f>('Total Expenditures by County'!M86/'Total Expenditures by County'!M$4)</f>
        <v>0</v>
      </c>
      <c r="N86" s="57">
        <f>('Total Expenditures by County'!N86/'Total Expenditures by County'!N$4)</f>
        <v>0</v>
      </c>
      <c r="O86" s="57">
        <f>('Total Expenditures by County'!O86/'Total Expenditures by County'!O$4)</f>
        <v>0</v>
      </c>
      <c r="P86" s="57">
        <f>('Total Expenditures by County'!P86/'Total Expenditures by County'!P$4)</f>
        <v>0</v>
      </c>
      <c r="Q86" s="57">
        <f>('Total Expenditures by County'!Q86/'Total Expenditures by County'!Q$4)</f>
        <v>0</v>
      </c>
      <c r="R86" s="57">
        <f>('Total Expenditures by County'!R86/'Total Expenditures by County'!R$4)</f>
        <v>0</v>
      </c>
      <c r="S86" s="57">
        <f>('Total Expenditures by County'!S86/'Total Expenditures by County'!S$4)</f>
        <v>0</v>
      </c>
      <c r="T86" s="57">
        <f>('Total Expenditures by County'!T86/'Total Expenditures by County'!T$4)</f>
        <v>0</v>
      </c>
      <c r="U86" s="57">
        <f>('Total Expenditures by County'!U86/'Total Expenditures by County'!U$4)</f>
        <v>0</v>
      </c>
      <c r="V86" s="57">
        <f>('Total Expenditures by County'!V86/'Total Expenditures by County'!V$4)</f>
        <v>0</v>
      </c>
      <c r="W86" s="57">
        <f>('Total Expenditures by County'!W86/'Total Expenditures by County'!W$4)</f>
        <v>0</v>
      </c>
      <c r="X86" s="57">
        <f>('Total Expenditures by County'!X86/'Total Expenditures by County'!X$4)</f>
        <v>0</v>
      </c>
      <c r="Y86" s="57">
        <f>('Total Expenditures by County'!Y86/'Total Expenditures by County'!Y$4)</f>
        <v>0</v>
      </c>
      <c r="Z86" s="57">
        <f>('Total Expenditures by County'!Z86/'Total Expenditures by County'!Z$4)</f>
        <v>0</v>
      </c>
      <c r="AA86" s="57">
        <f>('Total Expenditures by County'!AA86/'Total Expenditures by County'!AA$4)</f>
        <v>0</v>
      </c>
      <c r="AB86" s="57">
        <f>('Total Expenditures by County'!AB86/'Total Expenditures by County'!AB$4)</f>
        <v>0</v>
      </c>
      <c r="AC86" s="57">
        <f>('Total Expenditures by County'!AC86/'Total Expenditures by County'!AC$4)</f>
        <v>0</v>
      </c>
      <c r="AD86" s="57">
        <f>('Total Expenditures by County'!AD86/'Total Expenditures by County'!AD$4)</f>
        <v>0</v>
      </c>
      <c r="AE86" s="57">
        <f>('Total Expenditures by County'!AE86/'Total Expenditures by County'!AE$4)</f>
        <v>0</v>
      </c>
      <c r="AF86" s="57">
        <f>('Total Expenditures by County'!AF86/'Total Expenditures by County'!AF$4)</f>
        <v>0</v>
      </c>
      <c r="AG86" s="57">
        <f>('Total Expenditures by County'!AG86/'Total Expenditures by County'!AG$4)</f>
        <v>0</v>
      </c>
      <c r="AH86" s="57">
        <f>('Total Expenditures by County'!AH86/'Total Expenditures by County'!AH$4)</f>
        <v>0</v>
      </c>
      <c r="AI86" s="57">
        <f>('Total Expenditures by County'!AI86/'Total Expenditures by County'!AI$4)</f>
        <v>0</v>
      </c>
      <c r="AJ86" s="57">
        <f>('Total Expenditures by County'!AJ86/'Total Expenditures by County'!AJ$4)</f>
        <v>0</v>
      </c>
      <c r="AK86" s="57">
        <f>('Total Expenditures by County'!AK86/'Total Expenditures by County'!AK$4)</f>
        <v>0</v>
      </c>
      <c r="AL86" s="57">
        <f>('Total Expenditures by County'!AL86/'Total Expenditures by County'!AL$4)</f>
        <v>0</v>
      </c>
      <c r="AM86" s="57">
        <f>('Total Expenditures by County'!AM86/'Total Expenditures by County'!AM$4)</f>
        <v>0</v>
      </c>
      <c r="AN86" s="57">
        <f>('Total Expenditures by County'!AN86/'Total Expenditures by County'!AN$4)</f>
        <v>0</v>
      </c>
      <c r="AO86" s="57">
        <f>('Total Expenditures by County'!AO86/'Total Expenditures by County'!AO$4)</f>
        <v>0</v>
      </c>
      <c r="AP86" s="57">
        <f>('Total Expenditures by County'!AP86/'Total Expenditures by County'!AP$4)</f>
        <v>0</v>
      </c>
      <c r="AQ86" s="57">
        <f>('Total Expenditures by County'!AQ86/'Total Expenditures by County'!AQ$4)</f>
        <v>0</v>
      </c>
      <c r="AR86" s="57">
        <f>('Total Expenditures by County'!AR86/'Total Expenditures by County'!AR$4)</f>
        <v>0</v>
      </c>
      <c r="AS86" s="57">
        <f>('Total Expenditures by County'!AS86/'Total Expenditures by County'!AS$4)</f>
        <v>0</v>
      </c>
      <c r="AT86" s="57">
        <f>('Total Expenditures by County'!AT86/'Total Expenditures by County'!AT$4)</f>
        <v>0</v>
      </c>
      <c r="AU86" s="57">
        <f>('Total Expenditures by County'!AU86/'Total Expenditures by County'!AU$4)</f>
        <v>0</v>
      </c>
      <c r="AV86" s="57">
        <f>('Total Expenditures by County'!AV86/'Total Expenditures by County'!AV$4)</f>
        <v>0</v>
      </c>
      <c r="AW86" s="57">
        <f>('Total Expenditures by County'!AW86/'Total Expenditures by County'!AW$4)</f>
        <v>0</v>
      </c>
      <c r="AX86" s="57">
        <f>('Total Expenditures by County'!AX86/'Total Expenditures by County'!AX$4)</f>
        <v>0</v>
      </c>
      <c r="AY86" s="57">
        <f>('Total Expenditures by County'!AY86/'Total Expenditures by County'!AY$4)</f>
        <v>0</v>
      </c>
      <c r="AZ86" s="57">
        <f>('Total Expenditures by County'!AZ86/'Total Expenditures by County'!AZ$4)</f>
        <v>0</v>
      </c>
      <c r="BA86" s="57">
        <f>('Total Expenditures by County'!BA86/'Total Expenditures by County'!BA$4)</f>
        <v>0</v>
      </c>
      <c r="BB86" s="57">
        <f>('Total Expenditures by County'!BB86/'Total Expenditures by County'!BB$4)</f>
        <v>0</v>
      </c>
      <c r="BC86" s="57">
        <f>('Total Expenditures by County'!BC86/'Total Expenditures by County'!BC$4)</f>
        <v>0</v>
      </c>
      <c r="BD86" s="57">
        <f>('Total Expenditures by County'!BD86/'Total Expenditures by County'!BD$4)</f>
        <v>0</v>
      </c>
      <c r="BE86" s="57">
        <f>('Total Expenditures by County'!BE86/'Total Expenditures by County'!BE$4)</f>
        <v>0</v>
      </c>
      <c r="BF86" s="57">
        <f>('Total Expenditures by County'!BF86/'Total Expenditures by County'!BF$4)</f>
        <v>0</v>
      </c>
      <c r="BG86" s="57">
        <f>('Total Expenditures by County'!BG86/'Total Expenditures by County'!BG$4)</f>
        <v>0</v>
      </c>
      <c r="BH86" s="57">
        <f>('Total Expenditures by County'!BH86/'Total Expenditures by County'!BH$4)</f>
        <v>0</v>
      </c>
      <c r="BI86" s="57">
        <f>('Total Expenditures by County'!BI86/'Total Expenditures by County'!BI$4)</f>
        <v>0</v>
      </c>
      <c r="BJ86" s="57">
        <f>('Total Expenditures by County'!BJ86/'Total Expenditures by County'!BJ$4)</f>
        <v>0</v>
      </c>
      <c r="BK86" s="57">
        <f>('Total Expenditures by County'!BK86/'Total Expenditures by County'!BK$4)</f>
        <v>0</v>
      </c>
      <c r="BL86" s="57">
        <f>('Total Expenditures by County'!BL86/'Total Expenditures by County'!BL$4)</f>
        <v>0</v>
      </c>
      <c r="BM86" s="57">
        <f>('Total Expenditures by County'!BM86/'Total Expenditures by County'!BM$4)</f>
        <v>0</v>
      </c>
      <c r="BN86" s="57">
        <f>('Total Expenditures by County'!BN86/'Total Expenditures by County'!BN$4)</f>
        <v>6.1764291427425962E-3</v>
      </c>
      <c r="BO86" s="57">
        <f>('Total Expenditures by County'!BO86/'Total Expenditures by County'!BO$4)</f>
        <v>0</v>
      </c>
      <c r="BP86" s="57">
        <f>('Total Expenditures by County'!BP86/'Total Expenditures by County'!BP$4)</f>
        <v>0</v>
      </c>
      <c r="BQ86" s="58">
        <f>('Total Expenditures by County'!BQ86/'Total Expenditures by County'!BQ$4)</f>
        <v>0</v>
      </c>
    </row>
    <row r="87" spans="1:69" x14ac:dyDescent="0.25">
      <c r="A87" s="10"/>
      <c r="B87" s="11">
        <v>618</v>
      </c>
      <c r="C87" s="12" t="s">
        <v>171</v>
      </c>
      <c r="D87" s="57">
        <f>('Total Expenditures by County'!D87/'Total Expenditures by County'!D$4)</f>
        <v>0</v>
      </c>
      <c r="E87" s="57">
        <f>('Total Expenditures by County'!E87/'Total Expenditures by County'!E$4)</f>
        <v>0</v>
      </c>
      <c r="F87" s="57">
        <f>('Total Expenditures by County'!F87/'Total Expenditures by County'!F$4)</f>
        <v>0</v>
      </c>
      <c r="G87" s="57">
        <f>('Total Expenditures by County'!G87/'Total Expenditures by County'!G$4)</f>
        <v>0</v>
      </c>
      <c r="H87" s="57">
        <f>('Total Expenditures by County'!H87/'Total Expenditures by County'!H$4)</f>
        <v>0</v>
      </c>
      <c r="I87" s="57">
        <f>('Total Expenditures by County'!I87/'Total Expenditures by County'!I$4)</f>
        <v>0</v>
      </c>
      <c r="J87" s="57">
        <f>('Total Expenditures by County'!J87/'Total Expenditures by County'!J$4)</f>
        <v>0</v>
      </c>
      <c r="K87" s="57">
        <f>('Total Expenditures by County'!K87/'Total Expenditures by County'!K$4)</f>
        <v>0</v>
      </c>
      <c r="L87" s="57">
        <f>('Total Expenditures by County'!L87/'Total Expenditures by County'!L$4)</f>
        <v>0</v>
      </c>
      <c r="M87" s="57">
        <f>('Total Expenditures by County'!M87/'Total Expenditures by County'!M$4)</f>
        <v>0</v>
      </c>
      <c r="N87" s="57">
        <f>('Total Expenditures by County'!N87/'Total Expenditures by County'!N$4)</f>
        <v>0</v>
      </c>
      <c r="O87" s="57">
        <f>('Total Expenditures by County'!O87/'Total Expenditures by County'!O$4)</f>
        <v>0</v>
      </c>
      <c r="P87" s="57">
        <f>('Total Expenditures by County'!P87/'Total Expenditures by County'!P$4)</f>
        <v>0</v>
      </c>
      <c r="Q87" s="57">
        <f>('Total Expenditures by County'!Q87/'Total Expenditures by County'!Q$4)</f>
        <v>0</v>
      </c>
      <c r="R87" s="57">
        <f>('Total Expenditures by County'!R87/'Total Expenditures by County'!R$4)</f>
        <v>0</v>
      </c>
      <c r="S87" s="57">
        <f>('Total Expenditures by County'!S87/'Total Expenditures by County'!S$4)</f>
        <v>0</v>
      </c>
      <c r="T87" s="57">
        <f>('Total Expenditures by County'!T87/'Total Expenditures by County'!T$4)</f>
        <v>0</v>
      </c>
      <c r="U87" s="57">
        <f>('Total Expenditures by County'!U87/'Total Expenditures by County'!U$4)</f>
        <v>1.0063206919494345E-2</v>
      </c>
      <c r="V87" s="57">
        <f>('Total Expenditures by County'!V87/'Total Expenditures by County'!V$4)</f>
        <v>0</v>
      </c>
      <c r="W87" s="57">
        <f>('Total Expenditures by County'!W87/'Total Expenditures by County'!W$4)</f>
        <v>0</v>
      </c>
      <c r="X87" s="57">
        <f>('Total Expenditures by County'!X87/'Total Expenditures by County'!X$4)</f>
        <v>0</v>
      </c>
      <c r="Y87" s="57">
        <f>('Total Expenditures by County'!Y87/'Total Expenditures by County'!Y$4)</f>
        <v>0</v>
      </c>
      <c r="Z87" s="57">
        <f>('Total Expenditures by County'!Z87/'Total Expenditures by County'!Z$4)</f>
        <v>0</v>
      </c>
      <c r="AA87" s="57">
        <f>('Total Expenditures by County'!AA87/'Total Expenditures by County'!AA$4)</f>
        <v>0.16123499142367068</v>
      </c>
      <c r="AB87" s="57">
        <f>('Total Expenditures by County'!AB87/'Total Expenditures by County'!AB$4)</f>
        <v>0</v>
      </c>
      <c r="AC87" s="57">
        <f>('Total Expenditures by County'!AC87/'Total Expenditures by County'!AC$4)</f>
        <v>0</v>
      </c>
      <c r="AD87" s="57">
        <f>('Total Expenditures by County'!AD87/'Total Expenditures by County'!AD$4)</f>
        <v>0</v>
      </c>
      <c r="AE87" s="57">
        <f>('Total Expenditures by County'!AE87/'Total Expenditures by County'!AE$4)</f>
        <v>0</v>
      </c>
      <c r="AF87" s="57">
        <f>('Total Expenditures by County'!AF87/'Total Expenditures by County'!AF$4)</f>
        <v>0</v>
      </c>
      <c r="AG87" s="57">
        <f>('Total Expenditures by County'!AG87/'Total Expenditures by County'!AG$4)</f>
        <v>0</v>
      </c>
      <c r="AH87" s="57">
        <f>('Total Expenditures by County'!AH87/'Total Expenditures by County'!AH$4)</f>
        <v>0</v>
      </c>
      <c r="AI87" s="57">
        <f>('Total Expenditures by County'!AI87/'Total Expenditures by County'!AI$4)</f>
        <v>0</v>
      </c>
      <c r="AJ87" s="57">
        <f>('Total Expenditures by County'!AJ87/'Total Expenditures by County'!AJ$4)</f>
        <v>0</v>
      </c>
      <c r="AK87" s="57">
        <f>('Total Expenditures by County'!AK87/'Total Expenditures by County'!AK$4)</f>
        <v>0</v>
      </c>
      <c r="AL87" s="57">
        <f>('Total Expenditures by County'!AL87/'Total Expenditures by County'!AL$4)</f>
        <v>0</v>
      </c>
      <c r="AM87" s="57">
        <f>('Total Expenditures by County'!AM87/'Total Expenditures by County'!AM$4)</f>
        <v>0</v>
      </c>
      <c r="AN87" s="57">
        <f>('Total Expenditures by County'!AN87/'Total Expenditures by County'!AN$4)</f>
        <v>0</v>
      </c>
      <c r="AO87" s="57">
        <f>('Total Expenditures by County'!AO87/'Total Expenditures by County'!AO$4)</f>
        <v>0</v>
      </c>
      <c r="AP87" s="57">
        <f>('Total Expenditures by County'!AP87/'Total Expenditures by County'!AP$4)</f>
        <v>0</v>
      </c>
      <c r="AQ87" s="57">
        <f>('Total Expenditures by County'!AQ87/'Total Expenditures by County'!AQ$4)</f>
        <v>8.0555925975315232E-2</v>
      </c>
      <c r="AR87" s="57">
        <f>('Total Expenditures by County'!AR87/'Total Expenditures by County'!AR$4)</f>
        <v>0</v>
      </c>
      <c r="AS87" s="57">
        <f>('Total Expenditures by County'!AS87/'Total Expenditures by County'!AS$4)</f>
        <v>0</v>
      </c>
      <c r="AT87" s="57">
        <f>('Total Expenditures by County'!AT87/'Total Expenditures by County'!AT$4)</f>
        <v>0</v>
      </c>
      <c r="AU87" s="57">
        <f>('Total Expenditures by County'!AU87/'Total Expenditures by County'!AU$4)</f>
        <v>0</v>
      </c>
      <c r="AV87" s="57">
        <f>('Total Expenditures by County'!AV87/'Total Expenditures by County'!AV$4)</f>
        <v>0</v>
      </c>
      <c r="AW87" s="57">
        <f>('Total Expenditures by County'!AW87/'Total Expenditures by County'!AW$4)</f>
        <v>0</v>
      </c>
      <c r="AX87" s="57">
        <f>('Total Expenditures by County'!AX87/'Total Expenditures by County'!AX$4)</f>
        <v>0</v>
      </c>
      <c r="AY87" s="57">
        <f>('Total Expenditures by County'!AY87/'Total Expenditures by County'!AY$4)</f>
        <v>0</v>
      </c>
      <c r="AZ87" s="57">
        <f>('Total Expenditures by County'!AZ87/'Total Expenditures by County'!AZ$4)</f>
        <v>0</v>
      </c>
      <c r="BA87" s="57">
        <f>('Total Expenditures by County'!BA87/'Total Expenditures by County'!BA$4)</f>
        <v>0</v>
      </c>
      <c r="BB87" s="57">
        <f>('Total Expenditures by County'!BB87/'Total Expenditures by County'!BB$4)</f>
        <v>0</v>
      </c>
      <c r="BC87" s="57">
        <f>('Total Expenditures by County'!BC87/'Total Expenditures by County'!BC$4)</f>
        <v>0</v>
      </c>
      <c r="BD87" s="57">
        <f>('Total Expenditures by County'!BD87/'Total Expenditures by County'!BD$4)</f>
        <v>0</v>
      </c>
      <c r="BE87" s="57">
        <f>('Total Expenditures by County'!BE87/'Total Expenditures by County'!BE$4)</f>
        <v>0</v>
      </c>
      <c r="BF87" s="57">
        <f>('Total Expenditures by County'!BF87/'Total Expenditures by County'!BF$4)</f>
        <v>0</v>
      </c>
      <c r="BG87" s="57">
        <f>('Total Expenditures by County'!BG87/'Total Expenditures by County'!BG$4)</f>
        <v>0</v>
      </c>
      <c r="BH87" s="57">
        <f>('Total Expenditures by County'!BH87/'Total Expenditures by County'!BH$4)</f>
        <v>0</v>
      </c>
      <c r="BI87" s="57">
        <f>('Total Expenditures by County'!BI87/'Total Expenditures by County'!BI$4)</f>
        <v>0</v>
      </c>
      <c r="BJ87" s="57">
        <f>('Total Expenditures by County'!BJ87/'Total Expenditures by County'!BJ$4)</f>
        <v>0</v>
      </c>
      <c r="BK87" s="57">
        <f>('Total Expenditures by County'!BK87/'Total Expenditures by County'!BK$4)</f>
        <v>0</v>
      </c>
      <c r="BL87" s="57">
        <f>('Total Expenditures by County'!BL87/'Total Expenditures by County'!BL$4)</f>
        <v>0</v>
      </c>
      <c r="BM87" s="57">
        <f>('Total Expenditures by County'!BM87/'Total Expenditures by County'!BM$4)</f>
        <v>0</v>
      </c>
      <c r="BN87" s="57">
        <f>('Total Expenditures by County'!BN87/'Total Expenditures by County'!BN$4)</f>
        <v>0</v>
      </c>
      <c r="BO87" s="57">
        <f>('Total Expenditures by County'!BO87/'Total Expenditures by County'!BO$4)</f>
        <v>0</v>
      </c>
      <c r="BP87" s="57">
        <f>('Total Expenditures by County'!BP87/'Total Expenditures by County'!BP$4)</f>
        <v>0</v>
      </c>
      <c r="BQ87" s="58">
        <f>('Total Expenditures by County'!BQ87/'Total Expenditures by County'!BQ$4)</f>
        <v>0</v>
      </c>
    </row>
    <row r="88" spans="1:69" x14ac:dyDescent="0.25">
      <c r="A88" s="10"/>
      <c r="B88" s="11">
        <v>619</v>
      </c>
      <c r="C88" s="12" t="s">
        <v>172</v>
      </c>
      <c r="D88" s="57">
        <f>('Total Expenditures by County'!D88/'Total Expenditures by County'!D$4)</f>
        <v>0</v>
      </c>
      <c r="E88" s="57">
        <f>('Total Expenditures by County'!E88/'Total Expenditures by County'!E$4)</f>
        <v>0</v>
      </c>
      <c r="F88" s="57">
        <f>('Total Expenditures by County'!F88/'Total Expenditures by County'!F$4)</f>
        <v>0</v>
      </c>
      <c r="G88" s="57">
        <f>('Total Expenditures by County'!G88/'Total Expenditures by County'!G$4)</f>
        <v>0</v>
      </c>
      <c r="H88" s="57">
        <f>('Total Expenditures by County'!H88/'Total Expenditures by County'!H$4)</f>
        <v>0</v>
      </c>
      <c r="I88" s="57">
        <f>('Total Expenditures by County'!I88/'Total Expenditures by County'!I$4)</f>
        <v>0</v>
      </c>
      <c r="J88" s="57">
        <f>('Total Expenditures by County'!J88/'Total Expenditures by County'!J$4)</f>
        <v>0</v>
      </c>
      <c r="K88" s="57">
        <f>('Total Expenditures by County'!K88/'Total Expenditures by County'!K$4)</f>
        <v>0</v>
      </c>
      <c r="L88" s="57">
        <f>('Total Expenditures by County'!L88/'Total Expenditures by County'!L$4)</f>
        <v>0</v>
      </c>
      <c r="M88" s="57">
        <f>('Total Expenditures by County'!M88/'Total Expenditures by County'!M$4)</f>
        <v>0</v>
      </c>
      <c r="N88" s="57">
        <f>('Total Expenditures by County'!N88/'Total Expenditures by County'!N$4)</f>
        <v>0</v>
      </c>
      <c r="O88" s="57">
        <f>('Total Expenditures by County'!O88/'Total Expenditures by County'!O$4)</f>
        <v>0</v>
      </c>
      <c r="P88" s="57">
        <f>('Total Expenditures by County'!P88/'Total Expenditures by County'!P$4)</f>
        <v>0</v>
      </c>
      <c r="Q88" s="57">
        <f>('Total Expenditures by County'!Q88/'Total Expenditures by County'!Q$4)</f>
        <v>0</v>
      </c>
      <c r="R88" s="57">
        <f>('Total Expenditures by County'!R88/'Total Expenditures by County'!R$4)</f>
        <v>0</v>
      </c>
      <c r="S88" s="57">
        <f>('Total Expenditures by County'!S88/'Total Expenditures by County'!S$4)</f>
        <v>0</v>
      </c>
      <c r="T88" s="57">
        <f>('Total Expenditures by County'!T88/'Total Expenditures by County'!T$4)</f>
        <v>0</v>
      </c>
      <c r="U88" s="57">
        <f>('Total Expenditures by County'!U88/'Total Expenditures by County'!U$4)</f>
        <v>0</v>
      </c>
      <c r="V88" s="57">
        <f>('Total Expenditures by County'!V88/'Total Expenditures by County'!V$4)</f>
        <v>0</v>
      </c>
      <c r="W88" s="57">
        <f>('Total Expenditures by County'!W88/'Total Expenditures by County'!W$4)</f>
        <v>0</v>
      </c>
      <c r="X88" s="57">
        <f>('Total Expenditures by County'!X88/'Total Expenditures by County'!X$4)</f>
        <v>0</v>
      </c>
      <c r="Y88" s="57">
        <f>('Total Expenditures by County'!Y88/'Total Expenditures by County'!Y$4)</f>
        <v>0</v>
      </c>
      <c r="Z88" s="57">
        <f>('Total Expenditures by County'!Z88/'Total Expenditures by County'!Z$4)</f>
        <v>0</v>
      </c>
      <c r="AA88" s="57">
        <f>('Total Expenditures by County'!AA88/'Total Expenditures by County'!AA$4)</f>
        <v>0</v>
      </c>
      <c r="AB88" s="57">
        <f>('Total Expenditures by County'!AB88/'Total Expenditures by County'!AB$4)</f>
        <v>0</v>
      </c>
      <c r="AC88" s="57">
        <f>('Total Expenditures by County'!AC88/'Total Expenditures by County'!AC$4)</f>
        <v>0</v>
      </c>
      <c r="AD88" s="57">
        <f>('Total Expenditures by County'!AD88/'Total Expenditures by County'!AD$4)</f>
        <v>0</v>
      </c>
      <c r="AE88" s="57">
        <f>('Total Expenditures by County'!AE88/'Total Expenditures by County'!AE$4)</f>
        <v>0</v>
      </c>
      <c r="AF88" s="57">
        <f>('Total Expenditures by County'!AF88/'Total Expenditures by County'!AF$4)</f>
        <v>0</v>
      </c>
      <c r="AG88" s="57">
        <f>('Total Expenditures by County'!AG88/'Total Expenditures by County'!AG$4)</f>
        <v>0</v>
      </c>
      <c r="AH88" s="57">
        <f>('Total Expenditures by County'!AH88/'Total Expenditures by County'!AH$4)</f>
        <v>0</v>
      </c>
      <c r="AI88" s="57">
        <f>('Total Expenditures by County'!AI88/'Total Expenditures by County'!AI$4)</f>
        <v>0</v>
      </c>
      <c r="AJ88" s="57">
        <f>('Total Expenditures by County'!AJ88/'Total Expenditures by County'!AJ$4)</f>
        <v>0</v>
      </c>
      <c r="AK88" s="57">
        <f>('Total Expenditures by County'!AK88/'Total Expenditures by County'!AK$4)</f>
        <v>0</v>
      </c>
      <c r="AL88" s="57">
        <f>('Total Expenditures by County'!AL88/'Total Expenditures by County'!AL$4)</f>
        <v>0.50595111130071246</v>
      </c>
      <c r="AM88" s="57">
        <f>('Total Expenditures by County'!AM88/'Total Expenditures by County'!AM$4)</f>
        <v>0</v>
      </c>
      <c r="AN88" s="57">
        <f>('Total Expenditures by County'!AN88/'Total Expenditures by County'!AN$4)</f>
        <v>0</v>
      </c>
      <c r="AO88" s="57">
        <f>('Total Expenditures by County'!AO88/'Total Expenditures by County'!AO$4)</f>
        <v>0</v>
      </c>
      <c r="AP88" s="57">
        <f>('Total Expenditures by County'!AP88/'Total Expenditures by County'!AP$4)</f>
        <v>0</v>
      </c>
      <c r="AQ88" s="57">
        <f>('Total Expenditures by County'!AQ88/'Total Expenditures by County'!AQ$4)</f>
        <v>0</v>
      </c>
      <c r="AR88" s="57">
        <f>('Total Expenditures by County'!AR88/'Total Expenditures by County'!AR$4)</f>
        <v>0</v>
      </c>
      <c r="AS88" s="57">
        <f>('Total Expenditures by County'!AS88/'Total Expenditures by County'!AS$4)</f>
        <v>0</v>
      </c>
      <c r="AT88" s="57">
        <f>('Total Expenditures by County'!AT88/'Total Expenditures by County'!AT$4)</f>
        <v>0</v>
      </c>
      <c r="AU88" s="57">
        <f>('Total Expenditures by County'!AU88/'Total Expenditures by County'!AU$4)</f>
        <v>0</v>
      </c>
      <c r="AV88" s="57">
        <f>('Total Expenditures by County'!AV88/'Total Expenditures by County'!AV$4)</f>
        <v>0</v>
      </c>
      <c r="AW88" s="57">
        <f>('Total Expenditures by County'!AW88/'Total Expenditures by County'!AW$4)</f>
        <v>0</v>
      </c>
      <c r="AX88" s="57">
        <f>('Total Expenditures by County'!AX88/'Total Expenditures by County'!AX$4)</f>
        <v>0</v>
      </c>
      <c r="AY88" s="57">
        <f>('Total Expenditures by County'!AY88/'Total Expenditures by County'!AY$4)</f>
        <v>0</v>
      </c>
      <c r="AZ88" s="57">
        <f>('Total Expenditures by County'!AZ88/'Total Expenditures by County'!AZ$4)</f>
        <v>0</v>
      </c>
      <c r="BA88" s="57">
        <f>('Total Expenditures by County'!BA88/'Total Expenditures by County'!BA$4)</f>
        <v>0</v>
      </c>
      <c r="BB88" s="57">
        <f>('Total Expenditures by County'!BB88/'Total Expenditures by County'!BB$4)</f>
        <v>0</v>
      </c>
      <c r="BC88" s="57">
        <f>('Total Expenditures by County'!BC88/'Total Expenditures by County'!BC$4)</f>
        <v>0</v>
      </c>
      <c r="BD88" s="57">
        <f>('Total Expenditures by County'!BD88/'Total Expenditures by County'!BD$4)</f>
        <v>0</v>
      </c>
      <c r="BE88" s="57">
        <f>('Total Expenditures by County'!BE88/'Total Expenditures by County'!BE$4)</f>
        <v>0</v>
      </c>
      <c r="BF88" s="57">
        <f>('Total Expenditures by County'!BF88/'Total Expenditures by County'!BF$4)</f>
        <v>0</v>
      </c>
      <c r="BG88" s="57">
        <f>('Total Expenditures by County'!BG88/'Total Expenditures by County'!BG$4)</f>
        <v>0</v>
      </c>
      <c r="BH88" s="57">
        <f>('Total Expenditures by County'!BH88/'Total Expenditures by County'!BH$4)</f>
        <v>0</v>
      </c>
      <c r="BI88" s="57">
        <f>('Total Expenditures by County'!BI88/'Total Expenditures by County'!BI$4)</f>
        <v>0</v>
      </c>
      <c r="BJ88" s="57">
        <f>('Total Expenditures by County'!BJ88/'Total Expenditures by County'!BJ$4)</f>
        <v>0</v>
      </c>
      <c r="BK88" s="57">
        <f>('Total Expenditures by County'!BK88/'Total Expenditures by County'!BK$4)</f>
        <v>0</v>
      </c>
      <c r="BL88" s="57">
        <f>('Total Expenditures by County'!BL88/'Total Expenditures by County'!BL$4)</f>
        <v>0</v>
      </c>
      <c r="BM88" s="57">
        <f>('Total Expenditures by County'!BM88/'Total Expenditures by County'!BM$4)</f>
        <v>0</v>
      </c>
      <c r="BN88" s="57">
        <f>('Total Expenditures by County'!BN88/'Total Expenditures by County'!BN$4)</f>
        <v>0</v>
      </c>
      <c r="BO88" s="57">
        <f>('Total Expenditures by County'!BO88/'Total Expenditures by County'!BO$4)</f>
        <v>0</v>
      </c>
      <c r="BP88" s="57">
        <f>('Total Expenditures by County'!BP88/'Total Expenditures by County'!BP$4)</f>
        <v>0</v>
      </c>
      <c r="BQ88" s="58">
        <f>('Total Expenditures by County'!BQ88/'Total Expenditures by County'!BQ$4)</f>
        <v>0</v>
      </c>
    </row>
    <row r="89" spans="1:69" x14ac:dyDescent="0.25">
      <c r="A89" s="10"/>
      <c r="B89" s="11">
        <v>622</v>
      </c>
      <c r="C89" s="12" t="s">
        <v>173</v>
      </c>
      <c r="D89" s="57">
        <f>('Total Expenditures by County'!D89/'Total Expenditures by County'!D$4)</f>
        <v>2.0370717504885736</v>
      </c>
      <c r="E89" s="57">
        <f>('Total Expenditures by County'!E89/'Total Expenditures by County'!E$4)</f>
        <v>0</v>
      </c>
      <c r="F89" s="57">
        <f>('Total Expenditures by County'!F89/'Total Expenditures by County'!F$4)</f>
        <v>0.11501279416328514</v>
      </c>
      <c r="G89" s="57">
        <f>('Total Expenditures by County'!G89/'Total Expenditures by County'!G$4)</f>
        <v>0.27753174980785417</v>
      </c>
      <c r="H89" s="57">
        <f>('Total Expenditures by County'!H89/'Total Expenditures by County'!H$4)</f>
        <v>1.1024859393186792</v>
      </c>
      <c r="I89" s="57">
        <f>('Total Expenditures by County'!I89/'Total Expenditures by County'!I$4)</f>
        <v>0</v>
      </c>
      <c r="J89" s="57">
        <f>('Total Expenditures by County'!J89/'Total Expenditures by County'!J$4)</f>
        <v>0</v>
      </c>
      <c r="K89" s="57">
        <f>('Total Expenditures by County'!K89/'Total Expenditures by County'!K$4)</f>
        <v>0</v>
      </c>
      <c r="L89" s="57">
        <f>('Total Expenditures by County'!L89/'Total Expenditures by County'!L$4)</f>
        <v>0.80776005340984958</v>
      </c>
      <c r="M89" s="57">
        <f>('Total Expenditures by County'!M89/'Total Expenditures by County'!M$4)</f>
        <v>0</v>
      </c>
      <c r="N89" s="57">
        <f>('Total Expenditures by County'!N89/'Total Expenditures by County'!N$4)</f>
        <v>0</v>
      </c>
      <c r="O89" s="57">
        <f>('Total Expenditures by County'!O89/'Total Expenditures by County'!O$4)</f>
        <v>0</v>
      </c>
      <c r="P89" s="57">
        <f>('Total Expenditures by County'!P89/'Total Expenditures by County'!P$4)</f>
        <v>0</v>
      </c>
      <c r="Q89" s="57">
        <f>('Total Expenditures by County'!Q89/'Total Expenditures by County'!Q$4)</f>
        <v>0</v>
      </c>
      <c r="R89" s="57">
        <f>('Total Expenditures by County'!R89/'Total Expenditures by County'!R$4)</f>
        <v>1.1026333713932224</v>
      </c>
      <c r="S89" s="57">
        <f>('Total Expenditures by County'!S89/'Total Expenditures by County'!S$4)</f>
        <v>0</v>
      </c>
      <c r="T89" s="57">
        <f>('Total Expenditures by County'!T89/'Total Expenditures by County'!T$4)</f>
        <v>0</v>
      </c>
      <c r="U89" s="57">
        <f>('Total Expenditures by County'!U89/'Total Expenditures by County'!U$4)</f>
        <v>0</v>
      </c>
      <c r="V89" s="57">
        <f>('Total Expenditures by County'!V89/'Total Expenditures by County'!V$4)</f>
        <v>0</v>
      </c>
      <c r="W89" s="57">
        <f>('Total Expenditures by County'!W89/'Total Expenditures by County'!W$4)</f>
        <v>0</v>
      </c>
      <c r="X89" s="57">
        <f>('Total Expenditures by County'!X89/'Total Expenditures by County'!X$4)</f>
        <v>0</v>
      </c>
      <c r="Y89" s="57">
        <f>('Total Expenditures by County'!Y89/'Total Expenditures by County'!Y$4)</f>
        <v>0</v>
      </c>
      <c r="Z89" s="57">
        <f>('Total Expenditures by County'!Z89/'Total Expenditures by County'!Z$4)</f>
        <v>0</v>
      </c>
      <c r="AA89" s="57">
        <f>('Total Expenditures by County'!AA89/'Total Expenditures by County'!AA$4)</f>
        <v>0</v>
      </c>
      <c r="AB89" s="57">
        <f>('Total Expenditures by County'!AB89/'Total Expenditures by County'!AB$4)</f>
        <v>0</v>
      </c>
      <c r="AC89" s="57">
        <f>('Total Expenditures by County'!AC89/'Total Expenditures by County'!AC$4)</f>
        <v>0</v>
      </c>
      <c r="AD89" s="57">
        <f>('Total Expenditures by County'!AD89/'Total Expenditures by County'!AD$4)</f>
        <v>0.76637450101276072</v>
      </c>
      <c r="AE89" s="57">
        <f>('Total Expenditures by County'!AE89/'Total Expenditures by County'!AE$4)</f>
        <v>0</v>
      </c>
      <c r="AF89" s="57">
        <f>('Total Expenditures by County'!AF89/'Total Expenditures by County'!AF$4)</f>
        <v>0</v>
      </c>
      <c r="AG89" s="57">
        <f>('Total Expenditures by County'!AG89/'Total Expenditures by County'!AG$4)</f>
        <v>2.906571639027692E-3</v>
      </c>
      <c r="AH89" s="57">
        <f>('Total Expenditures by County'!AH89/'Total Expenditures by County'!AH$4)</f>
        <v>0</v>
      </c>
      <c r="AI89" s="57">
        <f>('Total Expenditures by County'!AI89/'Total Expenditures by County'!AI$4)</f>
        <v>0</v>
      </c>
      <c r="AJ89" s="57">
        <f>('Total Expenditures by County'!AJ89/'Total Expenditures by County'!AJ$4)</f>
        <v>0</v>
      </c>
      <c r="AK89" s="57">
        <f>('Total Expenditures by County'!AK89/'Total Expenditures by County'!AK$4)</f>
        <v>0</v>
      </c>
      <c r="AL89" s="57">
        <f>('Total Expenditures by County'!AL89/'Total Expenditures by County'!AL$4)</f>
        <v>0.12913271618105029</v>
      </c>
      <c r="AM89" s="57">
        <f>('Total Expenditures by County'!AM89/'Total Expenditures by County'!AM$4)</f>
        <v>0</v>
      </c>
      <c r="AN89" s="57">
        <f>('Total Expenditures by County'!AN89/'Total Expenditures by County'!AN$4)</f>
        <v>0</v>
      </c>
      <c r="AO89" s="57">
        <f>('Total Expenditures by County'!AO89/'Total Expenditures by County'!AO$4)</f>
        <v>0</v>
      </c>
      <c r="AP89" s="57">
        <f>('Total Expenditures by County'!AP89/'Total Expenditures by County'!AP$4)</f>
        <v>1.4725588655406501</v>
      </c>
      <c r="AQ89" s="57">
        <f>('Total Expenditures by County'!AQ89/'Total Expenditures by County'!AQ$4)</f>
        <v>0.5339852721103554</v>
      </c>
      <c r="AR89" s="57">
        <f>('Total Expenditures by County'!AR89/'Total Expenditures by County'!AR$4)</f>
        <v>0</v>
      </c>
      <c r="AS89" s="57">
        <f>('Total Expenditures by County'!AS89/'Total Expenditures by County'!AS$4)</f>
        <v>0.14674376322841406</v>
      </c>
      <c r="AT89" s="57">
        <f>('Total Expenditures by County'!AT89/'Total Expenditures by County'!AT$4)</f>
        <v>5.1303414186159584</v>
      </c>
      <c r="AU89" s="57">
        <f>('Total Expenditures by County'!AU89/'Total Expenditures by County'!AU$4)</f>
        <v>0</v>
      </c>
      <c r="AV89" s="57">
        <f>('Total Expenditures by County'!AV89/'Total Expenditures by County'!AV$4)</f>
        <v>0.76493449277794678</v>
      </c>
      <c r="AW89" s="57">
        <f>('Total Expenditures by County'!AW89/'Total Expenditures by County'!AW$4)</f>
        <v>0</v>
      </c>
      <c r="AX89" s="57">
        <f>('Total Expenditures by County'!AX89/'Total Expenditures by County'!AX$4)</f>
        <v>0.66740662624847824</v>
      </c>
      <c r="AY89" s="57">
        <f>('Total Expenditures by County'!AY89/'Total Expenditures by County'!AY$4)</f>
        <v>1.9709459893826149</v>
      </c>
      <c r="AZ89" s="57">
        <f>('Total Expenditures by County'!AZ89/'Total Expenditures by County'!AZ$4)</f>
        <v>0.61661562167797102</v>
      </c>
      <c r="BA89" s="57">
        <f>('Total Expenditures by County'!BA89/'Total Expenditures by County'!BA$4)</f>
        <v>0</v>
      </c>
      <c r="BB89" s="57">
        <f>('Total Expenditures by County'!BB89/'Total Expenditures by County'!BB$4)</f>
        <v>0.6290104129833336</v>
      </c>
      <c r="BC89" s="57">
        <f>('Total Expenditures by County'!BC89/'Total Expenditures by County'!BC$4)</f>
        <v>2.3099022102976057</v>
      </c>
      <c r="BD89" s="57">
        <f>('Total Expenditures by County'!BD89/'Total Expenditures by County'!BD$4)</f>
        <v>2.9115728803276202</v>
      </c>
      <c r="BE89" s="57">
        <f>('Total Expenditures by County'!BE89/'Total Expenditures by County'!BE$4)</f>
        <v>0</v>
      </c>
      <c r="BF89" s="57">
        <f>('Total Expenditures by County'!BF89/'Total Expenditures by County'!BF$4)</f>
        <v>0</v>
      </c>
      <c r="BG89" s="57">
        <f>('Total Expenditures by County'!BG89/'Total Expenditures by County'!BG$4)</f>
        <v>0</v>
      </c>
      <c r="BH89" s="57">
        <f>('Total Expenditures by County'!BH89/'Total Expenditures by County'!BH$4)</f>
        <v>2.7918246629126413</v>
      </c>
      <c r="BI89" s="57">
        <f>('Total Expenditures by County'!BI89/'Total Expenditures by County'!BI$4)</f>
        <v>0.50572656182078579</v>
      </c>
      <c r="BJ89" s="57">
        <f>('Total Expenditures by County'!BJ89/'Total Expenditures by County'!BJ$4)</f>
        <v>0</v>
      </c>
      <c r="BK89" s="57">
        <f>('Total Expenditures by County'!BK89/'Total Expenditures by County'!BK$4)</f>
        <v>0</v>
      </c>
      <c r="BL89" s="57">
        <f>('Total Expenditures by County'!BL89/'Total Expenditures by County'!BL$4)</f>
        <v>0</v>
      </c>
      <c r="BM89" s="57">
        <f>('Total Expenditures by County'!BM89/'Total Expenditures by County'!BM$4)</f>
        <v>0</v>
      </c>
      <c r="BN89" s="57">
        <f>('Total Expenditures by County'!BN89/'Total Expenditures by County'!BN$4)</f>
        <v>0.68056826323655206</v>
      </c>
      <c r="BO89" s="57">
        <f>('Total Expenditures by County'!BO89/'Total Expenditures by County'!BO$4)</f>
        <v>0</v>
      </c>
      <c r="BP89" s="57">
        <f>('Total Expenditures by County'!BP89/'Total Expenditures by County'!BP$4)</f>
        <v>0</v>
      </c>
      <c r="BQ89" s="58">
        <f>('Total Expenditures by County'!BQ89/'Total Expenditures by County'!BQ$4)</f>
        <v>0</v>
      </c>
    </row>
    <row r="90" spans="1:69" x14ac:dyDescent="0.25">
      <c r="A90" s="10"/>
      <c r="B90" s="11">
        <v>623</v>
      </c>
      <c r="C90" s="12" t="s">
        <v>174</v>
      </c>
      <c r="D90" s="57">
        <f>('Total Expenditures by County'!D90/'Total Expenditures by County'!D$4)</f>
        <v>5.6888485621983804</v>
      </c>
      <c r="E90" s="57">
        <f>('Total Expenditures by County'!E90/'Total Expenditures by County'!E$4)</f>
        <v>0</v>
      </c>
      <c r="F90" s="57">
        <f>('Total Expenditures by County'!F90/'Total Expenditures by County'!F$4)</f>
        <v>0.39796581586944685</v>
      </c>
      <c r="G90" s="57">
        <f>('Total Expenditures by County'!G90/'Total Expenditures by County'!G$4)</f>
        <v>0</v>
      </c>
      <c r="H90" s="57">
        <f>('Total Expenditures by County'!H90/'Total Expenditures by County'!H$4)</f>
        <v>0</v>
      </c>
      <c r="I90" s="57">
        <f>('Total Expenditures by County'!I90/'Total Expenditures by County'!I$4)</f>
        <v>0</v>
      </c>
      <c r="J90" s="57">
        <f>('Total Expenditures by County'!J90/'Total Expenditures by County'!J$4)</f>
        <v>0</v>
      </c>
      <c r="K90" s="57">
        <f>('Total Expenditures by County'!K90/'Total Expenditures by County'!K$4)</f>
        <v>2.5125101084108059</v>
      </c>
      <c r="L90" s="57">
        <f>('Total Expenditures by County'!L90/'Total Expenditures by County'!L$4)</f>
        <v>0</v>
      </c>
      <c r="M90" s="57">
        <f>('Total Expenditures by County'!M90/'Total Expenditures by County'!M$4)</f>
        <v>0</v>
      </c>
      <c r="N90" s="57">
        <f>('Total Expenditures by County'!N90/'Total Expenditures by County'!N$4)</f>
        <v>0</v>
      </c>
      <c r="O90" s="57">
        <f>('Total Expenditures by County'!O90/'Total Expenditures by County'!O$4)</f>
        <v>0</v>
      </c>
      <c r="P90" s="57">
        <f>('Total Expenditures by County'!P90/'Total Expenditures by County'!P$4)</f>
        <v>0</v>
      </c>
      <c r="Q90" s="57">
        <f>('Total Expenditures by County'!Q90/'Total Expenditures by County'!Q$4)</f>
        <v>0</v>
      </c>
      <c r="R90" s="57">
        <f>('Total Expenditures by County'!R90/'Total Expenditures by County'!R$4)</f>
        <v>0</v>
      </c>
      <c r="S90" s="57">
        <f>('Total Expenditures by County'!S90/'Total Expenditures by County'!S$4)</f>
        <v>0</v>
      </c>
      <c r="T90" s="57">
        <f>('Total Expenditures by County'!T90/'Total Expenditures by County'!T$4)</f>
        <v>0</v>
      </c>
      <c r="U90" s="57">
        <f>('Total Expenditures by County'!U90/'Total Expenditures by County'!U$4)</f>
        <v>0</v>
      </c>
      <c r="V90" s="57">
        <f>('Total Expenditures by County'!V90/'Total Expenditures by County'!V$4)</f>
        <v>0</v>
      </c>
      <c r="W90" s="57">
        <f>('Total Expenditures by County'!W90/'Total Expenditures by County'!W$4)</f>
        <v>0</v>
      </c>
      <c r="X90" s="57">
        <f>('Total Expenditures by County'!X90/'Total Expenditures by County'!X$4)</f>
        <v>0</v>
      </c>
      <c r="Y90" s="57">
        <f>('Total Expenditures by County'!Y90/'Total Expenditures by County'!Y$4)</f>
        <v>0</v>
      </c>
      <c r="Z90" s="57">
        <f>('Total Expenditures by County'!Z90/'Total Expenditures by County'!Z$4)</f>
        <v>0</v>
      </c>
      <c r="AA90" s="57">
        <f>('Total Expenditures by County'!AA90/'Total Expenditures by County'!AA$4)</f>
        <v>0</v>
      </c>
      <c r="AB90" s="57">
        <f>('Total Expenditures by County'!AB90/'Total Expenditures by County'!AB$4)</f>
        <v>0</v>
      </c>
      <c r="AC90" s="57">
        <f>('Total Expenditures by County'!AC90/'Total Expenditures by County'!AC$4)</f>
        <v>0.94887695606002931</v>
      </c>
      <c r="AD90" s="57">
        <f>('Total Expenditures by County'!AD90/'Total Expenditures by County'!AD$4)</f>
        <v>0</v>
      </c>
      <c r="AE90" s="57">
        <f>('Total Expenditures by County'!AE90/'Total Expenditures by County'!AE$4)</f>
        <v>0</v>
      </c>
      <c r="AF90" s="57">
        <f>('Total Expenditures by County'!AF90/'Total Expenditures by County'!AF$4)</f>
        <v>0</v>
      </c>
      <c r="AG90" s="57">
        <f>('Total Expenditures by County'!AG90/'Total Expenditures by County'!AG$4)</f>
        <v>0</v>
      </c>
      <c r="AH90" s="57">
        <f>('Total Expenditures by County'!AH90/'Total Expenditures by County'!AH$4)</f>
        <v>0</v>
      </c>
      <c r="AI90" s="57">
        <f>('Total Expenditures by County'!AI90/'Total Expenditures by County'!AI$4)</f>
        <v>0</v>
      </c>
      <c r="AJ90" s="57">
        <f>('Total Expenditures by County'!AJ90/'Total Expenditures by County'!AJ$4)</f>
        <v>0</v>
      </c>
      <c r="AK90" s="57">
        <f>('Total Expenditures by County'!AK90/'Total Expenditures by County'!AK$4)</f>
        <v>3.3487317995057269</v>
      </c>
      <c r="AL90" s="57">
        <f>('Total Expenditures by County'!AL90/'Total Expenditures by County'!AL$4)</f>
        <v>0</v>
      </c>
      <c r="AM90" s="57">
        <f>('Total Expenditures by County'!AM90/'Total Expenditures by County'!AM$4)</f>
        <v>0</v>
      </c>
      <c r="AN90" s="57">
        <f>('Total Expenditures by County'!AN90/'Total Expenditures by County'!AN$4)</f>
        <v>0</v>
      </c>
      <c r="AO90" s="57">
        <f>('Total Expenditures by County'!AO90/'Total Expenditures by County'!AO$4)</f>
        <v>0</v>
      </c>
      <c r="AP90" s="57">
        <f>('Total Expenditures by County'!AP90/'Total Expenditures by County'!AP$4)</f>
        <v>1.207498269743333</v>
      </c>
      <c r="AQ90" s="57">
        <f>('Total Expenditures by County'!AQ90/'Total Expenditures by County'!AQ$4)</f>
        <v>0.24138329555051785</v>
      </c>
      <c r="AR90" s="57">
        <f>('Total Expenditures by County'!AR90/'Total Expenditures by County'!AR$4)</f>
        <v>0</v>
      </c>
      <c r="AS90" s="57">
        <f>('Total Expenditures by County'!AS90/'Total Expenditures by County'!AS$4)</f>
        <v>0</v>
      </c>
      <c r="AT90" s="57">
        <f>('Total Expenditures by County'!AT90/'Total Expenditures by County'!AT$4)</f>
        <v>8.3651882664361725</v>
      </c>
      <c r="AU90" s="57">
        <f>('Total Expenditures by County'!AU90/'Total Expenditures by County'!AU$4)</f>
        <v>0</v>
      </c>
      <c r="AV90" s="57">
        <f>('Total Expenditures by County'!AV90/'Total Expenditures by County'!AV$4)</f>
        <v>1.8278298175867749</v>
      </c>
      <c r="AW90" s="57">
        <f>('Total Expenditures by County'!AW90/'Total Expenditures by County'!AW$4)</f>
        <v>0</v>
      </c>
      <c r="AX90" s="57">
        <f>('Total Expenditures by County'!AX90/'Total Expenditures by County'!AX$4)</f>
        <v>0</v>
      </c>
      <c r="AY90" s="57">
        <f>('Total Expenditures by County'!AY90/'Total Expenditures by County'!AY$4)</f>
        <v>0</v>
      </c>
      <c r="AZ90" s="57">
        <f>('Total Expenditures by County'!AZ90/'Total Expenditures by County'!AZ$4)</f>
        <v>0.89773554333873928</v>
      </c>
      <c r="BA90" s="57">
        <f>('Total Expenditures by County'!BA90/'Total Expenditures by County'!BA$4)</f>
        <v>0</v>
      </c>
      <c r="BB90" s="57">
        <f>('Total Expenditures by County'!BB90/'Total Expenditures by County'!BB$4)</f>
        <v>1.1472658150264985</v>
      </c>
      <c r="BC90" s="57">
        <f>('Total Expenditures by County'!BC90/'Total Expenditures by County'!BC$4)</f>
        <v>1.6358047672078746</v>
      </c>
      <c r="BD90" s="57">
        <f>('Total Expenditures by County'!BD90/'Total Expenditures by County'!BD$4)</f>
        <v>0</v>
      </c>
      <c r="BE90" s="57">
        <f>('Total Expenditures by County'!BE90/'Total Expenditures by County'!BE$4)</f>
        <v>0</v>
      </c>
      <c r="BF90" s="57">
        <f>('Total Expenditures by County'!BF90/'Total Expenditures by County'!BF$4)</f>
        <v>0</v>
      </c>
      <c r="BG90" s="57">
        <f>('Total Expenditures by County'!BG90/'Total Expenditures by County'!BG$4)</f>
        <v>0</v>
      </c>
      <c r="BH90" s="57">
        <f>('Total Expenditures by County'!BH90/'Total Expenditures by County'!BH$4)</f>
        <v>2.906411117425221</v>
      </c>
      <c r="BI90" s="57">
        <f>('Total Expenditures by County'!BI90/'Total Expenditures by County'!BI$4)</f>
        <v>0</v>
      </c>
      <c r="BJ90" s="57">
        <f>('Total Expenditures by County'!BJ90/'Total Expenditures by County'!BJ$4)</f>
        <v>0</v>
      </c>
      <c r="BK90" s="57">
        <f>('Total Expenditures by County'!BK90/'Total Expenditures by County'!BK$4)</f>
        <v>0</v>
      </c>
      <c r="BL90" s="57">
        <f>('Total Expenditures by County'!BL90/'Total Expenditures by County'!BL$4)</f>
        <v>0</v>
      </c>
      <c r="BM90" s="57">
        <f>('Total Expenditures by County'!BM90/'Total Expenditures by County'!BM$4)</f>
        <v>0</v>
      </c>
      <c r="BN90" s="57">
        <f>('Total Expenditures by County'!BN90/'Total Expenditures by County'!BN$4)</f>
        <v>2.6682947935004595</v>
      </c>
      <c r="BO90" s="57">
        <f>('Total Expenditures by County'!BO90/'Total Expenditures by County'!BO$4)</f>
        <v>0</v>
      </c>
      <c r="BP90" s="57">
        <f>('Total Expenditures by County'!BP90/'Total Expenditures by County'!BP$4)</f>
        <v>0</v>
      </c>
      <c r="BQ90" s="58">
        <f>('Total Expenditures by County'!BQ90/'Total Expenditures by County'!BQ$4)</f>
        <v>0</v>
      </c>
    </row>
    <row r="91" spans="1:69" x14ac:dyDescent="0.25">
      <c r="A91" s="10"/>
      <c r="B91" s="11">
        <v>624</v>
      </c>
      <c r="C91" s="12" t="s">
        <v>175</v>
      </c>
      <c r="D91" s="57">
        <f>('Total Expenditures by County'!D91/'Total Expenditures by County'!D$4)</f>
        <v>2.2008415426953296</v>
      </c>
      <c r="E91" s="57">
        <f>('Total Expenditures by County'!E91/'Total Expenditures by County'!E$4)</f>
        <v>0</v>
      </c>
      <c r="F91" s="57">
        <f>('Total Expenditures by County'!F91/'Total Expenditures by County'!F$4)</f>
        <v>1.552836673868873</v>
      </c>
      <c r="G91" s="57">
        <f>('Total Expenditures by County'!G91/'Total Expenditures by County'!G$4)</f>
        <v>0</v>
      </c>
      <c r="H91" s="57">
        <f>('Total Expenditures by County'!H91/'Total Expenditures by County'!H$4)</f>
        <v>0</v>
      </c>
      <c r="I91" s="57">
        <f>('Total Expenditures by County'!I91/'Total Expenditures by County'!I$4)</f>
        <v>9.09139792993304E-2</v>
      </c>
      <c r="J91" s="57">
        <f>('Total Expenditures by County'!J91/'Total Expenditures by County'!J$4)</f>
        <v>0</v>
      </c>
      <c r="K91" s="57">
        <f>('Total Expenditures by County'!K91/'Total Expenditures by County'!K$4)</f>
        <v>0</v>
      </c>
      <c r="L91" s="57">
        <f>('Total Expenditures by County'!L91/'Total Expenditures by County'!L$4)</f>
        <v>0</v>
      </c>
      <c r="M91" s="57">
        <f>('Total Expenditures by County'!M91/'Total Expenditures by County'!M$4)</f>
        <v>0</v>
      </c>
      <c r="N91" s="57">
        <f>('Total Expenditures by County'!N91/'Total Expenditures by County'!N$4)</f>
        <v>0</v>
      </c>
      <c r="O91" s="57">
        <f>('Total Expenditures by County'!O91/'Total Expenditures by County'!O$4)</f>
        <v>0</v>
      </c>
      <c r="P91" s="57">
        <f>('Total Expenditures by County'!P91/'Total Expenditures by County'!P$4)</f>
        <v>0</v>
      </c>
      <c r="Q91" s="57">
        <f>('Total Expenditures by County'!Q91/'Total Expenditures by County'!Q$4)</f>
        <v>0</v>
      </c>
      <c r="R91" s="57">
        <f>('Total Expenditures by County'!R91/'Total Expenditures by County'!R$4)</f>
        <v>0</v>
      </c>
      <c r="S91" s="57">
        <f>('Total Expenditures by County'!S91/'Total Expenditures by County'!S$4)</f>
        <v>0</v>
      </c>
      <c r="T91" s="57">
        <f>('Total Expenditures by County'!T91/'Total Expenditures by County'!T$4)</f>
        <v>0</v>
      </c>
      <c r="U91" s="57">
        <f>('Total Expenditures by County'!U91/'Total Expenditures by County'!U$4)</f>
        <v>0</v>
      </c>
      <c r="V91" s="57">
        <f>('Total Expenditures by County'!V91/'Total Expenditures by County'!V$4)</f>
        <v>0</v>
      </c>
      <c r="W91" s="57">
        <f>('Total Expenditures by County'!W91/'Total Expenditures by County'!W$4)</f>
        <v>0</v>
      </c>
      <c r="X91" s="57">
        <f>('Total Expenditures by County'!X91/'Total Expenditures by County'!X$4)</f>
        <v>0</v>
      </c>
      <c r="Y91" s="57">
        <f>('Total Expenditures by County'!Y91/'Total Expenditures by County'!Y$4)</f>
        <v>0</v>
      </c>
      <c r="Z91" s="57">
        <f>('Total Expenditures by County'!Z91/'Total Expenditures by County'!Z$4)</f>
        <v>0</v>
      </c>
      <c r="AA91" s="57">
        <f>('Total Expenditures by County'!AA91/'Total Expenditures by County'!AA$4)</f>
        <v>0</v>
      </c>
      <c r="AB91" s="57">
        <f>('Total Expenditures by County'!AB91/'Total Expenditures by County'!AB$4)</f>
        <v>0</v>
      </c>
      <c r="AC91" s="57">
        <f>('Total Expenditures by County'!AC91/'Total Expenditures by County'!AC$4)</f>
        <v>0</v>
      </c>
      <c r="AD91" s="57">
        <f>('Total Expenditures by County'!AD91/'Total Expenditures by County'!AD$4)</f>
        <v>0.36634746333591162</v>
      </c>
      <c r="AE91" s="57">
        <f>('Total Expenditures by County'!AE91/'Total Expenditures by County'!AE$4)</f>
        <v>0</v>
      </c>
      <c r="AF91" s="57">
        <f>('Total Expenditures by County'!AF91/'Total Expenditures by County'!AF$4)</f>
        <v>0</v>
      </c>
      <c r="AG91" s="57">
        <f>('Total Expenditures by County'!AG91/'Total Expenditures by County'!AG$4)</f>
        <v>0</v>
      </c>
      <c r="AH91" s="57">
        <f>('Total Expenditures by County'!AH91/'Total Expenditures by County'!AH$4)</f>
        <v>0</v>
      </c>
      <c r="AI91" s="57">
        <f>('Total Expenditures by County'!AI91/'Total Expenditures by County'!AI$4)</f>
        <v>0</v>
      </c>
      <c r="AJ91" s="57">
        <f>('Total Expenditures by County'!AJ91/'Total Expenditures by County'!AJ$4)</f>
        <v>0</v>
      </c>
      <c r="AK91" s="57">
        <f>('Total Expenditures by County'!AK91/'Total Expenditures by County'!AK$4)</f>
        <v>0</v>
      </c>
      <c r="AL91" s="57">
        <f>('Total Expenditures by County'!AL91/'Total Expenditures by County'!AL$4)</f>
        <v>0</v>
      </c>
      <c r="AM91" s="57">
        <f>('Total Expenditures by County'!AM91/'Total Expenditures by County'!AM$4)</f>
        <v>0</v>
      </c>
      <c r="AN91" s="57">
        <f>('Total Expenditures by County'!AN91/'Total Expenditures by County'!AN$4)</f>
        <v>0</v>
      </c>
      <c r="AO91" s="57">
        <f>('Total Expenditures by County'!AO91/'Total Expenditures by County'!AO$4)</f>
        <v>0</v>
      </c>
      <c r="AP91" s="57">
        <f>('Total Expenditures by County'!AP91/'Total Expenditures by County'!AP$4)</f>
        <v>0</v>
      </c>
      <c r="AQ91" s="57">
        <f>('Total Expenditures by County'!AQ91/'Total Expenditures by County'!AQ$4)</f>
        <v>0</v>
      </c>
      <c r="AR91" s="57">
        <f>('Total Expenditures by County'!AR91/'Total Expenditures by County'!AR$4)</f>
        <v>0</v>
      </c>
      <c r="AS91" s="57">
        <f>('Total Expenditures by County'!AS91/'Total Expenditures by County'!AS$4)</f>
        <v>0</v>
      </c>
      <c r="AT91" s="57">
        <f>('Total Expenditures by County'!AT91/'Total Expenditures by County'!AT$4)</f>
        <v>0</v>
      </c>
      <c r="AU91" s="57">
        <f>('Total Expenditures by County'!AU91/'Total Expenditures by County'!AU$4)</f>
        <v>0</v>
      </c>
      <c r="AV91" s="57">
        <f>('Total Expenditures by County'!AV91/'Total Expenditures by County'!AV$4)</f>
        <v>0</v>
      </c>
      <c r="AW91" s="57">
        <f>('Total Expenditures by County'!AW91/'Total Expenditures by County'!AW$4)</f>
        <v>0.12553982123129456</v>
      </c>
      <c r="AX91" s="57">
        <f>('Total Expenditures by County'!AX91/'Total Expenditures by County'!AX$4)</f>
        <v>0</v>
      </c>
      <c r="AY91" s="57">
        <f>('Total Expenditures by County'!AY91/'Total Expenditures by County'!AY$4)</f>
        <v>0</v>
      </c>
      <c r="AZ91" s="57">
        <f>('Total Expenditures by County'!AZ91/'Total Expenditures by County'!AZ$4)</f>
        <v>0</v>
      </c>
      <c r="BA91" s="57">
        <f>('Total Expenditures by County'!BA91/'Total Expenditures by County'!BA$4)</f>
        <v>0</v>
      </c>
      <c r="BB91" s="57">
        <f>('Total Expenditures by County'!BB91/'Total Expenditures by County'!BB$4)</f>
        <v>0</v>
      </c>
      <c r="BC91" s="57">
        <f>('Total Expenditures by County'!BC91/'Total Expenditures by County'!BC$4)</f>
        <v>0</v>
      </c>
      <c r="BD91" s="57">
        <f>('Total Expenditures by County'!BD91/'Total Expenditures by County'!BD$4)</f>
        <v>0</v>
      </c>
      <c r="BE91" s="57">
        <f>('Total Expenditures by County'!BE91/'Total Expenditures by County'!BE$4)</f>
        <v>0</v>
      </c>
      <c r="BF91" s="57">
        <f>('Total Expenditures by County'!BF91/'Total Expenditures by County'!BF$4)</f>
        <v>0</v>
      </c>
      <c r="BG91" s="57">
        <f>('Total Expenditures by County'!BG91/'Total Expenditures by County'!BG$4)</f>
        <v>0</v>
      </c>
      <c r="BH91" s="57">
        <f>('Total Expenditures by County'!BH91/'Total Expenditures by County'!BH$4)</f>
        <v>0</v>
      </c>
      <c r="BI91" s="57">
        <f>('Total Expenditures by County'!BI91/'Total Expenditures by County'!BI$4)</f>
        <v>0</v>
      </c>
      <c r="BJ91" s="57">
        <f>('Total Expenditures by County'!BJ91/'Total Expenditures by County'!BJ$4)</f>
        <v>0</v>
      </c>
      <c r="BK91" s="57">
        <f>('Total Expenditures by County'!BK91/'Total Expenditures by County'!BK$4)</f>
        <v>0</v>
      </c>
      <c r="BL91" s="57">
        <f>('Total Expenditures by County'!BL91/'Total Expenditures by County'!BL$4)</f>
        <v>0</v>
      </c>
      <c r="BM91" s="57">
        <f>('Total Expenditures by County'!BM91/'Total Expenditures by County'!BM$4)</f>
        <v>0</v>
      </c>
      <c r="BN91" s="57">
        <f>('Total Expenditures by County'!BN91/'Total Expenditures by County'!BN$4)</f>
        <v>0</v>
      </c>
      <c r="BO91" s="57">
        <f>('Total Expenditures by County'!BO91/'Total Expenditures by County'!BO$4)</f>
        <v>0</v>
      </c>
      <c r="BP91" s="57">
        <f>('Total Expenditures by County'!BP91/'Total Expenditures by County'!BP$4)</f>
        <v>0</v>
      </c>
      <c r="BQ91" s="58">
        <f>('Total Expenditures by County'!BQ91/'Total Expenditures by County'!BQ$4)</f>
        <v>0</v>
      </c>
    </row>
    <row r="92" spans="1:69" x14ac:dyDescent="0.25">
      <c r="A92" s="10"/>
      <c r="B92" s="11">
        <v>629</v>
      </c>
      <c r="C92" s="12" t="s">
        <v>176</v>
      </c>
      <c r="D92" s="57">
        <f>('Total Expenditures by County'!D92/'Total Expenditures by County'!D$4)</f>
        <v>0</v>
      </c>
      <c r="E92" s="57">
        <f>('Total Expenditures by County'!E92/'Total Expenditures by County'!E$4)</f>
        <v>0</v>
      </c>
      <c r="F92" s="57">
        <f>('Total Expenditures by County'!F92/'Total Expenditures by County'!F$4)</f>
        <v>0</v>
      </c>
      <c r="G92" s="57">
        <f>('Total Expenditures by County'!G92/'Total Expenditures by County'!G$4)</f>
        <v>0</v>
      </c>
      <c r="H92" s="57">
        <f>('Total Expenditures by County'!H92/'Total Expenditures by County'!H$4)</f>
        <v>0</v>
      </c>
      <c r="I92" s="57">
        <f>('Total Expenditures by County'!I92/'Total Expenditures by County'!I$4)</f>
        <v>0</v>
      </c>
      <c r="J92" s="57">
        <f>('Total Expenditures by County'!J92/'Total Expenditures by County'!J$4)</f>
        <v>0</v>
      </c>
      <c r="K92" s="57">
        <f>('Total Expenditures by County'!K92/'Total Expenditures by County'!K$4)</f>
        <v>0.58235998710987613</v>
      </c>
      <c r="L92" s="57">
        <f>('Total Expenditures by County'!L92/'Total Expenditures by County'!L$4)</f>
        <v>0</v>
      </c>
      <c r="M92" s="57">
        <f>('Total Expenditures by County'!M92/'Total Expenditures by County'!M$4)</f>
        <v>0</v>
      </c>
      <c r="N92" s="57">
        <f>('Total Expenditures by County'!N92/'Total Expenditures by County'!N$4)</f>
        <v>0</v>
      </c>
      <c r="O92" s="57">
        <f>('Total Expenditures by County'!O92/'Total Expenditures by County'!O$4)</f>
        <v>0</v>
      </c>
      <c r="P92" s="57">
        <f>('Total Expenditures by County'!P92/'Total Expenditures by County'!P$4)</f>
        <v>0</v>
      </c>
      <c r="Q92" s="57">
        <f>('Total Expenditures by County'!Q92/'Total Expenditures by County'!Q$4)</f>
        <v>0</v>
      </c>
      <c r="R92" s="57">
        <f>('Total Expenditures by County'!R92/'Total Expenditures by County'!R$4)</f>
        <v>0</v>
      </c>
      <c r="S92" s="57">
        <f>('Total Expenditures by County'!S92/'Total Expenditures by County'!S$4)</f>
        <v>0</v>
      </c>
      <c r="T92" s="57">
        <f>('Total Expenditures by County'!T92/'Total Expenditures by County'!T$4)</f>
        <v>0</v>
      </c>
      <c r="U92" s="57">
        <f>('Total Expenditures by County'!U92/'Total Expenditures by County'!U$4)</f>
        <v>0</v>
      </c>
      <c r="V92" s="57">
        <f>('Total Expenditures by County'!V92/'Total Expenditures by County'!V$4)</f>
        <v>0</v>
      </c>
      <c r="W92" s="57">
        <f>('Total Expenditures by County'!W92/'Total Expenditures by County'!W$4)</f>
        <v>0</v>
      </c>
      <c r="X92" s="57">
        <f>('Total Expenditures by County'!X92/'Total Expenditures by County'!X$4)</f>
        <v>0</v>
      </c>
      <c r="Y92" s="57">
        <f>('Total Expenditures by County'!Y92/'Total Expenditures by County'!Y$4)</f>
        <v>0</v>
      </c>
      <c r="Z92" s="57">
        <f>('Total Expenditures by County'!Z92/'Total Expenditures by County'!Z$4)</f>
        <v>0</v>
      </c>
      <c r="AA92" s="57">
        <f>('Total Expenditures by County'!AA92/'Total Expenditures by County'!AA$4)</f>
        <v>0</v>
      </c>
      <c r="AB92" s="57">
        <f>('Total Expenditures by County'!AB92/'Total Expenditures by County'!AB$4)</f>
        <v>0</v>
      </c>
      <c r="AC92" s="57">
        <f>('Total Expenditures by County'!AC92/'Total Expenditures by County'!AC$4)</f>
        <v>0</v>
      </c>
      <c r="AD92" s="57">
        <f>('Total Expenditures by County'!AD92/'Total Expenditures by County'!AD$4)</f>
        <v>0</v>
      </c>
      <c r="AE92" s="57">
        <f>('Total Expenditures by County'!AE92/'Total Expenditures by County'!AE$4)</f>
        <v>0</v>
      </c>
      <c r="AF92" s="57">
        <f>('Total Expenditures by County'!AF92/'Total Expenditures by County'!AF$4)</f>
        <v>0</v>
      </c>
      <c r="AG92" s="57">
        <f>('Total Expenditures by County'!AG92/'Total Expenditures by County'!AG$4)</f>
        <v>0</v>
      </c>
      <c r="AH92" s="57">
        <f>('Total Expenditures by County'!AH92/'Total Expenditures by County'!AH$4)</f>
        <v>0</v>
      </c>
      <c r="AI92" s="57">
        <f>('Total Expenditures by County'!AI92/'Total Expenditures by County'!AI$4)</f>
        <v>0</v>
      </c>
      <c r="AJ92" s="57">
        <f>('Total Expenditures by County'!AJ92/'Total Expenditures by County'!AJ$4)</f>
        <v>0</v>
      </c>
      <c r="AK92" s="57">
        <f>('Total Expenditures by County'!AK92/'Total Expenditures by County'!AK$4)</f>
        <v>0</v>
      </c>
      <c r="AL92" s="57">
        <f>('Total Expenditures by County'!AL92/'Total Expenditures by County'!AL$4)</f>
        <v>0</v>
      </c>
      <c r="AM92" s="57">
        <f>('Total Expenditures by County'!AM92/'Total Expenditures by County'!AM$4)</f>
        <v>1.1388085884416772</v>
      </c>
      <c r="AN92" s="57">
        <f>('Total Expenditures by County'!AN92/'Total Expenditures by County'!AN$4)</f>
        <v>0</v>
      </c>
      <c r="AO92" s="57">
        <f>('Total Expenditures by County'!AO92/'Total Expenditures by County'!AO$4)</f>
        <v>0</v>
      </c>
      <c r="AP92" s="57">
        <f>('Total Expenditures by County'!AP92/'Total Expenditures by County'!AP$4)</f>
        <v>8.8353531932439007E-3</v>
      </c>
      <c r="AQ92" s="57">
        <f>('Total Expenditures by County'!AQ92/'Total Expenditures by County'!AQ$4)</f>
        <v>0</v>
      </c>
      <c r="AR92" s="57">
        <f>('Total Expenditures by County'!AR92/'Total Expenditures by County'!AR$4)</f>
        <v>0.45505266345862638</v>
      </c>
      <c r="AS92" s="57">
        <f>('Total Expenditures by County'!AS92/'Total Expenditures by County'!AS$4)</f>
        <v>0</v>
      </c>
      <c r="AT92" s="57">
        <f>('Total Expenditures by County'!AT92/'Total Expenditures by County'!AT$4)</f>
        <v>0</v>
      </c>
      <c r="AU92" s="57">
        <f>('Total Expenditures by County'!AU92/'Total Expenditures by County'!AU$4)</f>
        <v>0</v>
      </c>
      <c r="AV92" s="57">
        <f>('Total Expenditures by County'!AV92/'Total Expenditures by County'!AV$4)</f>
        <v>0</v>
      </c>
      <c r="AW92" s="57">
        <f>('Total Expenditures by County'!AW92/'Total Expenditures by County'!AW$4)</f>
        <v>0</v>
      </c>
      <c r="AX92" s="57">
        <f>('Total Expenditures by County'!AX92/'Total Expenditures by County'!AX$4)</f>
        <v>0</v>
      </c>
      <c r="AY92" s="57">
        <f>('Total Expenditures by County'!AY92/'Total Expenditures by County'!AY$4)</f>
        <v>0</v>
      </c>
      <c r="AZ92" s="57">
        <f>('Total Expenditures by County'!AZ92/'Total Expenditures by County'!AZ$4)</f>
        <v>0</v>
      </c>
      <c r="BA92" s="57">
        <f>('Total Expenditures by County'!BA92/'Total Expenditures by County'!BA$4)</f>
        <v>0</v>
      </c>
      <c r="BB92" s="57">
        <f>('Total Expenditures by County'!BB92/'Total Expenditures by County'!BB$4)</f>
        <v>0</v>
      </c>
      <c r="BC92" s="57">
        <f>('Total Expenditures by County'!BC92/'Total Expenditures by County'!BC$4)</f>
        <v>0</v>
      </c>
      <c r="BD92" s="57">
        <f>('Total Expenditures by County'!BD92/'Total Expenditures by County'!BD$4)</f>
        <v>2.0545206348330874E-3</v>
      </c>
      <c r="BE92" s="57">
        <f>('Total Expenditures by County'!BE92/'Total Expenditures by County'!BE$4)</f>
        <v>0.40166214333575972</v>
      </c>
      <c r="BF92" s="57">
        <f>('Total Expenditures by County'!BF92/'Total Expenditures by County'!BF$4)</f>
        <v>0</v>
      </c>
      <c r="BG92" s="57">
        <f>('Total Expenditures by County'!BG92/'Total Expenditures by County'!BG$4)</f>
        <v>0</v>
      </c>
      <c r="BH92" s="57">
        <f>('Total Expenditures by County'!BH92/'Total Expenditures by County'!BH$4)</f>
        <v>0</v>
      </c>
      <c r="BI92" s="57">
        <f>('Total Expenditures by County'!BI92/'Total Expenditures by County'!BI$4)</f>
        <v>0</v>
      </c>
      <c r="BJ92" s="57">
        <f>('Total Expenditures by County'!BJ92/'Total Expenditures by County'!BJ$4)</f>
        <v>0</v>
      </c>
      <c r="BK92" s="57">
        <f>('Total Expenditures by County'!BK92/'Total Expenditures by County'!BK$4)</f>
        <v>0</v>
      </c>
      <c r="BL92" s="57">
        <f>('Total Expenditures by County'!BL92/'Total Expenditures by County'!BL$4)</f>
        <v>0</v>
      </c>
      <c r="BM92" s="57">
        <f>('Total Expenditures by County'!BM92/'Total Expenditures by County'!BM$4)</f>
        <v>0</v>
      </c>
      <c r="BN92" s="57">
        <f>('Total Expenditures by County'!BN92/'Total Expenditures by County'!BN$4)</f>
        <v>0</v>
      </c>
      <c r="BO92" s="57">
        <f>('Total Expenditures by County'!BO92/'Total Expenditures by County'!BO$4)</f>
        <v>0</v>
      </c>
      <c r="BP92" s="57">
        <f>('Total Expenditures by County'!BP92/'Total Expenditures by County'!BP$4)</f>
        <v>0</v>
      </c>
      <c r="BQ92" s="58">
        <f>('Total Expenditures by County'!BQ92/'Total Expenditures by County'!BQ$4)</f>
        <v>0</v>
      </c>
    </row>
    <row r="93" spans="1:69" x14ac:dyDescent="0.25">
      <c r="A93" s="10"/>
      <c r="B93" s="11">
        <v>631</v>
      </c>
      <c r="C93" s="12" t="s">
        <v>177</v>
      </c>
      <c r="D93" s="57">
        <f>('Total Expenditures by County'!D93/'Total Expenditures by County'!D$4)</f>
        <v>0</v>
      </c>
      <c r="E93" s="57">
        <f>('Total Expenditures by County'!E93/'Total Expenditures by County'!E$4)</f>
        <v>0</v>
      </c>
      <c r="F93" s="57">
        <f>('Total Expenditures by County'!F93/'Total Expenditures by County'!F$4)</f>
        <v>0.84856629250326443</v>
      </c>
      <c r="G93" s="57">
        <f>('Total Expenditures by County'!G93/'Total Expenditures by County'!G$4)</f>
        <v>0</v>
      </c>
      <c r="H93" s="57">
        <f>('Total Expenditures by County'!H93/'Total Expenditures by County'!H$4)</f>
        <v>0</v>
      </c>
      <c r="I93" s="57">
        <f>('Total Expenditures by County'!I93/'Total Expenditures by County'!I$4)</f>
        <v>0</v>
      </c>
      <c r="J93" s="57">
        <f>('Total Expenditures by County'!J93/'Total Expenditures by County'!J$4)</f>
        <v>0</v>
      </c>
      <c r="K93" s="57">
        <f>('Total Expenditures by County'!K93/'Total Expenditures by County'!K$4)</f>
        <v>0</v>
      </c>
      <c r="L93" s="57">
        <f>('Total Expenditures by County'!L93/'Total Expenditures by County'!L$4)</f>
        <v>0</v>
      </c>
      <c r="M93" s="57">
        <f>('Total Expenditures by County'!M93/'Total Expenditures by County'!M$4)</f>
        <v>0</v>
      </c>
      <c r="N93" s="57">
        <f>('Total Expenditures by County'!N93/'Total Expenditures by County'!N$4)</f>
        <v>0</v>
      </c>
      <c r="O93" s="57">
        <f>('Total Expenditures by County'!O93/'Total Expenditures by County'!O$4)</f>
        <v>0</v>
      </c>
      <c r="P93" s="57">
        <f>('Total Expenditures by County'!P93/'Total Expenditures by County'!P$4)</f>
        <v>0</v>
      </c>
      <c r="Q93" s="57">
        <f>('Total Expenditures by County'!Q93/'Total Expenditures by County'!Q$4)</f>
        <v>0</v>
      </c>
      <c r="R93" s="57">
        <f>('Total Expenditures by County'!R93/'Total Expenditures by County'!R$4)</f>
        <v>0</v>
      </c>
      <c r="S93" s="57">
        <f>('Total Expenditures by County'!S93/'Total Expenditures by County'!S$4)</f>
        <v>0</v>
      </c>
      <c r="T93" s="57">
        <f>('Total Expenditures by County'!T93/'Total Expenditures by County'!T$4)</f>
        <v>0</v>
      </c>
      <c r="U93" s="57">
        <f>('Total Expenditures by County'!U93/'Total Expenditures by County'!U$4)</f>
        <v>0</v>
      </c>
      <c r="V93" s="57">
        <f>('Total Expenditures by County'!V93/'Total Expenditures by County'!V$4)</f>
        <v>0</v>
      </c>
      <c r="W93" s="57">
        <f>('Total Expenditures by County'!W93/'Total Expenditures by County'!W$4)</f>
        <v>0</v>
      </c>
      <c r="X93" s="57">
        <f>('Total Expenditures by County'!X93/'Total Expenditures by County'!X$4)</f>
        <v>0</v>
      </c>
      <c r="Y93" s="57">
        <f>('Total Expenditures by County'!Y93/'Total Expenditures by County'!Y$4)</f>
        <v>0</v>
      </c>
      <c r="Z93" s="57">
        <f>('Total Expenditures by County'!Z93/'Total Expenditures by County'!Z$4)</f>
        <v>0</v>
      </c>
      <c r="AA93" s="57">
        <f>('Total Expenditures by County'!AA93/'Total Expenditures by County'!AA$4)</f>
        <v>0</v>
      </c>
      <c r="AB93" s="57">
        <f>('Total Expenditures by County'!AB93/'Total Expenditures by County'!AB$4)</f>
        <v>0</v>
      </c>
      <c r="AC93" s="57">
        <f>('Total Expenditures by County'!AC93/'Total Expenditures by County'!AC$4)</f>
        <v>0</v>
      </c>
      <c r="AD93" s="57">
        <f>('Total Expenditures by County'!AD93/'Total Expenditures by County'!AD$4)</f>
        <v>0</v>
      </c>
      <c r="AE93" s="57">
        <f>('Total Expenditures by County'!AE93/'Total Expenditures by County'!AE$4)</f>
        <v>0</v>
      </c>
      <c r="AF93" s="57">
        <f>('Total Expenditures by County'!AF93/'Total Expenditures by County'!AF$4)</f>
        <v>0</v>
      </c>
      <c r="AG93" s="57">
        <f>('Total Expenditures by County'!AG93/'Total Expenditures by County'!AG$4)</f>
        <v>0</v>
      </c>
      <c r="AH93" s="57">
        <f>('Total Expenditures by County'!AH93/'Total Expenditures by County'!AH$4)</f>
        <v>0</v>
      </c>
      <c r="AI93" s="57">
        <f>('Total Expenditures by County'!AI93/'Total Expenditures by County'!AI$4)</f>
        <v>0</v>
      </c>
      <c r="AJ93" s="57">
        <f>('Total Expenditures by County'!AJ93/'Total Expenditures by County'!AJ$4)</f>
        <v>0</v>
      </c>
      <c r="AK93" s="57">
        <f>('Total Expenditures by County'!AK93/'Total Expenditures by County'!AK$4)</f>
        <v>0</v>
      </c>
      <c r="AL93" s="57">
        <f>('Total Expenditures by County'!AL93/'Total Expenditures by County'!AL$4)</f>
        <v>0</v>
      </c>
      <c r="AM93" s="57">
        <f>('Total Expenditures by County'!AM93/'Total Expenditures by County'!AM$4)</f>
        <v>0</v>
      </c>
      <c r="AN93" s="57">
        <f>('Total Expenditures by County'!AN93/'Total Expenditures by County'!AN$4)</f>
        <v>0</v>
      </c>
      <c r="AO93" s="57">
        <f>('Total Expenditures by County'!AO93/'Total Expenditures by County'!AO$4)</f>
        <v>0</v>
      </c>
      <c r="AP93" s="57">
        <f>('Total Expenditures by County'!AP93/'Total Expenditures by County'!AP$4)</f>
        <v>0</v>
      </c>
      <c r="AQ93" s="57">
        <f>('Total Expenditures by County'!AQ93/'Total Expenditures by County'!AQ$4)</f>
        <v>0</v>
      </c>
      <c r="AR93" s="57">
        <f>('Total Expenditures by County'!AR93/'Total Expenditures by County'!AR$4)</f>
        <v>0</v>
      </c>
      <c r="AS93" s="57">
        <f>('Total Expenditures by County'!AS93/'Total Expenditures by County'!AS$4)</f>
        <v>0</v>
      </c>
      <c r="AT93" s="57">
        <f>('Total Expenditures by County'!AT93/'Total Expenditures by County'!AT$4)</f>
        <v>0</v>
      </c>
      <c r="AU93" s="57">
        <f>('Total Expenditures by County'!AU93/'Total Expenditures by County'!AU$4)</f>
        <v>0</v>
      </c>
      <c r="AV93" s="57">
        <f>('Total Expenditures by County'!AV93/'Total Expenditures by County'!AV$4)</f>
        <v>0</v>
      </c>
      <c r="AW93" s="57">
        <f>('Total Expenditures by County'!AW93/'Total Expenditures by County'!AW$4)</f>
        <v>0</v>
      </c>
      <c r="AX93" s="57">
        <f>('Total Expenditures by County'!AX93/'Total Expenditures by County'!AX$4)</f>
        <v>8.732120244789271E-2</v>
      </c>
      <c r="AY93" s="57">
        <f>('Total Expenditures by County'!AY93/'Total Expenditures by County'!AY$4)</f>
        <v>0</v>
      </c>
      <c r="AZ93" s="57">
        <f>('Total Expenditures by County'!AZ93/'Total Expenditures by County'!AZ$4)</f>
        <v>0</v>
      </c>
      <c r="BA93" s="57">
        <f>('Total Expenditures by County'!BA93/'Total Expenditures by County'!BA$4)</f>
        <v>0</v>
      </c>
      <c r="BB93" s="57">
        <f>('Total Expenditures by County'!BB93/'Total Expenditures by County'!BB$4)</f>
        <v>0</v>
      </c>
      <c r="BC93" s="57">
        <f>('Total Expenditures by County'!BC93/'Total Expenditures by County'!BC$4)</f>
        <v>0</v>
      </c>
      <c r="BD93" s="57">
        <f>('Total Expenditures by County'!BD93/'Total Expenditures by County'!BD$4)</f>
        <v>0</v>
      </c>
      <c r="BE93" s="57">
        <f>('Total Expenditures by County'!BE93/'Total Expenditures by County'!BE$4)</f>
        <v>3.4997565596332487E-3</v>
      </c>
      <c r="BF93" s="57">
        <f>('Total Expenditures by County'!BF93/'Total Expenditures by County'!BF$4)</f>
        <v>0</v>
      </c>
      <c r="BG93" s="57">
        <f>('Total Expenditures by County'!BG93/'Total Expenditures by County'!BG$4)</f>
        <v>0</v>
      </c>
      <c r="BH93" s="57">
        <f>('Total Expenditures by County'!BH93/'Total Expenditures by County'!BH$4)</f>
        <v>0</v>
      </c>
      <c r="BI93" s="57">
        <f>('Total Expenditures by County'!BI93/'Total Expenditures by County'!BI$4)</f>
        <v>0.50137730332245833</v>
      </c>
      <c r="BJ93" s="57">
        <f>('Total Expenditures by County'!BJ93/'Total Expenditures by County'!BJ$4)</f>
        <v>0</v>
      </c>
      <c r="BK93" s="57">
        <f>('Total Expenditures by County'!BK93/'Total Expenditures by County'!BK$4)</f>
        <v>0</v>
      </c>
      <c r="BL93" s="57">
        <f>('Total Expenditures by County'!BL93/'Total Expenditures by County'!BL$4)</f>
        <v>0</v>
      </c>
      <c r="BM93" s="57">
        <f>('Total Expenditures by County'!BM93/'Total Expenditures by County'!BM$4)</f>
        <v>0</v>
      </c>
      <c r="BN93" s="57">
        <f>('Total Expenditures by County'!BN93/'Total Expenditures by County'!BN$4)</f>
        <v>0</v>
      </c>
      <c r="BO93" s="57">
        <f>('Total Expenditures by County'!BO93/'Total Expenditures by County'!BO$4)</f>
        <v>0</v>
      </c>
      <c r="BP93" s="57">
        <f>('Total Expenditures by County'!BP93/'Total Expenditures by County'!BP$4)</f>
        <v>0</v>
      </c>
      <c r="BQ93" s="58">
        <f>('Total Expenditures by County'!BQ93/'Total Expenditures by County'!BQ$4)</f>
        <v>0</v>
      </c>
    </row>
    <row r="94" spans="1:69" x14ac:dyDescent="0.25">
      <c r="A94" s="10"/>
      <c r="B94" s="11">
        <v>634</v>
      </c>
      <c r="C94" s="12" t="s">
        <v>178</v>
      </c>
      <c r="D94" s="57">
        <f>('Total Expenditures by County'!D94/'Total Expenditures by County'!D$4)</f>
        <v>2.1580425158537073</v>
      </c>
      <c r="E94" s="57">
        <f>('Total Expenditures by County'!E94/'Total Expenditures by County'!E$4)</f>
        <v>0.53943907228335375</v>
      </c>
      <c r="F94" s="57">
        <f>('Total Expenditures by County'!F94/'Total Expenditures by County'!F$4)</f>
        <v>2.2339370304659183</v>
      </c>
      <c r="G94" s="57">
        <f>('Total Expenditures by County'!G94/'Total Expenditures by County'!G$4)</f>
        <v>2.1990996596274202</v>
      </c>
      <c r="H94" s="57">
        <f>('Total Expenditures by County'!H94/'Total Expenditures by County'!H$4)</f>
        <v>2.9292467602054209</v>
      </c>
      <c r="I94" s="57">
        <f>('Total Expenditures by County'!I94/'Total Expenditures by County'!I$4)</f>
        <v>3.3039470525854218</v>
      </c>
      <c r="J94" s="57">
        <f>('Total Expenditures by County'!J94/'Total Expenditures by County'!J$4)</f>
        <v>1.0010964912280702</v>
      </c>
      <c r="K94" s="57">
        <f>('Total Expenditures by County'!K94/'Total Expenditures by County'!K$4)</f>
        <v>3.5127533182948554</v>
      </c>
      <c r="L94" s="57">
        <f>('Total Expenditures by County'!L94/'Total Expenditures by County'!L$4)</f>
        <v>1.806467421412236</v>
      </c>
      <c r="M94" s="57">
        <f>('Total Expenditures by County'!M94/'Total Expenditures by County'!M$4)</f>
        <v>0</v>
      </c>
      <c r="N94" s="57">
        <f>('Total Expenditures by County'!N94/'Total Expenditures by County'!N$4)</f>
        <v>2.9643598400156779</v>
      </c>
      <c r="O94" s="57">
        <f>('Total Expenditures by County'!O94/'Total Expenditures by County'!O$4)</f>
        <v>1.5868251113142453</v>
      </c>
      <c r="P94" s="57">
        <f>('Total Expenditures by County'!P94/'Total Expenditures by County'!P$4)</f>
        <v>0</v>
      </c>
      <c r="Q94" s="57">
        <f>('Total Expenditures by County'!Q94/'Total Expenditures by County'!Q$4)</f>
        <v>4.4785399853264858</v>
      </c>
      <c r="R94" s="57">
        <f>('Total Expenditures by County'!R94/'Total Expenditures by County'!R$4)</f>
        <v>1.4619834357221124</v>
      </c>
      <c r="S94" s="57">
        <f>('Total Expenditures by County'!S94/'Total Expenditures by County'!S$4)</f>
        <v>3.4611838056516784</v>
      </c>
      <c r="T94" s="57">
        <f>('Total Expenditures by County'!T94/'Total Expenditures by County'!T$4)</f>
        <v>5.5932677632694592</v>
      </c>
      <c r="U94" s="57">
        <f>('Total Expenditures by County'!U94/'Total Expenditures by County'!U$4)</f>
        <v>4.8605081503659351</v>
      </c>
      <c r="V94" s="57">
        <f>('Total Expenditures by County'!V94/'Total Expenditures by County'!V$4)</f>
        <v>2.4979528867263987</v>
      </c>
      <c r="W94" s="57">
        <f>('Total Expenditures by County'!W94/'Total Expenditures by County'!W$4)</f>
        <v>0</v>
      </c>
      <c r="X94" s="57">
        <f>('Total Expenditures by County'!X94/'Total Expenditures by County'!X$4)</f>
        <v>3.1387293719397933</v>
      </c>
      <c r="Y94" s="57">
        <f>('Total Expenditures by County'!Y94/'Total Expenditures by County'!Y$4)</f>
        <v>2.7837781339279495</v>
      </c>
      <c r="Z94" s="57">
        <f>('Total Expenditures by County'!Z94/'Total Expenditures by County'!Z$4)</f>
        <v>0</v>
      </c>
      <c r="AA94" s="57">
        <f>('Total Expenditures by County'!AA94/'Total Expenditures by County'!AA$4)</f>
        <v>2.3478559176672382</v>
      </c>
      <c r="AB94" s="57">
        <f>('Total Expenditures by County'!AB94/'Total Expenditures by County'!AB$4)</f>
        <v>1.8824326255322796</v>
      </c>
      <c r="AC94" s="57">
        <f>('Total Expenditures by County'!AC94/'Total Expenditures by County'!AC$4)</f>
        <v>1.3637119557594823</v>
      </c>
      <c r="AD94" s="57">
        <f>('Total Expenditures by County'!AD94/'Total Expenditures by County'!AD$4)</f>
        <v>2.3260736146839167</v>
      </c>
      <c r="AE94" s="57">
        <f>('Total Expenditures by County'!AE94/'Total Expenditures by County'!AE$4)</f>
        <v>0</v>
      </c>
      <c r="AF94" s="57">
        <f>('Total Expenditures by County'!AF94/'Total Expenditures by County'!AF$4)</f>
        <v>3.8115710687808164</v>
      </c>
      <c r="AG94" s="57">
        <f>('Total Expenditures by County'!AG94/'Total Expenditures by County'!AG$4)</f>
        <v>1.7253687961617328</v>
      </c>
      <c r="AH94" s="57">
        <f>('Total Expenditures by County'!AH94/'Total Expenditures by County'!AH$4)</f>
        <v>9.8780571350277455</v>
      </c>
      <c r="AI94" s="57">
        <f>('Total Expenditures by County'!AI94/'Total Expenditures by County'!AI$4)</f>
        <v>0</v>
      </c>
      <c r="AJ94" s="57">
        <f>('Total Expenditures by County'!AJ94/'Total Expenditures by County'!AJ$4)</f>
        <v>2.7205943125758711</v>
      </c>
      <c r="AK94" s="57">
        <f>('Total Expenditures by County'!AK94/'Total Expenditures by County'!AK$4)</f>
        <v>3.8551076153239938</v>
      </c>
      <c r="AL94" s="57">
        <f>('Total Expenditures by County'!AL94/'Total Expenditures by County'!AL$4)</f>
        <v>3.080329337485602</v>
      </c>
      <c r="AM94" s="57">
        <f>('Total Expenditures by County'!AM94/'Total Expenditures by County'!AM$4)</f>
        <v>1.1906456155955822</v>
      </c>
      <c r="AN94" s="57">
        <f>('Total Expenditures by County'!AN94/'Total Expenditures by County'!AN$4)</f>
        <v>2.0392247346562069</v>
      </c>
      <c r="AO94" s="57">
        <f>('Total Expenditures by County'!AO94/'Total Expenditures by County'!AO$4)</f>
        <v>2.9691239703673005</v>
      </c>
      <c r="AP94" s="57">
        <f>('Total Expenditures by County'!AP94/'Total Expenditures by County'!AP$4)</f>
        <v>0</v>
      </c>
      <c r="AQ94" s="57">
        <f>('Total Expenditures by County'!AQ94/'Total Expenditures by County'!AQ$4)</f>
        <v>1.555780770769436</v>
      </c>
      <c r="AR94" s="57">
        <f>('Total Expenditures by County'!AR94/'Total Expenditures by County'!AR$4)</f>
        <v>2.8442642258639834</v>
      </c>
      <c r="AS94" s="57">
        <f>('Total Expenditures by County'!AS94/'Total Expenditures by County'!AS$4)</f>
        <v>3.1932530688390215</v>
      </c>
      <c r="AT94" s="57">
        <f>('Total Expenditures by County'!AT94/'Total Expenditures by County'!AT$4)</f>
        <v>5.5583977094700447</v>
      </c>
      <c r="AU94" s="57">
        <f>('Total Expenditures by County'!AU94/'Total Expenditures by County'!AU$4)</f>
        <v>2.172700840403075</v>
      </c>
      <c r="AV94" s="57">
        <f>('Total Expenditures by County'!AV94/'Total Expenditures by County'!AV$4)</f>
        <v>0</v>
      </c>
      <c r="AW94" s="57">
        <f>('Total Expenditures by County'!AW94/'Total Expenditures by County'!AW$4)</f>
        <v>6.0997539419503868</v>
      </c>
      <c r="AX94" s="57">
        <f>('Total Expenditures by County'!AX94/'Total Expenditures by County'!AX$4)</f>
        <v>1.5179035745259548</v>
      </c>
      <c r="AY94" s="57">
        <f>('Total Expenditures by County'!AY94/'Total Expenditures by County'!AY$4)</f>
        <v>0</v>
      </c>
      <c r="AZ94" s="57">
        <f>('Total Expenditures by County'!AZ94/'Total Expenditures by County'!AZ$4)</f>
        <v>3.7468215121177324</v>
      </c>
      <c r="BA94" s="57">
        <f>('Total Expenditures by County'!BA94/'Total Expenditures by County'!BA$4)</f>
        <v>0</v>
      </c>
      <c r="BB94" s="57">
        <f>('Total Expenditures by County'!BB94/'Total Expenditures by County'!BB$4)</f>
        <v>3.5292534325984883</v>
      </c>
      <c r="BC94" s="57">
        <f>('Total Expenditures by County'!BC94/'Total Expenditures by County'!BC$4)</f>
        <v>2.6513991276914632</v>
      </c>
      <c r="BD94" s="57">
        <f>('Total Expenditures by County'!BD94/'Total Expenditures by County'!BD$4)</f>
        <v>1.7166829833294266</v>
      </c>
      <c r="BE94" s="57">
        <f>('Total Expenditures by County'!BE94/'Total Expenditures by County'!BE$4)</f>
        <v>3.2751502822462073</v>
      </c>
      <c r="BF94" s="57">
        <f>('Total Expenditures by County'!BF94/'Total Expenditures by County'!BF$4)</f>
        <v>2.5615954967983283</v>
      </c>
      <c r="BG94" s="57">
        <f>('Total Expenditures by County'!BG94/'Total Expenditures by County'!BG$4)</f>
        <v>1.4457114247269769</v>
      </c>
      <c r="BH94" s="57">
        <f>('Total Expenditures by County'!BH94/'Total Expenditures by County'!BH$4)</f>
        <v>3.3108177920132253</v>
      </c>
      <c r="BI94" s="57">
        <f>('Total Expenditures by County'!BI94/'Total Expenditures by County'!BI$4)</f>
        <v>1.9434001546606388</v>
      </c>
      <c r="BJ94" s="57">
        <f>('Total Expenditures by County'!BJ94/'Total Expenditures by County'!BJ$4)</f>
        <v>2.2611833520809901</v>
      </c>
      <c r="BK94" s="57">
        <f>('Total Expenditures by County'!BK94/'Total Expenditures by County'!BK$4)</f>
        <v>0</v>
      </c>
      <c r="BL94" s="57">
        <f>('Total Expenditures by County'!BL94/'Total Expenditures by County'!BL$4)</f>
        <v>4.0949764521193091</v>
      </c>
      <c r="BM94" s="57">
        <f>('Total Expenditures by County'!BM94/'Total Expenditures by County'!BM$4)</f>
        <v>2.2112225985811977</v>
      </c>
      <c r="BN94" s="57">
        <f>('Total Expenditures by County'!BN94/'Total Expenditures by County'!BN$4)</f>
        <v>2.6733538288105017</v>
      </c>
      <c r="BO94" s="57">
        <f>('Total Expenditures by County'!BO94/'Total Expenditures by County'!BO$4)</f>
        <v>1.5683554419050663</v>
      </c>
      <c r="BP94" s="57">
        <f>('Total Expenditures by County'!BP94/'Total Expenditures by County'!BP$4)</f>
        <v>0</v>
      </c>
      <c r="BQ94" s="58">
        <f>('Total Expenditures by County'!BQ94/'Total Expenditures by County'!BQ$4)</f>
        <v>1.4647622100244402</v>
      </c>
    </row>
    <row r="95" spans="1:69" x14ac:dyDescent="0.25">
      <c r="A95" s="10"/>
      <c r="B95" s="11">
        <v>635</v>
      </c>
      <c r="C95" s="12" t="s">
        <v>179</v>
      </c>
      <c r="D95" s="57">
        <f>('Total Expenditures by County'!D95/'Total Expenditures by County'!D$4)</f>
        <v>0</v>
      </c>
      <c r="E95" s="57">
        <f>('Total Expenditures by County'!E95/'Total Expenditures by County'!E$4)</f>
        <v>0</v>
      </c>
      <c r="F95" s="57">
        <f>('Total Expenditures by County'!F95/'Total Expenditures by County'!F$4)</f>
        <v>0</v>
      </c>
      <c r="G95" s="57">
        <f>('Total Expenditures by County'!G95/'Total Expenditures by County'!G$4)</f>
        <v>0</v>
      </c>
      <c r="H95" s="57">
        <f>('Total Expenditures by County'!H95/'Total Expenditures by County'!H$4)</f>
        <v>0</v>
      </c>
      <c r="I95" s="57">
        <f>('Total Expenditures by County'!I95/'Total Expenditures by County'!I$4)</f>
        <v>0</v>
      </c>
      <c r="J95" s="57">
        <f>('Total Expenditures by County'!J95/'Total Expenditures by County'!J$4)</f>
        <v>0</v>
      </c>
      <c r="K95" s="57">
        <f>('Total Expenditures by County'!K95/'Total Expenditures by County'!K$4)</f>
        <v>0</v>
      </c>
      <c r="L95" s="57">
        <f>('Total Expenditures by County'!L95/'Total Expenditures by County'!L$4)</f>
        <v>0</v>
      </c>
      <c r="M95" s="57">
        <f>('Total Expenditures by County'!M95/'Total Expenditures by County'!M$4)</f>
        <v>0</v>
      </c>
      <c r="N95" s="57">
        <f>('Total Expenditures by County'!N95/'Total Expenditures by County'!N$4)</f>
        <v>0</v>
      </c>
      <c r="O95" s="57">
        <f>('Total Expenditures by County'!O95/'Total Expenditures by County'!O$4)</f>
        <v>0</v>
      </c>
      <c r="P95" s="57">
        <f>('Total Expenditures by County'!P95/'Total Expenditures by County'!P$4)</f>
        <v>0</v>
      </c>
      <c r="Q95" s="57">
        <f>('Total Expenditures by County'!Q95/'Total Expenditures by County'!Q$4)</f>
        <v>0</v>
      </c>
      <c r="R95" s="57">
        <f>('Total Expenditures by County'!R95/'Total Expenditures by County'!R$4)</f>
        <v>0</v>
      </c>
      <c r="S95" s="57">
        <f>('Total Expenditures by County'!S95/'Total Expenditures by County'!S$4)</f>
        <v>0</v>
      </c>
      <c r="T95" s="57">
        <f>('Total Expenditures by County'!T95/'Total Expenditures by County'!T$4)</f>
        <v>0</v>
      </c>
      <c r="U95" s="57">
        <f>('Total Expenditures by County'!U95/'Total Expenditures by County'!U$4)</f>
        <v>0</v>
      </c>
      <c r="V95" s="57">
        <f>('Total Expenditures by County'!V95/'Total Expenditures by County'!V$4)</f>
        <v>0</v>
      </c>
      <c r="W95" s="57">
        <f>('Total Expenditures by County'!W95/'Total Expenditures by County'!W$4)</f>
        <v>0</v>
      </c>
      <c r="X95" s="57">
        <f>('Total Expenditures by County'!X95/'Total Expenditures by County'!X$4)</f>
        <v>0</v>
      </c>
      <c r="Y95" s="57">
        <f>('Total Expenditures by County'!Y95/'Total Expenditures by County'!Y$4)</f>
        <v>0</v>
      </c>
      <c r="Z95" s="57">
        <f>('Total Expenditures by County'!Z95/'Total Expenditures by County'!Z$4)</f>
        <v>0</v>
      </c>
      <c r="AA95" s="57">
        <f>('Total Expenditures by County'!AA95/'Total Expenditures by County'!AA$4)</f>
        <v>0</v>
      </c>
      <c r="AB95" s="57">
        <f>('Total Expenditures by County'!AB95/'Total Expenditures by County'!AB$4)</f>
        <v>0</v>
      </c>
      <c r="AC95" s="57">
        <f>('Total Expenditures by County'!AC95/'Total Expenditures by County'!AC$4)</f>
        <v>0</v>
      </c>
      <c r="AD95" s="57">
        <f>('Total Expenditures by County'!AD95/'Total Expenditures by County'!AD$4)</f>
        <v>0</v>
      </c>
      <c r="AE95" s="57">
        <f>('Total Expenditures by County'!AE95/'Total Expenditures by County'!AE$4)</f>
        <v>0</v>
      </c>
      <c r="AF95" s="57">
        <f>('Total Expenditures by County'!AF95/'Total Expenditures by County'!AF$4)</f>
        <v>0</v>
      </c>
      <c r="AG95" s="57">
        <f>('Total Expenditures by County'!AG95/'Total Expenditures by County'!AG$4)</f>
        <v>0</v>
      </c>
      <c r="AH95" s="57">
        <f>('Total Expenditures by County'!AH95/'Total Expenditures by County'!AH$4)</f>
        <v>0</v>
      </c>
      <c r="AI95" s="57">
        <f>('Total Expenditures by County'!AI95/'Total Expenditures by County'!AI$4)</f>
        <v>0</v>
      </c>
      <c r="AJ95" s="57">
        <f>('Total Expenditures by County'!AJ95/'Total Expenditures by County'!AJ$4)</f>
        <v>0</v>
      </c>
      <c r="AK95" s="57">
        <f>('Total Expenditures by County'!AK95/'Total Expenditures by County'!AK$4)</f>
        <v>0</v>
      </c>
      <c r="AL95" s="57">
        <f>('Total Expenditures by County'!AL95/'Total Expenditures by County'!AL$4)</f>
        <v>0</v>
      </c>
      <c r="AM95" s="57">
        <f>('Total Expenditures by County'!AM95/'Total Expenditures by County'!AM$4)</f>
        <v>0</v>
      </c>
      <c r="AN95" s="57">
        <f>('Total Expenditures by County'!AN95/'Total Expenditures by County'!AN$4)</f>
        <v>0</v>
      </c>
      <c r="AO95" s="57">
        <f>('Total Expenditures by County'!AO95/'Total Expenditures by County'!AO$4)</f>
        <v>0</v>
      </c>
      <c r="AP95" s="57">
        <f>('Total Expenditures by County'!AP95/'Total Expenditures by County'!AP$4)</f>
        <v>0</v>
      </c>
      <c r="AQ95" s="57">
        <f>('Total Expenditures by County'!AQ95/'Total Expenditures by County'!AQ$4)</f>
        <v>0</v>
      </c>
      <c r="AR95" s="57">
        <f>('Total Expenditures by County'!AR95/'Total Expenditures by County'!AR$4)</f>
        <v>0</v>
      </c>
      <c r="AS95" s="57">
        <f>('Total Expenditures by County'!AS95/'Total Expenditures by County'!AS$4)</f>
        <v>0</v>
      </c>
      <c r="AT95" s="57">
        <f>('Total Expenditures by County'!AT95/'Total Expenditures by County'!AT$4)</f>
        <v>0</v>
      </c>
      <c r="AU95" s="57">
        <f>('Total Expenditures by County'!AU95/'Total Expenditures by County'!AU$4)</f>
        <v>0</v>
      </c>
      <c r="AV95" s="57">
        <f>('Total Expenditures by County'!AV95/'Total Expenditures by County'!AV$4)</f>
        <v>0</v>
      </c>
      <c r="AW95" s="57">
        <f>('Total Expenditures by County'!AW95/'Total Expenditures by County'!AW$4)</f>
        <v>0</v>
      </c>
      <c r="AX95" s="57">
        <f>('Total Expenditures by County'!AX95/'Total Expenditures by County'!AX$4)</f>
        <v>0</v>
      </c>
      <c r="AY95" s="57">
        <f>('Total Expenditures by County'!AY95/'Total Expenditures by County'!AY$4)</f>
        <v>0</v>
      </c>
      <c r="AZ95" s="57">
        <f>('Total Expenditures by County'!AZ95/'Total Expenditures by County'!AZ$4)</f>
        <v>0</v>
      </c>
      <c r="BA95" s="57">
        <f>('Total Expenditures by County'!BA95/'Total Expenditures by County'!BA$4)</f>
        <v>0</v>
      </c>
      <c r="BB95" s="57">
        <f>('Total Expenditures by County'!BB95/'Total Expenditures by County'!BB$4)</f>
        <v>0</v>
      </c>
      <c r="BC95" s="57">
        <f>('Total Expenditures by County'!BC95/'Total Expenditures by County'!BC$4)</f>
        <v>0</v>
      </c>
      <c r="BD95" s="57">
        <f>('Total Expenditures by County'!BD95/'Total Expenditures by County'!BD$4)</f>
        <v>0</v>
      </c>
      <c r="BE95" s="57">
        <f>('Total Expenditures by County'!BE95/'Total Expenditures by County'!BE$4)</f>
        <v>0</v>
      </c>
      <c r="BF95" s="57">
        <f>('Total Expenditures by County'!BF95/'Total Expenditures by County'!BF$4)</f>
        <v>0</v>
      </c>
      <c r="BG95" s="57">
        <f>('Total Expenditures by County'!BG95/'Total Expenditures by County'!BG$4)</f>
        <v>0</v>
      </c>
      <c r="BH95" s="57">
        <f>('Total Expenditures by County'!BH95/'Total Expenditures by County'!BH$4)</f>
        <v>0</v>
      </c>
      <c r="BI95" s="57">
        <f>('Total Expenditures by County'!BI95/'Total Expenditures by County'!BI$4)</f>
        <v>0</v>
      </c>
      <c r="BJ95" s="57">
        <f>('Total Expenditures by County'!BJ95/'Total Expenditures by County'!BJ$4)</f>
        <v>0</v>
      </c>
      <c r="BK95" s="57">
        <f>('Total Expenditures by County'!BK95/'Total Expenditures by County'!BK$4)</f>
        <v>0</v>
      </c>
      <c r="BL95" s="57">
        <f>('Total Expenditures by County'!BL95/'Total Expenditures by County'!BL$4)</f>
        <v>0</v>
      </c>
      <c r="BM95" s="57">
        <f>('Total Expenditures by County'!BM95/'Total Expenditures by County'!BM$4)</f>
        <v>0</v>
      </c>
      <c r="BN95" s="57">
        <f>('Total Expenditures by County'!BN95/'Total Expenditures by County'!BN$4)</f>
        <v>0</v>
      </c>
      <c r="BO95" s="57">
        <f>('Total Expenditures by County'!BO95/'Total Expenditures by County'!BO$4)</f>
        <v>0</v>
      </c>
      <c r="BP95" s="57">
        <f>('Total Expenditures by County'!BP95/'Total Expenditures by County'!BP$4)</f>
        <v>0</v>
      </c>
      <c r="BQ95" s="58">
        <f>('Total Expenditures by County'!BQ95/'Total Expenditures by County'!BQ$4)</f>
        <v>0.79133779398213067</v>
      </c>
    </row>
    <row r="96" spans="1:69" x14ac:dyDescent="0.25">
      <c r="A96" s="10"/>
      <c r="B96" s="11">
        <v>636</v>
      </c>
      <c r="C96" s="12" t="s">
        <v>180</v>
      </c>
      <c r="D96" s="57">
        <f>('Total Expenditures by County'!D96/'Total Expenditures by County'!D$4)</f>
        <v>0</v>
      </c>
      <c r="E96" s="57">
        <f>('Total Expenditures by County'!E96/'Total Expenditures by County'!E$4)</f>
        <v>0</v>
      </c>
      <c r="F96" s="57">
        <f>('Total Expenditures by County'!F96/'Total Expenditures by County'!F$4)</f>
        <v>0</v>
      </c>
      <c r="G96" s="57">
        <f>('Total Expenditures by County'!G96/'Total Expenditures by County'!G$4)</f>
        <v>0</v>
      </c>
      <c r="H96" s="57">
        <f>('Total Expenditures by County'!H96/'Total Expenditures by County'!H$4)</f>
        <v>0</v>
      </c>
      <c r="I96" s="57">
        <f>('Total Expenditures by County'!I96/'Total Expenditures by County'!I$4)</f>
        <v>0</v>
      </c>
      <c r="J96" s="57">
        <f>('Total Expenditures by County'!J96/'Total Expenditures by County'!J$4)</f>
        <v>0</v>
      </c>
      <c r="K96" s="57">
        <f>('Total Expenditures by County'!K96/'Total Expenditures by County'!K$4)</f>
        <v>0</v>
      </c>
      <c r="L96" s="57">
        <f>('Total Expenditures by County'!L96/'Total Expenditures by County'!L$4)</f>
        <v>0</v>
      </c>
      <c r="M96" s="57">
        <f>('Total Expenditures by County'!M96/'Total Expenditures by County'!M$4)</f>
        <v>0</v>
      </c>
      <c r="N96" s="57">
        <f>('Total Expenditures by County'!N96/'Total Expenditures by County'!N$4)</f>
        <v>0</v>
      </c>
      <c r="O96" s="57">
        <f>('Total Expenditures by County'!O96/'Total Expenditures by County'!O$4)</f>
        <v>0</v>
      </c>
      <c r="P96" s="57">
        <f>('Total Expenditures by County'!P96/'Total Expenditures by County'!P$4)</f>
        <v>0</v>
      </c>
      <c r="Q96" s="57">
        <f>('Total Expenditures by County'!Q96/'Total Expenditures by County'!Q$4)</f>
        <v>0</v>
      </c>
      <c r="R96" s="57">
        <f>('Total Expenditures by County'!R96/'Total Expenditures by County'!R$4)</f>
        <v>0</v>
      </c>
      <c r="S96" s="57">
        <f>('Total Expenditures by County'!S96/'Total Expenditures by County'!S$4)</f>
        <v>0</v>
      </c>
      <c r="T96" s="57">
        <f>('Total Expenditures by County'!T96/'Total Expenditures by County'!T$4)</f>
        <v>0</v>
      </c>
      <c r="U96" s="57">
        <f>('Total Expenditures by County'!U96/'Total Expenditures by County'!U$4)</f>
        <v>0</v>
      </c>
      <c r="V96" s="57">
        <f>('Total Expenditures by County'!V96/'Total Expenditures by County'!V$4)</f>
        <v>0</v>
      </c>
      <c r="W96" s="57">
        <f>('Total Expenditures by County'!W96/'Total Expenditures by County'!W$4)</f>
        <v>0</v>
      </c>
      <c r="X96" s="57">
        <f>('Total Expenditures by County'!X96/'Total Expenditures by County'!X$4)</f>
        <v>0</v>
      </c>
      <c r="Y96" s="57">
        <f>('Total Expenditures by County'!Y96/'Total Expenditures by County'!Y$4)</f>
        <v>0</v>
      </c>
      <c r="Z96" s="57">
        <f>('Total Expenditures by County'!Z96/'Total Expenditures by County'!Z$4)</f>
        <v>0</v>
      </c>
      <c r="AA96" s="57">
        <f>('Total Expenditures by County'!AA96/'Total Expenditures by County'!AA$4)</f>
        <v>0</v>
      </c>
      <c r="AB96" s="57">
        <f>('Total Expenditures by County'!AB96/'Total Expenditures by County'!AB$4)</f>
        <v>0</v>
      </c>
      <c r="AC96" s="57">
        <f>('Total Expenditures by County'!AC96/'Total Expenditures by County'!AC$4)</f>
        <v>0</v>
      </c>
      <c r="AD96" s="57">
        <f>('Total Expenditures by County'!AD96/'Total Expenditures by County'!AD$4)</f>
        <v>0</v>
      </c>
      <c r="AE96" s="57">
        <f>('Total Expenditures by County'!AE96/'Total Expenditures by County'!AE$4)</f>
        <v>0</v>
      </c>
      <c r="AF96" s="57">
        <f>('Total Expenditures by County'!AF96/'Total Expenditures by County'!AF$4)</f>
        <v>0</v>
      </c>
      <c r="AG96" s="57">
        <f>('Total Expenditures by County'!AG96/'Total Expenditures by County'!AG$4)</f>
        <v>0.23135115765164938</v>
      </c>
      <c r="AH96" s="57">
        <f>('Total Expenditures by County'!AH96/'Total Expenditures by County'!AH$4)</f>
        <v>0</v>
      </c>
      <c r="AI96" s="57">
        <f>('Total Expenditures by County'!AI96/'Total Expenditures by County'!AI$4)</f>
        <v>0</v>
      </c>
      <c r="AJ96" s="57">
        <f>('Total Expenditures by County'!AJ96/'Total Expenditures by County'!AJ$4)</f>
        <v>0</v>
      </c>
      <c r="AK96" s="57">
        <f>('Total Expenditures by County'!AK96/'Total Expenditures by County'!AK$4)</f>
        <v>0</v>
      </c>
      <c r="AL96" s="57">
        <f>('Total Expenditures by County'!AL96/'Total Expenditures by County'!AL$4)</f>
        <v>0</v>
      </c>
      <c r="AM96" s="57">
        <f>('Total Expenditures by County'!AM96/'Total Expenditures by County'!AM$4)</f>
        <v>0</v>
      </c>
      <c r="AN96" s="57">
        <f>('Total Expenditures by County'!AN96/'Total Expenditures by County'!AN$4)</f>
        <v>0</v>
      </c>
      <c r="AO96" s="57">
        <f>('Total Expenditures by County'!AO96/'Total Expenditures by County'!AO$4)</f>
        <v>0</v>
      </c>
      <c r="AP96" s="57">
        <f>('Total Expenditures by County'!AP96/'Total Expenditures by County'!AP$4)</f>
        <v>0</v>
      </c>
      <c r="AQ96" s="57">
        <f>('Total Expenditures by County'!AQ96/'Total Expenditures by County'!AQ$4)</f>
        <v>0</v>
      </c>
      <c r="AR96" s="57">
        <f>('Total Expenditures by County'!AR96/'Total Expenditures by County'!AR$4)</f>
        <v>0</v>
      </c>
      <c r="AS96" s="57">
        <f>('Total Expenditures by County'!AS96/'Total Expenditures by County'!AS$4)</f>
        <v>0</v>
      </c>
      <c r="AT96" s="57">
        <f>('Total Expenditures by County'!AT96/'Total Expenditures by County'!AT$4)</f>
        <v>0</v>
      </c>
      <c r="AU96" s="57">
        <f>('Total Expenditures by County'!AU96/'Total Expenditures by County'!AU$4)</f>
        <v>0</v>
      </c>
      <c r="AV96" s="57">
        <f>('Total Expenditures by County'!AV96/'Total Expenditures by County'!AV$4)</f>
        <v>0</v>
      </c>
      <c r="AW96" s="57">
        <f>('Total Expenditures by County'!AW96/'Total Expenditures by County'!AW$4)</f>
        <v>0</v>
      </c>
      <c r="AX96" s="57">
        <f>('Total Expenditures by County'!AX96/'Total Expenditures by County'!AX$4)</f>
        <v>0</v>
      </c>
      <c r="AY96" s="57">
        <f>('Total Expenditures by County'!AY96/'Total Expenditures by County'!AY$4)</f>
        <v>0</v>
      </c>
      <c r="AZ96" s="57">
        <f>('Total Expenditures by County'!AZ96/'Total Expenditures by County'!AZ$4)</f>
        <v>0</v>
      </c>
      <c r="BA96" s="57">
        <f>('Total Expenditures by County'!BA96/'Total Expenditures by County'!BA$4)</f>
        <v>0</v>
      </c>
      <c r="BB96" s="57">
        <f>('Total Expenditures by County'!BB96/'Total Expenditures by County'!BB$4)</f>
        <v>0</v>
      </c>
      <c r="BC96" s="57">
        <f>('Total Expenditures by County'!BC96/'Total Expenditures by County'!BC$4)</f>
        <v>0</v>
      </c>
      <c r="BD96" s="57">
        <f>('Total Expenditures by County'!BD96/'Total Expenditures by County'!BD$4)</f>
        <v>0</v>
      </c>
      <c r="BE96" s="57">
        <f>('Total Expenditures by County'!BE96/'Total Expenditures by County'!BE$4)</f>
        <v>0</v>
      </c>
      <c r="BF96" s="57">
        <f>('Total Expenditures by County'!BF96/'Total Expenditures by County'!BF$4)</f>
        <v>0</v>
      </c>
      <c r="BG96" s="57">
        <f>('Total Expenditures by County'!BG96/'Total Expenditures by County'!BG$4)</f>
        <v>0</v>
      </c>
      <c r="BH96" s="57">
        <f>('Total Expenditures by County'!BH96/'Total Expenditures by County'!BH$4)</f>
        <v>0</v>
      </c>
      <c r="BI96" s="57">
        <f>('Total Expenditures by County'!BI96/'Total Expenditures by County'!BI$4)</f>
        <v>0</v>
      </c>
      <c r="BJ96" s="57">
        <f>('Total Expenditures by County'!BJ96/'Total Expenditures by County'!BJ$4)</f>
        <v>0</v>
      </c>
      <c r="BK96" s="57">
        <f>('Total Expenditures by County'!BK96/'Total Expenditures by County'!BK$4)</f>
        <v>0</v>
      </c>
      <c r="BL96" s="57">
        <f>('Total Expenditures by County'!BL96/'Total Expenditures by County'!BL$4)</f>
        <v>0</v>
      </c>
      <c r="BM96" s="57">
        <f>('Total Expenditures by County'!BM96/'Total Expenditures by County'!BM$4)</f>
        <v>0</v>
      </c>
      <c r="BN96" s="57">
        <f>('Total Expenditures by County'!BN96/'Total Expenditures by County'!BN$4)</f>
        <v>0</v>
      </c>
      <c r="BO96" s="57">
        <f>('Total Expenditures by County'!BO96/'Total Expenditures by County'!BO$4)</f>
        <v>0</v>
      </c>
      <c r="BP96" s="57">
        <f>('Total Expenditures by County'!BP96/'Total Expenditures by County'!BP$4)</f>
        <v>0</v>
      </c>
      <c r="BQ96" s="58">
        <f>('Total Expenditures by County'!BQ96/'Total Expenditures by County'!BQ$4)</f>
        <v>0</v>
      </c>
    </row>
    <row r="97" spans="1:69" x14ac:dyDescent="0.25">
      <c r="A97" s="10"/>
      <c r="B97" s="11">
        <v>642</v>
      </c>
      <c r="C97" s="12" t="s">
        <v>181</v>
      </c>
      <c r="D97" s="57">
        <f>('Total Expenditures by County'!D97/'Total Expenditures by County'!D$4)</f>
        <v>0</v>
      </c>
      <c r="E97" s="57">
        <f>('Total Expenditures by County'!E97/'Total Expenditures by County'!E$4)</f>
        <v>0</v>
      </c>
      <c r="F97" s="57">
        <f>('Total Expenditures by County'!F97/'Total Expenditures by County'!F$4)</f>
        <v>0</v>
      </c>
      <c r="G97" s="57">
        <f>('Total Expenditures by County'!G97/'Total Expenditures by County'!G$4)</f>
        <v>0</v>
      </c>
      <c r="H97" s="57">
        <f>('Total Expenditures by County'!H97/'Total Expenditures by County'!H$4)</f>
        <v>0</v>
      </c>
      <c r="I97" s="57">
        <f>('Total Expenditures by County'!I97/'Total Expenditures by County'!I$4)</f>
        <v>0</v>
      </c>
      <c r="J97" s="57">
        <f>('Total Expenditures by County'!J97/'Total Expenditures by County'!J$4)</f>
        <v>0</v>
      </c>
      <c r="K97" s="57">
        <f>('Total Expenditures by County'!K97/'Total Expenditures by County'!K$4)</f>
        <v>0</v>
      </c>
      <c r="L97" s="57">
        <f>('Total Expenditures by County'!L97/'Total Expenditures by County'!L$4)</f>
        <v>0</v>
      </c>
      <c r="M97" s="57">
        <f>('Total Expenditures by County'!M97/'Total Expenditures by County'!M$4)</f>
        <v>0</v>
      </c>
      <c r="N97" s="57">
        <f>('Total Expenditures by County'!N97/'Total Expenditures by County'!N$4)</f>
        <v>0</v>
      </c>
      <c r="O97" s="57">
        <f>('Total Expenditures by County'!O97/'Total Expenditures by County'!O$4)</f>
        <v>0</v>
      </c>
      <c r="P97" s="57">
        <f>('Total Expenditures by County'!P97/'Total Expenditures by County'!P$4)</f>
        <v>0</v>
      </c>
      <c r="Q97" s="57">
        <f>('Total Expenditures by County'!Q97/'Total Expenditures by County'!Q$4)</f>
        <v>0</v>
      </c>
      <c r="R97" s="57">
        <f>('Total Expenditures by County'!R97/'Total Expenditures by County'!R$4)</f>
        <v>0</v>
      </c>
      <c r="S97" s="57">
        <f>('Total Expenditures by County'!S97/'Total Expenditures by County'!S$4)</f>
        <v>0</v>
      </c>
      <c r="T97" s="57">
        <f>('Total Expenditures by County'!T97/'Total Expenditures by County'!T$4)</f>
        <v>0</v>
      </c>
      <c r="U97" s="57">
        <f>('Total Expenditures by County'!U97/'Total Expenditures by County'!U$4)</f>
        <v>0</v>
      </c>
      <c r="V97" s="57">
        <f>('Total Expenditures by County'!V97/'Total Expenditures by County'!V$4)</f>
        <v>0</v>
      </c>
      <c r="W97" s="57">
        <f>('Total Expenditures by County'!W97/'Total Expenditures by County'!W$4)</f>
        <v>0</v>
      </c>
      <c r="X97" s="57">
        <f>('Total Expenditures by County'!X97/'Total Expenditures by County'!X$4)</f>
        <v>0</v>
      </c>
      <c r="Y97" s="57">
        <f>('Total Expenditures by County'!Y97/'Total Expenditures by County'!Y$4)</f>
        <v>0</v>
      </c>
      <c r="Z97" s="57">
        <f>('Total Expenditures by County'!Z97/'Total Expenditures by County'!Z$4)</f>
        <v>0</v>
      </c>
      <c r="AA97" s="57">
        <f>('Total Expenditures by County'!AA97/'Total Expenditures by County'!AA$4)</f>
        <v>0</v>
      </c>
      <c r="AB97" s="57">
        <f>('Total Expenditures by County'!AB97/'Total Expenditures by County'!AB$4)</f>
        <v>0</v>
      </c>
      <c r="AC97" s="57">
        <f>('Total Expenditures by County'!AC97/'Total Expenditures by County'!AC$4)</f>
        <v>0</v>
      </c>
      <c r="AD97" s="57">
        <f>('Total Expenditures by County'!AD97/'Total Expenditures by County'!AD$4)</f>
        <v>0</v>
      </c>
      <c r="AE97" s="57">
        <f>('Total Expenditures by County'!AE97/'Total Expenditures by County'!AE$4)</f>
        <v>0</v>
      </c>
      <c r="AF97" s="57">
        <f>('Total Expenditures by County'!AF97/'Total Expenditures by County'!AF$4)</f>
        <v>0</v>
      </c>
      <c r="AG97" s="57">
        <f>('Total Expenditures by County'!AG97/'Total Expenditures by County'!AG$4)</f>
        <v>0</v>
      </c>
      <c r="AH97" s="57">
        <f>('Total Expenditures by County'!AH97/'Total Expenditures by County'!AH$4)</f>
        <v>0</v>
      </c>
      <c r="AI97" s="57">
        <f>('Total Expenditures by County'!AI97/'Total Expenditures by County'!AI$4)</f>
        <v>0</v>
      </c>
      <c r="AJ97" s="57">
        <f>('Total Expenditures by County'!AJ97/'Total Expenditures by County'!AJ$4)</f>
        <v>0</v>
      </c>
      <c r="AK97" s="57">
        <f>('Total Expenditures by County'!AK97/'Total Expenditures by County'!AK$4)</f>
        <v>0</v>
      </c>
      <c r="AL97" s="57">
        <f>('Total Expenditures by County'!AL97/'Total Expenditures by County'!AL$4)</f>
        <v>0</v>
      </c>
      <c r="AM97" s="57">
        <f>('Total Expenditures by County'!AM97/'Total Expenditures by County'!AM$4)</f>
        <v>0.14281125688730759</v>
      </c>
      <c r="AN97" s="57">
        <f>('Total Expenditures by County'!AN97/'Total Expenditures by County'!AN$4)</f>
        <v>0</v>
      </c>
      <c r="AO97" s="57">
        <f>('Total Expenditures by County'!AO97/'Total Expenditures by County'!AO$4)</f>
        <v>0</v>
      </c>
      <c r="AP97" s="57">
        <f>('Total Expenditures by County'!AP97/'Total Expenditures by County'!AP$4)</f>
        <v>0</v>
      </c>
      <c r="AQ97" s="57">
        <f>('Total Expenditures by County'!AQ97/'Total Expenditures by County'!AQ$4)</f>
        <v>0</v>
      </c>
      <c r="AR97" s="57">
        <f>('Total Expenditures by County'!AR97/'Total Expenditures by County'!AR$4)</f>
        <v>0</v>
      </c>
      <c r="AS97" s="57">
        <f>('Total Expenditures by County'!AS97/'Total Expenditures by County'!AS$4)</f>
        <v>0</v>
      </c>
      <c r="AT97" s="57">
        <f>('Total Expenditures by County'!AT97/'Total Expenditures by County'!AT$4)</f>
        <v>0</v>
      </c>
      <c r="AU97" s="57">
        <f>('Total Expenditures by County'!AU97/'Total Expenditures by County'!AU$4)</f>
        <v>0</v>
      </c>
      <c r="AV97" s="57">
        <f>('Total Expenditures by County'!AV97/'Total Expenditures by County'!AV$4)</f>
        <v>0</v>
      </c>
      <c r="AW97" s="57">
        <f>('Total Expenditures by County'!AW97/'Total Expenditures by County'!AW$4)</f>
        <v>0</v>
      </c>
      <c r="AX97" s="57">
        <f>('Total Expenditures by County'!AX97/'Total Expenditures by County'!AX$4)</f>
        <v>0</v>
      </c>
      <c r="AY97" s="57">
        <f>('Total Expenditures by County'!AY97/'Total Expenditures by County'!AY$4)</f>
        <v>0.56052213985308896</v>
      </c>
      <c r="AZ97" s="57">
        <f>('Total Expenditures by County'!AZ97/'Total Expenditures by County'!AZ$4)</f>
        <v>0</v>
      </c>
      <c r="BA97" s="57">
        <f>('Total Expenditures by County'!BA97/'Total Expenditures by County'!BA$4)</f>
        <v>0</v>
      </c>
      <c r="BB97" s="57">
        <f>('Total Expenditures by County'!BB97/'Total Expenditures by County'!BB$4)</f>
        <v>0</v>
      </c>
      <c r="BC97" s="57">
        <f>('Total Expenditures by County'!BC97/'Total Expenditures by County'!BC$4)</f>
        <v>0</v>
      </c>
      <c r="BD97" s="57">
        <f>('Total Expenditures by County'!BD97/'Total Expenditures by County'!BD$4)</f>
        <v>0</v>
      </c>
      <c r="BE97" s="57">
        <f>('Total Expenditures by County'!BE97/'Total Expenditures by County'!BE$4)</f>
        <v>0</v>
      </c>
      <c r="BF97" s="57">
        <f>('Total Expenditures by County'!BF97/'Total Expenditures by County'!BF$4)</f>
        <v>0</v>
      </c>
      <c r="BG97" s="57">
        <f>('Total Expenditures by County'!BG97/'Total Expenditures by County'!BG$4)</f>
        <v>0</v>
      </c>
      <c r="BH97" s="57">
        <f>('Total Expenditures by County'!BH97/'Total Expenditures by County'!BH$4)</f>
        <v>0</v>
      </c>
      <c r="BI97" s="57">
        <f>('Total Expenditures by County'!BI97/'Total Expenditures by County'!BI$4)</f>
        <v>5.399395084720169E-4</v>
      </c>
      <c r="BJ97" s="57">
        <f>('Total Expenditures by County'!BJ97/'Total Expenditures by County'!BJ$4)</f>
        <v>0</v>
      </c>
      <c r="BK97" s="57">
        <f>('Total Expenditures by County'!BK97/'Total Expenditures by County'!BK$4)</f>
        <v>0</v>
      </c>
      <c r="BL97" s="57">
        <f>('Total Expenditures by County'!BL97/'Total Expenditures by County'!BL$4)</f>
        <v>0</v>
      </c>
      <c r="BM97" s="57">
        <f>('Total Expenditures by County'!BM97/'Total Expenditures by County'!BM$4)</f>
        <v>0</v>
      </c>
      <c r="BN97" s="57">
        <f>('Total Expenditures by County'!BN97/'Total Expenditures by County'!BN$4)</f>
        <v>0</v>
      </c>
      <c r="BO97" s="57">
        <f>('Total Expenditures by County'!BO97/'Total Expenditures by County'!BO$4)</f>
        <v>0</v>
      </c>
      <c r="BP97" s="57">
        <f>('Total Expenditures by County'!BP97/'Total Expenditures by County'!BP$4)</f>
        <v>0</v>
      </c>
      <c r="BQ97" s="58">
        <f>('Total Expenditures by County'!BQ97/'Total Expenditures by County'!BQ$4)</f>
        <v>0</v>
      </c>
    </row>
    <row r="98" spans="1:69" x14ac:dyDescent="0.25">
      <c r="A98" s="10"/>
      <c r="B98" s="11">
        <v>649</v>
      </c>
      <c r="C98" s="12" t="s">
        <v>182</v>
      </c>
      <c r="D98" s="57">
        <f>('Total Expenditures by County'!D98/'Total Expenditures by County'!D$4)</f>
        <v>0</v>
      </c>
      <c r="E98" s="57">
        <f>('Total Expenditures by County'!E98/'Total Expenditures by County'!E$4)</f>
        <v>0</v>
      </c>
      <c r="F98" s="57">
        <f>('Total Expenditures by County'!F98/'Total Expenditures by County'!F$4)</f>
        <v>0</v>
      </c>
      <c r="G98" s="57">
        <f>('Total Expenditures by County'!G98/'Total Expenditures by County'!G$4)</f>
        <v>0</v>
      </c>
      <c r="H98" s="57">
        <f>('Total Expenditures by County'!H98/'Total Expenditures by County'!H$4)</f>
        <v>0</v>
      </c>
      <c r="I98" s="57">
        <f>('Total Expenditures by County'!I98/'Total Expenditures by County'!I$4)</f>
        <v>0</v>
      </c>
      <c r="J98" s="57">
        <f>('Total Expenditures by County'!J98/'Total Expenditures by County'!J$4)</f>
        <v>0</v>
      </c>
      <c r="K98" s="57">
        <f>('Total Expenditures by County'!K98/'Total Expenditures by County'!K$4)</f>
        <v>0</v>
      </c>
      <c r="L98" s="57">
        <f>('Total Expenditures by County'!L98/'Total Expenditures by County'!L$4)</f>
        <v>0</v>
      </c>
      <c r="M98" s="57">
        <f>('Total Expenditures by County'!M98/'Total Expenditures by County'!M$4)</f>
        <v>0</v>
      </c>
      <c r="N98" s="57">
        <f>('Total Expenditures by County'!N98/'Total Expenditures by County'!N$4)</f>
        <v>0</v>
      </c>
      <c r="O98" s="57">
        <f>('Total Expenditures by County'!O98/'Total Expenditures by County'!O$4)</f>
        <v>0</v>
      </c>
      <c r="P98" s="57">
        <f>('Total Expenditures by County'!P98/'Total Expenditures by County'!P$4)</f>
        <v>0</v>
      </c>
      <c r="Q98" s="57">
        <f>('Total Expenditures by County'!Q98/'Total Expenditures by County'!Q$4)</f>
        <v>0</v>
      </c>
      <c r="R98" s="57">
        <f>('Total Expenditures by County'!R98/'Total Expenditures by County'!R$4)</f>
        <v>0</v>
      </c>
      <c r="S98" s="57">
        <f>('Total Expenditures by County'!S98/'Total Expenditures by County'!S$4)</f>
        <v>0</v>
      </c>
      <c r="T98" s="57">
        <f>('Total Expenditures by County'!T98/'Total Expenditures by County'!T$4)</f>
        <v>0</v>
      </c>
      <c r="U98" s="57">
        <f>('Total Expenditures by County'!U98/'Total Expenditures by County'!U$4)</f>
        <v>0</v>
      </c>
      <c r="V98" s="57">
        <f>('Total Expenditures by County'!V98/'Total Expenditures by County'!V$4)</f>
        <v>0</v>
      </c>
      <c r="W98" s="57">
        <f>('Total Expenditures by County'!W98/'Total Expenditures by County'!W$4)</f>
        <v>0</v>
      </c>
      <c r="X98" s="57">
        <f>('Total Expenditures by County'!X98/'Total Expenditures by County'!X$4)</f>
        <v>0</v>
      </c>
      <c r="Y98" s="57">
        <f>('Total Expenditures by County'!Y98/'Total Expenditures by County'!Y$4)</f>
        <v>0</v>
      </c>
      <c r="Z98" s="57">
        <f>('Total Expenditures by County'!Z98/'Total Expenditures by County'!Z$4)</f>
        <v>0</v>
      </c>
      <c r="AA98" s="57">
        <f>('Total Expenditures by County'!AA98/'Total Expenditures by County'!AA$4)</f>
        <v>0</v>
      </c>
      <c r="AB98" s="57">
        <f>('Total Expenditures by County'!AB98/'Total Expenditures by County'!AB$4)</f>
        <v>0</v>
      </c>
      <c r="AC98" s="57">
        <f>('Total Expenditures by County'!AC98/'Total Expenditures by County'!AC$4)</f>
        <v>0</v>
      </c>
      <c r="AD98" s="57">
        <f>('Total Expenditures by County'!AD98/'Total Expenditures by County'!AD$4)</f>
        <v>0</v>
      </c>
      <c r="AE98" s="57">
        <f>('Total Expenditures by County'!AE98/'Total Expenditures by County'!AE$4)</f>
        <v>0</v>
      </c>
      <c r="AF98" s="57">
        <f>('Total Expenditures by County'!AF98/'Total Expenditures by County'!AF$4)</f>
        <v>0.49422156007236351</v>
      </c>
      <c r="AG98" s="57">
        <f>('Total Expenditures by County'!AG98/'Total Expenditures by County'!AG$4)</f>
        <v>0</v>
      </c>
      <c r="AH98" s="57">
        <f>('Total Expenditures by County'!AH98/'Total Expenditures by County'!AH$4)</f>
        <v>0</v>
      </c>
      <c r="AI98" s="57">
        <f>('Total Expenditures by County'!AI98/'Total Expenditures by County'!AI$4)</f>
        <v>0</v>
      </c>
      <c r="AJ98" s="57">
        <f>('Total Expenditures by County'!AJ98/'Total Expenditures by County'!AJ$4)</f>
        <v>0</v>
      </c>
      <c r="AK98" s="57">
        <f>('Total Expenditures by County'!AK98/'Total Expenditures by County'!AK$4)</f>
        <v>0</v>
      </c>
      <c r="AL98" s="57">
        <f>('Total Expenditures by County'!AL98/'Total Expenditures by County'!AL$4)</f>
        <v>0</v>
      </c>
      <c r="AM98" s="57">
        <f>('Total Expenditures by County'!AM98/'Total Expenditures by County'!AM$4)</f>
        <v>0</v>
      </c>
      <c r="AN98" s="57">
        <f>('Total Expenditures by County'!AN98/'Total Expenditures by County'!AN$4)</f>
        <v>0</v>
      </c>
      <c r="AO98" s="57">
        <f>('Total Expenditures by County'!AO98/'Total Expenditures by County'!AO$4)</f>
        <v>0</v>
      </c>
      <c r="AP98" s="57">
        <f>('Total Expenditures by County'!AP98/'Total Expenditures by County'!AP$4)</f>
        <v>0</v>
      </c>
      <c r="AQ98" s="57">
        <f>('Total Expenditures by County'!AQ98/'Total Expenditures by County'!AQ$4)</f>
        <v>0.26394926730971535</v>
      </c>
      <c r="AR98" s="57">
        <f>('Total Expenditures by County'!AR98/'Total Expenditures by County'!AR$4)</f>
        <v>0</v>
      </c>
      <c r="AS98" s="57">
        <f>('Total Expenditures by County'!AS98/'Total Expenditures by County'!AS$4)</f>
        <v>0</v>
      </c>
      <c r="AT98" s="57">
        <f>('Total Expenditures by County'!AT98/'Total Expenditures by County'!AT$4)</f>
        <v>0</v>
      </c>
      <c r="AU98" s="57">
        <f>('Total Expenditures by County'!AU98/'Total Expenditures by County'!AU$4)</f>
        <v>0</v>
      </c>
      <c r="AV98" s="57">
        <f>('Total Expenditures by County'!AV98/'Total Expenditures by County'!AV$4)</f>
        <v>0</v>
      </c>
      <c r="AW98" s="57">
        <f>('Total Expenditures by County'!AW98/'Total Expenditures by County'!AW$4)</f>
        <v>0</v>
      </c>
      <c r="AX98" s="57">
        <f>('Total Expenditures by County'!AX98/'Total Expenditures by County'!AX$4)</f>
        <v>0</v>
      </c>
      <c r="AY98" s="57">
        <f>('Total Expenditures by County'!AY98/'Total Expenditures by County'!AY$4)</f>
        <v>0</v>
      </c>
      <c r="AZ98" s="57">
        <f>('Total Expenditures by County'!AZ98/'Total Expenditures by County'!AZ$4)</f>
        <v>0</v>
      </c>
      <c r="BA98" s="57">
        <f>('Total Expenditures by County'!BA98/'Total Expenditures by County'!BA$4)</f>
        <v>0</v>
      </c>
      <c r="BB98" s="57">
        <f>('Total Expenditures by County'!BB98/'Total Expenditures by County'!BB$4)</f>
        <v>0</v>
      </c>
      <c r="BC98" s="57">
        <f>('Total Expenditures by County'!BC98/'Total Expenditures by County'!BC$4)</f>
        <v>0</v>
      </c>
      <c r="BD98" s="57">
        <f>('Total Expenditures by County'!BD98/'Total Expenditures by County'!BD$4)</f>
        <v>0</v>
      </c>
      <c r="BE98" s="57">
        <f>('Total Expenditures by County'!BE98/'Total Expenditures by County'!BE$4)</f>
        <v>0.31817896964467346</v>
      </c>
      <c r="BF98" s="57">
        <f>('Total Expenditures by County'!BF98/'Total Expenditures by County'!BF$4)</f>
        <v>0</v>
      </c>
      <c r="BG98" s="57">
        <f>('Total Expenditures by County'!BG98/'Total Expenditures by County'!BG$4)</f>
        <v>0</v>
      </c>
      <c r="BH98" s="57">
        <f>('Total Expenditures by County'!BH98/'Total Expenditures by County'!BH$4)</f>
        <v>0</v>
      </c>
      <c r="BI98" s="57">
        <f>('Total Expenditures by County'!BI98/'Total Expenditures by County'!BI$4)</f>
        <v>0</v>
      </c>
      <c r="BJ98" s="57">
        <f>('Total Expenditures by County'!BJ98/'Total Expenditures by County'!BJ$4)</f>
        <v>0</v>
      </c>
      <c r="BK98" s="57">
        <f>('Total Expenditures by County'!BK98/'Total Expenditures by County'!BK$4)</f>
        <v>0</v>
      </c>
      <c r="BL98" s="57">
        <f>('Total Expenditures by County'!BL98/'Total Expenditures by County'!BL$4)</f>
        <v>0</v>
      </c>
      <c r="BM98" s="57">
        <f>('Total Expenditures by County'!BM98/'Total Expenditures by County'!BM$4)</f>
        <v>0</v>
      </c>
      <c r="BN98" s="57">
        <f>('Total Expenditures by County'!BN98/'Total Expenditures by County'!BN$4)</f>
        <v>0</v>
      </c>
      <c r="BO98" s="57">
        <f>('Total Expenditures by County'!BO98/'Total Expenditures by County'!BO$4)</f>
        <v>0</v>
      </c>
      <c r="BP98" s="57">
        <f>('Total Expenditures by County'!BP98/'Total Expenditures by County'!BP$4)</f>
        <v>0</v>
      </c>
      <c r="BQ98" s="58">
        <f>('Total Expenditures by County'!BQ98/'Total Expenditures by County'!BQ$4)</f>
        <v>0</v>
      </c>
    </row>
    <row r="99" spans="1:69" x14ac:dyDescent="0.25">
      <c r="A99" s="10"/>
      <c r="B99" s="11">
        <v>651</v>
      </c>
      <c r="C99" s="12" t="s">
        <v>183</v>
      </c>
      <c r="D99" s="57">
        <f>('Total Expenditures by County'!D99/'Total Expenditures by County'!D$4)</f>
        <v>0</v>
      </c>
      <c r="E99" s="57">
        <f>('Total Expenditures by County'!E99/'Total Expenditures by County'!E$4)</f>
        <v>0</v>
      </c>
      <c r="F99" s="57">
        <f>('Total Expenditures by County'!F99/'Total Expenditures by County'!F$4)</f>
        <v>0</v>
      </c>
      <c r="G99" s="57">
        <f>('Total Expenditures by County'!G99/'Total Expenditures by County'!G$4)</f>
        <v>0</v>
      </c>
      <c r="H99" s="57">
        <f>('Total Expenditures by County'!H99/'Total Expenditures by County'!H$4)</f>
        <v>0</v>
      </c>
      <c r="I99" s="57">
        <f>('Total Expenditures by County'!I99/'Total Expenditures by County'!I$4)</f>
        <v>0</v>
      </c>
      <c r="J99" s="57">
        <f>('Total Expenditures by County'!J99/'Total Expenditures by County'!J$4)</f>
        <v>0</v>
      </c>
      <c r="K99" s="57">
        <f>('Total Expenditures by County'!K99/'Total Expenditures by County'!K$4)</f>
        <v>0</v>
      </c>
      <c r="L99" s="57">
        <f>('Total Expenditures by County'!L99/'Total Expenditures by County'!L$4)</f>
        <v>0</v>
      </c>
      <c r="M99" s="57">
        <f>('Total Expenditures by County'!M99/'Total Expenditures by County'!M$4)</f>
        <v>0</v>
      </c>
      <c r="N99" s="57">
        <f>('Total Expenditures by County'!N99/'Total Expenditures by County'!N$4)</f>
        <v>0</v>
      </c>
      <c r="O99" s="57">
        <f>('Total Expenditures by County'!O99/'Total Expenditures by County'!O$4)</f>
        <v>0</v>
      </c>
      <c r="P99" s="57">
        <f>('Total Expenditures by County'!P99/'Total Expenditures by County'!P$4)</f>
        <v>0</v>
      </c>
      <c r="Q99" s="57">
        <f>('Total Expenditures by County'!Q99/'Total Expenditures by County'!Q$4)</f>
        <v>0</v>
      </c>
      <c r="R99" s="57">
        <f>('Total Expenditures by County'!R99/'Total Expenditures by County'!R$4)</f>
        <v>0</v>
      </c>
      <c r="S99" s="57">
        <f>('Total Expenditures by County'!S99/'Total Expenditures by County'!S$4)</f>
        <v>0</v>
      </c>
      <c r="T99" s="57">
        <f>('Total Expenditures by County'!T99/'Total Expenditures by County'!T$4)</f>
        <v>0</v>
      </c>
      <c r="U99" s="57">
        <f>('Total Expenditures by County'!U99/'Total Expenditures by County'!U$4)</f>
        <v>0</v>
      </c>
      <c r="V99" s="57">
        <f>('Total Expenditures by County'!V99/'Total Expenditures by County'!V$4)</f>
        <v>0</v>
      </c>
      <c r="W99" s="57">
        <f>('Total Expenditures by County'!W99/'Total Expenditures by County'!W$4)</f>
        <v>0</v>
      </c>
      <c r="X99" s="57">
        <f>('Total Expenditures by County'!X99/'Total Expenditures by County'!X$4)</f>
        <v>0</v>
      </c>
      <c r="Y99" s="57">
        <f>('Total Expenditures by County'!Y99/'Total Expenditures by County'!Y$4)</f>
        <v>0</v>
      </c>
      <c r="Z99" s="57">
        <f>('Total Expenditures by County'!Z99/'Total Expenditures by County'!Z$4)</f>
        <v>0</v>
      </c>
      <c r="AA99" s="57">
        <f>('Total Expenditures by County'!AA99/'Total Expenditures by County'!AA$4)</f>
        <v>0</v>
      </c>
      <c r="AB99" s="57">
        <f>('Total Expenditures by County'!AB99/'Total Expenditures by County'!AB$4)</f>
        <v>0</v>
      </c>
      <c r="AC99" s="57">
        <f>('Total Expenditures by County'!AC99/'Total Expenditures by County'!AC$4)</f>
        <v>0</v>
      </c>
      <c r="AD99" s="57">
        <f>('Total Expenditures by County'!AD99/'Total Expenditures by County'!AD$4)</f>
        <v>0</v>
      </c>
      <c r="AE99" s="57">
        <f>('Total Expenditures by County'!AE99/'Total Expenditures by County'!AE$4)</f>
        <v>0</v>
      </c>
      <c r="AF99" s="57">
        <f>('Total Expenditures by County'!AF99/'Total Expenditures by County'!AF$4)</f>
        <v>0</v>
      </c>
      <c r="AG99" s="57">
        <f>('Total Expenditures by County'!AG99/'Total Expenditures by County'!AG$4)</f>
        <v>0</v>
      </c>
      <c r="AH99" s="57">
        <f>('Total Expenditures by County'!AH99/'Total Expenditures by County'!AH$4)</f>
        <v>0</v>
      </c>
      <c r="AI99" s="57">
        <f>('Total Expenditures by County'!AI99/'Total Expenditures by County'!AI$4)</f>
        <v>0</v>
      </c>
      <c r="AJ99" s="57">
        <f>('Total Expenditures by County'!AJ99/'Total Expenditures by County'!AJ$4)</f>
        <v>0</v>
      </c>
      <c r="AK99" s="57">
        <f>('Total Expenditures by County'!AK99/'Total Expenditures by County'!AK$4)</f>
        <v>0</v>
      </c>
      <c r="AL99" s="57">
        <f>('Total Expenditures by County'!AL99/'Total Expenditures by County'!AL$4)</f>
        <v>0</v>
      </c>
      <c r="AM99" s="57">
        <f>('Total Expenditures by County'!AM99/'Total Expenditures by County'!AM$4)</f>
        <v>0</v>
      </c>
      <c r="AN99" s="57">
        <f>('Total Expenditures by County'!AN99/'Total Expenditures by County'!AN$4)</f>
        <v>0</v>
      </c>
      <c r="AO99" s="57">
        <f>('Total Expenditures by County'!AO99/'Total Expenditures by County'!AO$4)</f>
        <v>0</v>
      </c>
      <c r="AP99" s="57">
        <f>('Total Expenditures by County'!AP99/'Total Expenditures by County'!AP$4)</f>
        <v>0</v>
      </c>
      <c r="AQ99" s="57">
        <f>('Total Expenditures by County'!AQ99/'Total Expenditures by County'!AQ$4)</f>
        <v>0</v>
      </c>
      <c r="AR99" s="57">
        <f>('Total Expenditures by County'!AR99/'Total Expenditures by County'!AR$4)</f>
        <v>0</v>
      </c>
      <c r="AS99" s="57">
        <f>('Total Expenditures by County'!AS99/'Total Expenditures by County'!AS$4)</f>
        <v>0</v>
      </c>
      <c r="AT99" s="57">
        <f>('Total Expenditures by County'!AT99/'Total Expenditures by County'!AT$4)</f>
        <v>2.0595861919939495</v>
      </c>
      <c r="AU99" s="57">
        <f>('Total Expenditures by County'!AU99/'Total Expenditures by County'!AU$4)</f>
        <v>0</v>
      </c>
      <c r="AV99" s="57">
        <f>('Total Expenditures by County'!AV99/'Total Expenditures by County'!AV$4)</f>
        <v>0</v>
      </c>
      <c r="AW99" s="57">
        <f>('Total Expenditures by County'!AW99/'Total Expenditures by County'!AW$4)</f>
        <v>0</v>
      </c>
      <c r="AX99" s="57">
        <f>('Total Expenditures by County'!AX99/'Total Expenditures by County'!AX$4)</f>
        <v>0.36913098180367182</v>
      </c>
      <c r="AY99" s="57">
        <f>('Total Expenditures by County'!AY99/'Total Expenditures by County'!AY$4)</f>
        <v>0</v>
      </c>
      <c r="AZ99" s="57">
        <f>('Total Expenditures by County'!AZ99/'Total Expenditures by County'!AZ$4)</f>
        <v>0</v>
      </c>
      <c r="BA99" s="57">
        <f>('Total Expenditures by County'!BA99/'Total Expenditures by County'!BA$4)</f>
        <v>0</v>
      </c>
      <c r="BB99" s="57">
        <f>('Total Expenditures by County'!BB99/'Total Expenditures by County'!BB$4)</f>
        <v>0</v>
      </c>
      <c r="BC99" s="57">
        <f>('Total Expenditures by County'!BC99/'Total Expenditures by County'!BC$4)</f>
        <v>0</v>
      </c>
      <c r="BD99" s="57">
        <f>('Total Expenditures by County'!BD99/'Total Expenditures by County'!BD$4)</f>
        <v>0</v>
      </c>
      <c r="BE99" s="57">
        <f>('Total Expenditures by County'!BE99/'Total Expenditures by County'!BE$4)</f>
        <v>5.0201742165317705E-2</v>
      </c>
      <c r="BF99" s="57">
        <f>('Total Expenditures by County'!BF99/'Total Expenditures by County'!BF$4)</f>
        <v>0</v>
      </c>
      <c r="BG99" s="57">
        <f>('Total Expenditures by County'!BG99/'Total Expenditures by County'!BG$4)</f>
        <v>0</v>
      </c>
      <c r="BH99" s="57">
        <f>('Total Expenditures by County'!BH99/'Total Expenditures by County'!BH$4)</f>
        <v>0</v>
      </c>
      <c r="BI99" s="57">
        <f>('Total Expenditures by County'!BI99/'Total Expenditures by County'!BI$4)</f>
        <v>0</v>
      </c>
      <c r="BJ99" s="57">
        <f>('Total Expenditures by County'!BJ99/'Total Expenditures by County'!BJ$4)</f>
        <v>0</v>
      </c>
      <c r="BK99" s="57">
        <f>('Total Expenditures by County'!BK99/'Total Expenditures by County'!BK$4)</f>
        <v>0</v>
      </c>
      <c r="BL99" s="57">
        <f>('Total Expenditures by County'!BL99/'Total Expenditures by County'!BL$4)</f>
        <v>0</v>
      </c>
      <c r="BM99" s="57">
        <f>('Total Expenditures by County'!BM99/'Total Expenditures by County'!BM$4)</f>
        <v>0</v>
      </c>
      <c r="BN99" s="57">
        <f>('Total Expenditures by County'!BN99/'Total Expenditures by County'!BN$4)</f>
        <v>0</v>
      </c>
      <c r="BO99" s="57">
        <f>('Total Expenditures by County'!BO99/'Total Expenditures by County'!BO$4)</f>
        <v>0</v>
      </c>
      <c r="BP99" s="57">
        <f>('Total Expenditures by County'!BP99/'Total Expenditures by County'!BP$4)</f>
        <v>0</v>
      </c>
      <c r="BQ99" s="58">
        <f>('Total Expenditures by County'!BQ99/'Total Expenditures by County'!BQ$4)</f>
        <v>0</v>
      </c>
    </row>
    <row r="100" spans="1:69" x14ac:dyDescent="0.25">
      <c r="A100" s="10"/>
      <c r="B100" s="11">
        <v>654</v>
      </c>
      <c r="C100" s="12" t="s">
        <v>184</v>
      </c>
      <c r="D100" s="57">
        <f>('Total Expenditures by County'!D100/'Total Expenditures by County'!D$4)</f>
        <v>1.8363179515813823</v>
      </c>
      <c r="E100" s="57">
        <f>('Total Expenditures by County'!E100/'Total Expenditures by County'!E$4)</f>
        <v>1.3843503390018894</v>
      </c>
      <c r="F100" s="57">
        <f>('Total Expenditures by County'!F100/'Total Expenditures by County'!F$4)</f>
        <v>0</v>
      </c>
      <c r="G100" s="57">
        <f>('Total Expenditures by County'!G100/'Total Expenditures by County'!G$4)</f>
        <v>3.1995022508509314</v>
      </c>
      <c r="H100" s="57">
        <f>('Total Expenditures by County'!H100/'Total Expenditures by County'!H$4)</f>
        <v>2.2052578892776782</v>
      </c>
      <c r="I100" s="57">
        <f>('Total Expenditures by County'!I100/'Total Expenditures by County'!I$4)</f>
        <v>1.2666978213351827</v>
      </c>
      <c r="J100" s="57">
        <f>('Total Expenditures by County'!J100/'Total Expenditures by County'!J$4)</f>
        <v>2.9824561403508771</v>
      </c>
      <c r="K100" s="57">
        <f>('Total Expenditures by County'!K100/'Total Expenditures by County'!K$4)</f>
        <v>0.6547514090972657</v>
      </c>
      <c r="L100" s="57">
        <f>('Total Expenditures by County'!L100/'Total Expenditures by County'!L$4)</f>
        <v>1.6642921064219662</v>
      </c>
      <c r="M100" s="57">
        <f>('Total Expenditures by County'!M100/'Total Expenditures by County'!M$4)</f>
        <v>0</v>
      </c>
      <c r="N100" s="57">
        <f>('Total Expenditures by County'!N100/'Total Expenditures by County'!N$4)</f>
        <v>1.4468901340032008</v>
      </c>
      <c r="O100" s="57">
        <f>('Total Expenditures by County'!O100/'Total Expenditures by County'!O$4)</f>
        <v>1.1907233214401558</v>
      </c>
      <c r="P100" s="57">
        <f>('Total Expenditures by County'!P100/'Total Expenditures by County'!P$4)</f>
        <v>0</v>
      </c>
      <c r="Q100" s="57">
        <f>('Total Expenditures by County'!Q100/'Total Expenditures by County'!Q$4)</f>
        <v>4.8745414526779163</v>
      </c>
      <c r="R100" s="57">
        <f>('Total Expenditures by County'!R100/'Total Expenditures by County'!R$4)</f>
        <v>1.3303938375884727</v>
      </c>
      <c r="S100" s="57">
        <f>('Total Expenditures by County'!S100/'Total Expenditures by County'!S$4)</f>
        <v>1.5537978833950423</v>
      </c>
      <c r="T100" s="57">
        <f>('Total Expenditures by County'!T100/'Total Expenditures by County'!T$4)</f>
        <v>4.6817025606240463</v>
      </c>
      <c r="U100" s="57">
        <f>('Total Expenditures by County'!U100/'Total Expenditures by County'!U$4)</f>
        <v>0</v>
      </c>
      <c r="V100" s="57">
        <f>('Total Expenditures by County'!V100/'Total Expenditures by County'!V$4)</f>
        <v>2.0013647421824006</v>
      </c>
      <c r="W100" s="57">
        <f>('Total Expenditures by County'!W100/'Total Expenditures by County'!W$4)</f>
        <v>0</v>
      </c>
      <c r="X100" s="57">
        <f>('Total Expenditures by County'!X100/'Total Expenditures by County'!X$4)</f>
        <v>3.0063470954482256</v>
      </c>
      <c r="Y100" s="57">
        <f>('Total Expenditures by County'!Y100/'Total Expenditures by County'!Y$4)</f>
        <v>2.0904466587694237E-4</v>
      </c>
      <c r="Z100" s="57">
        <f>('Total Expenditures by County'!Z100/'Total Expenditures by County'!Z$4)</f>
        <v>0</v>
      </c>
      <c r="AA100" s="57">
        <f>('Total Expenditures by County'!AA100/'Total Expenditures by County'!AA$4)</f>
        <v>2.0777675155033646</v>
      </c>
      <c r="AB100" s="57">
        <f>('Total Expenditures by County'!AB100/'Total Expenditures by County'!AB$4)</f>
        <v>2.0733274270526705</v>
      </c>
      <c r="AC100" s="57">
        <f>('Total Expenditures by County'!AC100/'Total Expenditures by County'!AC$4)</f>
        <v>3.1069546574766074</v>
      </c>
      <c r="AD100" s="57">
        <f>('Total Expenditures by County'!AD100/'Total Expenditures by County'!AD$4)</f>
        <v>1.0488191371447753</v>
      </c>
      <c r="AE100" s="57">
        <f>('Total Expenditures by County'!AE100/'Total Expenditures by County'!AE$4)</f>
        <v>0</v>
      </c>
      <c r="AF100" s="57">
        <f>('Total Expenditures by County'!AF100/'Total Expenditures by County'!AF$4)</f>
        <v>2.7065091695931325</v>
      </c>
      <c r="AG100" s="57">
        <f>('Total Expenditures by County'!AG100/'Total Expenditures by County'!AG$4)</f>
        <v>0.11142521550436982</v>
      </c>
      <c r="AH100" s="57">
        <f>('Total Expenditures by County'!AH100/'Total Expenditures by County'!AH$4)</f>
        <v>0</v>
      </c>
      <c r="AI100" s="57">
        <f>('Total Expenditures by County'!AI100/'Total Expenditures by County'!AI$4)</f>
        <v>0</v>
      </c>
      <c r="AJ100" s="57">
        <f>('Total Expenditures by County'!AJ100/'Total Expenditures by County'!AJ$4)</f>
        <v>0.98118720458713227</v>
      </c>
      <c r="AK100" s="57">
        <f>('Total Expenditures by County'!AK100/'Total Expenditures by County'!AK$4)</f>
        <v>0.51478151755587354</v>
      </c>
      <c r="AL100" s="57">
        <f>('Total Expenditures by County'!AL100/'Total Expenditures by County'!AL$4)</f>
        <v>3.0820144191800689</v>
      </c>
      <c r="AM100" s="57">
        <f>('Total Expenditures by County'!AM100/'Total Expenditures by County'!AM$4)</f>
        <v>2.3736812195784842</v>
      </c>
      <c r="AN100" s="57">
        <f>('Total Expenditures by County'!AN100/'Total Expenditures by County'!AN$4)</f>
        <v>5.5064605445316106</v>
      </c>
      <c r="AO100" s="57">
        <f>('Total Expenditures by County'!AO100/'Total Expenditures by County'!AO$4)</f>
        <v>2.2581982075325078</v>
      </c>
      <c r="AP100" s="57">
        <f>('Total Expenditures by County'!AP100/'Total Expenditures by County'!AP$4)</f>
        <v>0.8864804370554713</v>
      </c>
      <c r="AQ100" s="57">
        <f>('Total Expenditures by County'!AQ100/'Total Expenditures by County'!AQ$4)</f>
        <v>2.7009467929057207</v>
      </c>
      <c r="AR100" s="57">
        <f>('Total Expenditures by County'!AR100/'Total Expenditures by County'!AR$4)</f>
        <v>2.3727024935222265</v>
      </c>
      <c r="AS100" s="57">
        <f>('Total Expenditures by County'!AS100/'Total Expenditures by County'!AS$4)</f>
        <v>3.6685225344072676</v>
      </c>
      <c r="AT100" s="57">
        <f>('Total Expenditures by County'!AT100/'Total Expenditures by County'!AT$4)</f>
        <v>1.5120198800713089</v>
      </c>
      <c r="AU100" s="57">
        <f>('Total Expenditures by County'!AU100/'Total Expenditures by County'!AU$4)</f>
        <v>2.7692542584405411</v>
      </c>
      <c r="AV100" s="57">
        <f>('Total Expenditures by County'!AV100/'Total Expenditures by County'!AV$4)</f>
        <v>0</v>
      </c>
      <c r="AW100" s="57">
        <f>('Total Expenditures by County'!AW100/'Total Expenditures by County'!AW$4)</f>
        <v>3.9125991764587726</v>
      </c>
      <c r="AX100" s="57">
        <f>('Total Expenditures by County'!AX100/'Total Expenditures by County'!AX$4)</f>
        <v>2.1367717295265862</v>
      </c>
      <c r="AY100" s="57">
        <f>('Total Expenditures by County'!AY100/'Total Expenditures by County'!AY$4)</f>
        <v>0</v>
      </c>
      <c r="AZ100" s="57">
        <f>('Total Expenditures by County'!AZ100/'Total Expenditures by County'!AZ$4)</f>
        <v>1.3067419084013239</v>
      </c>
      <c r="BA100" s="57">
        <f>('Total Expenditures by County'!BA100/'Total Expenditures by County'!BA$4)</f>
        <v>0.23771018483748488</v>
      </c>
      <c r="BB100" s="57">
        <f>('Total Expenditures by County'!BB100/'Total Expenditures by County'!BB$4)</f>
        <v>2.4078014868342943</v>
      </c>
      <c r="BC100" s="57">
        <f>('Total Expenditures by County'!BC100/'Total Expenditures by County'!BC$4)</f>
        <v>1.5975810929210783</v>
      </c>
      <c r="BD100" s="57">
        <f>('Total Expenditures by County'!BD100/'Total Expenditures by County'!BD$4)</f>
        <v>5.4278228975635319</v>
      </c>
      <c r="BE100" s="57">
        <f>('Total Expenditures by County'!BE100/'Total Expenditures by County'!BE$4)</f>
        <v>2.1097843745028757</v>
      </c>
      <c r="BF100" s="57">
        <f>('Total Expenditures by County'!BF100/'Total Expenditures by County'!BF$4)</f>
        <v>2.2844979686798363</v>
      </c>
      <c r="BG100" s="57">
        <f>('Total Expenditures by County'!BG100/'Total Expenditures by County'!BG$4)</f>
        <v>1.4041743592953031</v>
      </c>
      <c r="BH100" s="57">
        <f>('Total Expenditures by County'!BH100/'Total Expenditures by County'!BH$4)</f>
        <v>1.9325566978354083</v>
      </c>
      <c r="BI100" s="57">
        <f>('Total Expenditures by County'!BI100/'Total Expenditures by County'!BI$4)</f>
        <v>1.7958342294193821</v>
      </c>
      <c r="BJ100" s="57">
        <f>('Total Expenditures by County'!BJ100/'Total Expenditures by County'!BJ$4)</f>
        <v>2.4676085489313837</v>
      </c>
      <c r="BK100" s="57">
        <f>('Total Expenditures by County'!BK100/'Total Expenditures by County'!BK$4)</f>
        <v>0</v>
      </c>
      <c r="BL100" s="57">
        <f>('Total Expenditures by County'!BL100/'Total Expenditures by County'!BL$4)</f>
        <v>1.4841269841269842</v>
      </c>
      <c r="BM100" s="57">
        <f>('Total Expenditures by County'!BM100/'Total Expenditures by County'!BM$4)</f>
        <v>4.8728829807630856</v>
      </c>
      <c r="BN100" s="57">
        <f>('Total Expenditures by County'!BN100/'Total Expenditures by County'!BN$4)</f>
        <v>3.2880057794863959</v>
      </c>
      <c r="BO100" s="57">
        <f>('Total Expenditures by County'!BO100/'Total Expenditures by County'!BO$4)</f>
        <v>2.1418251558254755</v>
      </c>
      <c r="BP100" s="57">
        <f>('Total Expenditures by County'!BP100/'Total Expenditures by County'!BP$4)</f>
        <v>0</v>
      </c>
      <c r="BQ100" s="58">
        <f>('Total Expenditures by County'!BQ100/'Total Expenditures by County'!BQ$4)</f>
        <v>1.6102808606114027</v>
      </c>
    </row>
    <row r="101" spans="1:69" x14ac:dyDescent="0.25">
      <c r="A101" s="10"/>
      <c r="B101" s="11">
        <v>656</v>
      </c>
      <c r="C101" s="12" t="s">
        <v>185</v>
      </c>
      <c r="D101" s="57">
        <f>('Total Expenditures by County'!D101/'Total Expenditures by County'!D$4)</f>
        <v>0</v>
      </c>
      <c r="E101" s="57">
        <f>('Total Expenditures by County'!E101/'Total Expenditures by County'!E$4)</f>
        <v>0</v>
      </c>
      <c r="F101" s="57">
        <f>('Total Expenditures by County'!F101/'Total Expenditures by County'!F$4)</f>
        <v>0</v>
      </c>
      <c r="G101" s="57">
        <f>('Total Expenditures by County'!G101/'Total Expenditures by County'!G$4)</f>
        <v>0</v>
      </c>
      <c r="H101" s="57">
        <f>('Total Expenditures by County'!H101/'Total Expenditures by County'!H$4)</f>
        <v>0</v>
      </c>
      <c r="I101" s="57">
        <f>('Total Expenditures by County'!I101/'Total Expenditures by County'!I$4)</f>
        <v>0</v>
      </c>
      <c r="J101" s="57">
        <f>('Total Expenditures by County'!J101/'Total Expenditures by County'!J$4)</f>
        <v>0</v>
      </c>
      <c r="K101" s="57">
        <f>('Total Expenditures by County'!K101/'Total Expenditures by County'!K$4)</f>
        <v>0</v>
      </c>
      <c r="L101" s="57">
        <f>('Total Expenditures by County'!L101/'Total Expenditures by County'!L$4)</f>
        <v>0</v>
      </c>
      <c r="M101" s="57">
        <f>('Total Expenditures by County'!M101/'Total Expenditures by County'!M$4)</f>
        <v>0</v>
      </c>
      <c r="N101" s="57">
        <f>('Total Expenditures by County'!N101/'Total Expenditures by County'!N$4)</f>
        <v>0</v>
      </c>
      <c r="O101" s="57">
        <f>('Total Expenditures by County'!O101/'Total Expenditures by County'!O$4)</f>
        <v>0</v>
      </c>
      <c r="P101" s="57">
        <f>('Total Expenditures by County'!P101/'Total Expenditures by County'!P$4)</f>
        <v>0</v>
      </c>
      <c r="Q101" s="57">
        <f>('Total Expenditures by County'!Q101/'Total Expenditures by County'!Q$4)</f>
        <v>0</v>
      </c>
      <c r="R101" s="57">
        <f>('Total Expenditures by County'!R101/'Total Expenditures by County'!R$4)</f>
        <v>0</v>
      </c>
      <c r="S101" s="57">
        <f>('Total Expenditures by County'!S101/'Total Expenditures by County'!S$4)</f>
        <v>0</v>
      </c>
      <c r="T101" s="57">
        <f>('Total Expenditures by County'!T101/'Total Expenditures by County'!T$4)</f>
        <v>0</v>
      </c>
      <c r="U101" s="57">
        <f>('Total Expenditures by County'!U101/'Total Expenditures by County'!U$4)</f>
        <v>0</v>
      </c>
      <c r="V101" s="57">
        <f>('Total Expenditures by County'!V101/'Total Expenditures by County'!V$4)</f>
        <v>0</v>
      </c>
      <c r="W101" s="57">
        <f>('Total Expenditures by County'!W101/'Total Expenditures by County'!W$4)</f>
        <v>0</v>
      </c>
      <c r="X101" s="57">
        <f>('Total Expenditures by County'!X101/'Total Expenditures by County'!X$4)</f>
        <v>0</v>
      </c>
      <c r="Y101" s="57">
        <f>('Total Expenditures by County'!Y101/'Total Expenditures by County'!Y$4)</f>
        <v>0</v>
      </c>
      <c r="Z101" s="57">
        <f>('Total Expenditures by County'!Z101/'Total Expenditures by County'!Z$4)</f>
        <v>0</v>
      </c>
      <c r="AA101" s="57">
        <f>('Total Expenditures by County'!AA101/'Total Expenditures by County'!AA$4)</f>
        <v>0</v>
      </c>
      <c r="AB101" s="57">
        <f>('Total Expenditures by County'!AB101/'Total Expenditures by County'!AB$4)</f>
        <v>0</v>
      </c>
      <c r="AC101" s="57">
        <f>('Total Expenditures by County'!AC101/'Total Expenditures by County'!AC$4)</f>
        <v>0</v>
      </c>
      <c r="AD101" s="57">
        <f>('Total Expenditures by County'!AD101/'Total Expenditures by County'!AD$4)</f>
        <v>0</v>
      </c>
      <c r="AE101" s="57">
        <f>('Total Expenditures by County'!AE101/'Total Expenditures by County'!AE$4)</f>
        <v>0</v>
      </c>
      <c r="AF101" s="57">
        <f>('Total Expenditures by County'!AF101/'Total Expenditures by County'!AF$4)</f>
        <v>0</v>
      </c>
      <c r="AG101" s="57">
        <f>('Total Expenditures by County'!AG101/'Total Expenditures by County'!AG$4)</f>
        <v>0</v>
      </c>
      <c r="AH101" s="57">
        <f>('Total Expenditures by County'!AH101/'Total Expenditures by County'!AH$4)</f>
        <v>0</v>
      </c>
      <c r="AI101" s="57">
        <f>('Total Expenditures by County'!AI101/'Total Expenditures by County'!AI$4)</f>
        <v>0</v>
      </c>
      <c r="AJ101" s="57">
        <f>('Total Expenditures by County'!AJ101/'Total Expenditures by County'!AJ$4)</f>
        <v>0</v>
      </c>
      <c r="AK101" s="57">
        <f>('Total Expenditures by County'!AK101/'Total Expenditures by County'!AK$4)</f>
        <v>0</v>
      </c>
      <c r="AL101" s="57">
        <f>('Total Expenditures by County'!AL101/'Total Expenditures by County'!AL$4)</f>
        <v>0</v>
      </c>
      <c r="AM101" s="57">
        <f>('Total Expenditures by County'!AM101/'Total Expenditures by County'!AM$4)</f>
        <v>0.22978281817507967</v>
      </c>
      <c r="AN101" s="57">
        <f>('Total Expenditures by County'!AN101/'Total Expenditures by County'!AN$4)</f>
        <v>0</v>
      </c>
      <c r="AO101" s="57">
        <f>('Total Expenditures by County'!AO101/'Total Expenditures by County'!AO$4)</f>
        <v>0</v>
      </c>
      <c r="AP101" s="57">
        <f>('Total Expenditures by County'!AP101/'Total Expenditures by County'!AP$4)</f>
        <v>0</v>
      </c>
      <c r="AQ101" s="57">
        <f>('Total Expenditures by County'!AQ101/'Total Expenditures by County'!AQ$4)</f>
        <v>0</v>
      </c>
      <c r="AR101" s="57">
        <f>('Total Expenditures by County'!AR101/'Total Expenditures by County'!AR$4)</f>
        <v>0</v>
      </c>
      <c r="AS101" s="57">
        <f>('Total Expenditures by County'!AS101/'Total Expenditures by County'!AS$4)</f>
        <v>0</v>
      </c>
      <c r="AT101" s="57">
        <f>('Total Expenditures by County'!AT101/'Total Expenditures by County'!AT$4)</f>
        <v>0</v>
      </c>
      <c r="AU101" s="57">
        <f>('Total Expenditures by County'!AU101/'Total Expenditures by County'!AU$4)</f>
        <v>0</v>
      </c>
      <c r="AV101" s="57">
        <f>('Total Expenditures by County'!AV101/'Total Expenditures by County'!AV$4)</f>
        <v>0</v>
      </c>
      <c r="AW101" s="57">
        <f>('Total Expenditures by County'!AW101/'Total Expenditures by County'!AW$4)</f>
        <v>0</v>
      </c>
      <c r="AX101" s="57">
        <f>('Total Expenditures by County'!AX101/'Total Expenditures by County'!AX$4)</f>
        <v>0</v>
      </c>
      <c r="AY101" s="57">
        <f>('Total Expenditures by County'!AY101/'Total Expenditures by County'!AY$4)</f>
        <v>0</v>
      </c>
      <c r="AZ101" s="57">
        <f>('Total Expenditures by County'!AZ101/'Total Expenditures by County'!AZ$4)</f>
        <v>0</v>
      </c>
      <c r="BA101" s="57">
        <f>('Total Expenditures by County'!BA101/'Total Expenditures by County'!BA$4)</f>
        <v>0</v>
      </c>
      <c r="BB101" s="57">
        <f>('Total Expenditures by County'!BB101/'Total Expenditures by County'!BB$4)</f>
        <v>0</v>
      </c>
      <c r="BC101" s="57">
        <f>('Total Expenditures by County'!BC101/'Total Expenditures by County'!BC$4)</f>
        <v>0</v>
      </c>
      <c r="BD101" s="57">
        <f>('Total Expenditures by County'!BD101/'Total Expenditures by County'!BD$4)</f>
        <v>0</v>
      </c>
      <c r="BE101" s="57">
        <f>('Total Expenditures by County'!BE101/'Total Expenditures by County'!BE$4)</f>
        <v>0</v>
      </c>
      <c r="BF101" s="57">
        <f>('Total Expenditures by County'!BF101/'Total Expenditures by County'!BF$4)</f>
        <v>0</v>
      </c>
      <c r="BG101" s="57">
        <f>('Total Expenditures by County'!BG101/'Total Expenditures by County'!BG$4)</f>
        <v>0</v>
      </c>
      <c r="BH101" s="57">
        <f>('Total Expenditures by County'!BH101/'Total Expenditures by County'!BH$4)</f>
        <v>0</v>
      </c>
      <c r="BI101" s="57">
        <f>('Total Expenditures by County'!BI101/'Total Expenditures by County'!BI$4)</f>
        <v>0</v>
      </c>
      <c r="BJ101" s="57">
        <f>('Total Expenditures by County'!BJ101/'Total Expenditures by County'!BJ$4)</f>
        <v>0</v>
      </c>
      <c r="BK101" s="57">
        <f>('Total Expenditures by County'!BK101/'Total Expenditures by County'!BK$4)</f>
        <v>0</v>
      </c>
      <c r="BL101" s="57">
        <f>('Total Expenditures by County'!BL101/'Total Expenditures by County'!BL$4)</f>
        <v>0</v>
      </c>
      <c r="BM101" s="57">
        <f>('Total Expenditures by County'!BM101/'Total Expenditures by County'!BM$4)</f>
        <v>0</v>
      </c>
      <c r="BN101" s="57">
        <f>('Total Expenditures by County'!BN101/'Total Expenditures by County'!BN$4)</f>
        <v>0</v>
      </c>
      <c r="BO101" s="57">
        <f>('Total Expenditures by County'!BO101/'Total Expenditures by County'!BO$4)</f>
        <v>0</v>
      </c>
      <c r="BP101" s="57">
        <f>('Total Expenditures by County'!BP101/'Total Expenditures by County'!BP$4)</f>
        <v>0</v>
      </c>
      <c r="BQ101" s="58">
        <f>('Total Expenditures by County'!BQ101/'Total Expenditures by County'!BQ$4)</f>
        <v>0</v>
      </c>
    </row>
    <row r="102" spans="1:69" x14ac:dyDescent="0.25">
      <c r="A102" s="10"/>
      <c r="B102" s="11">
        <v>658</v>
      </c>
      <c r="C102" s="12" t="s">
        <v>186</v>
      </c>
      <c r="D102" s="57">
        <f>('Total Expenditures by County'!D102/'Total Expenditures by County'!D$4)</f>
        <v>0</v>
      </c>
      <c r="E102" s="57">
        <f>('Total Expenditures by County'!E102/'Total Expenditures by County'!E$4)</f>
        <v>0</v>
      </c>
      <c r="F102" s="57">
        <f>('Total Expenditures by County'!F102/'Total Expenditures by County'!F$4)</f>
        <v>0</v>
      </c>
      <c r="G102" s="57">
        <f>('Total Expenditures by County'!G102/'Total Expenditures by County'!G$4)</f>
        <v>0</v>
      </c>
      <c r="H102" s="57">
        <f>('Total Expenditures by County'!H102/'Total Expenditures by County'!H$4)</f>
        <v>0</v>
      </c>
      <c r="I102" s="57">
        <f>('Total Expenditures by County'!I102/'Total Expenditures by County'!I$4)</f>
        <v>0</v>
      </c>
      <c r="J102" s="57">
        <f>('Total Expenditures by County'!J102/'Total Expenditures by County'!J$4)</f>
        <v>0</v>
      </c>
      <c r="K102" s="57">
        <f>('Total Expenditures by County'!K102/'Total Expenditures by County'!K$4)</f>
        <v>0</v>
      </c>
      <c r="L102" s="57">
        <f>('Total Expenditures by County'!L102/'Total Expenditures by County'!L$4)</f>
        <v>0</v>
      </c>
      <c r="M102" s="57">
        <f>('Total Expenditures by County'!M102/'Total Expenditures by County'!M$4)</f>
        <v>0</v>
      </c>
      <c r="N102" s="57">
        <f>('Total Expenditures by County'!N102/'Total Expenditures by County'!N$4)</f>
        <v>0</v>
      </c>
      <c r="O102" s="57">
        <f>('Total Expenditures by County'!O102/'Total Expenditures by County'!O$4)</f>
        <v>0</v>
      </c>
      <c r="P102" s="57">
        <f>('Total Expenditures by County'!P102/'Total Expenditures by County'!P$4)</f>
        <v>0</v>
      </c>
      <c r="Q102" s="57">
        <f>('Total Expenditures by County'!Q102/'Total Expenditures by County'!Q$4)</f>
        <v>0</v>
      </c>
      <c r="R102" s="57">
        <f>('Total Expenditures by County'!R102/'Total Expenditures by County'!R$4)</f>
        <v>0</v>
      </c>
      <c r="S102" s="57">
        <f>('Total Expenditures by County'!S102/'Total Expenditures by County'!S$4)</f>
        <v>0</v>
      </c>
      <c r="T102" s="57">
        <f>('Total Expenditures by County'!T102/'Total Expenditures by County'!T$4)</f>
        <v>0</v>
      </c>
      <c r="U102" s="57">
        <f>('Total Expenditures by County'!U102/'Total Expenditures by County'!U$4)</f>
        <v>0</v>
      </c>
      <c r="V102" s="57">
        <f>('Total Expenditures by County'!V102/'Total Expenditures by County'!V$4)</f>
        <v>0</v>
      </c>
      <c r="W102" s="57">
        <f>('Total Expenditures by County'!W102/'Total Expenditures by County'!W$4)</f>
        <v>0</v>
      </c>
      <c r="X102" s="57">
        <f>('Total Expenditures by County'!X102/'Total Expenditures by County'!X$4)</f>
        <v>0</v>
      </c>
      <c r="Y102" s="57">
        <f>('Total Expenditures by County'!Y102/'Total Expenditures by County'!Y$4)</f>
        <v>0</v>
      </c>
      <c r="Z102" s="57">
        <f>('Total Expenditures by County'!Z102/'Total Expenditures by County'!Z$4)</f>
        <v>0</v>
      </c>
      <c r="AA102" s="57">
        <f>('Total Expenditures by County'!AA102/'Total Expenditures by County'!AA$4)</f>
        <v>0</v>
      </c>
      <c r="AB102" s="57">
        <f>('Total Expenditures by County'!AB102/'Total Expenditures by County'!AB$4)</f>
        <v>0</v>
      </c>
      <c r="AC102" s="57">
        <f>('Total Expenditures by County'!AC102/'Total Expenditures by County'!AC$4)</f>
        <v>0</v>
      </c>
      <c r="AD102" s="57">
        <f>('Total Expenditures by County'!AD102/'Total Expenditures by County'!AD$4)</f>
        <v>0</v>
      </c>
      <c r="AE102" s="57">
        <f>('Total Expenditures by County'!AE102/'Total Expenditures by County'!AE$4)</f>
        <v>0</v>
      </c>
      <c r="AF102" s="57">
        <f>('Total Expenditures by County'!AF102/'Total Expenditures by County'!AF$4)</f>
        <v>0</v>
      </c>
      <c r="AG102" s="57">
        <f>('Total Expenditures by County'!AG102/'Total Expenditures by County'!AG$4)</f>
        <v>0</v>
      </c>
      <c r="AH102" s="57">
        <f>('Total Expenditures by County'!AH102/'Total Expenditures by County'!AH$4)</f>
        <v>0</v>
      </c>
      <c r="AI102" s="57">
        <f>('Total Expenditures by County'!AI102/'Total Expenditures by County'!AI$4)</f>
        <v>0</v>
      </c>
      <c r="AJ102" s="57">
        <f>('Total Expenditures by County'!AJ102/'Total Expenditures by County'!AJ$4)</f>
        <v>0</v>
      </c>
      <c r="AK102" s="57">
        <f>('Total Expenditures by County'!AK102/'Total Expenditures by County'!AK$4)</f>
        <v>0</v>
      </c>
      <c r="AL102" s="57">
        <f>('Total Expenditures by County'!AL102/'Total Expenditures by County'!AL$4)</f>
        <v>0</v>
      </c>
      <c r="AM102" s="57">
        <f>('Total Expenditures by County'!AM102/'Total Expenditures by County'!AM$4)</f>
        <v>0</v>
      </c>
      <c r="AN102" s="57">
        <f>('Total Expenditures by County'!AN102/'Total Expenditures by County'!AN$4)</f>
        <v>0</v>
      </c>
      <c r="AO102" s="57">
        <f>('Total Expenditures by County'!AO102/'Total Expenditures by County'!AO$4)</f>
        <v>0</v>
      </c>
      <c r="AP102" s="57">
        <f>('Total Expenditures by County'!AP102/'Total Expenditures by County'!AP$4)</f>
        <v>0</v>
      </c>
      <c r="AQ102" s="57">
        <f>('Total Expenditures by County'!AQ102/'Total Expenditures by County'!AQ$4)</f>
        <v>0</v>
      </c>
      <c r="AR102" s="57">
        <f>('Total Expenditures by County'!AR102/'Total Expenditures by County'!AR$4)</f>
        <v>2.2747922064811386E-2</v>
      </c>
      <c r="AS102" s="57">
        <f>('Total Expenditures by County'!AS102/'Total Expenditures by County'!AS$4)</f>
        <v>0</v>
      </c>
      <c r="AT102" s="57">
        <f>('Total Expenditures by County'!AT102/'Total Expenditures by County'!AT$4)</f>
        <v>0</v>
      </c>
      <c r="AU102" s="57">
        <f>('Total Expenditures by County'!AU102/'Total Expenditures by County'!AU$4)</f>
        <v>0</v>
      </c>
      <c r="AV102" s="57">
        <f>('Total Expenditures by County'!AV102/'Total Expenditures by County'!AV$4)</f>
        <v>0</v>
      </c>
      <c r="AW102" s="57">
        <f>('Total Expenditures by County'!AW102/'Total Expenditures by County'!AW$4)</f>
        <v>0</v>
      </c>
      <c r="AX102" s="57">
        <f>('Total Expenditures by County'!AX102/'Total Expenditures by County'!AX$4)</f>
        <v>0</v>
      </c>
      <c r="AY102" s="57">
        <f>('Total Expenditures by County'!AY102/'Total Expenditures by County'!AY$4)</f>
        <v>0</v>
      </c>
      <c r="AZ102" s="57">
        <f>('Total Expenditures by County'!AZ102/'Total Expenditures by County'!AZ$4)</f>
        <v>0</v>
      </c>
      <c r="BA102" s="57">
        <f>('Total Expenditures by County'!BA102/'Total Expenditures by County'!BA$4)</f>
        <v>0</v>
      </c>
      <c r="BB102" s="57">
        <f>('Total Expenditures by County'!BB102/'Total Expenditures by County'!BB$4)</f>
        <v>0</v>
      </c>
      <c r="BC102" s="57">
        <f>('Total Expenditures by County'!BC102/'Total Expenditures by County'!BC$4)</f>
        <v>0</v>
      </c>
      <c r="BD102" s="57">
        <f>('Total Expenditures by County'!BD102/'Total Expenditures by County'!BD$4)</f>
        <v>0</v>
      </c>
      <c r="BE102" s="57">
        <f>('Total Expenditures by County'!BE102/'Total Expenditures by County'!BE$4)</f>
        <v>0</v>
      </c>
      <c r="BF102" s="57">
        <f>('Total Expenditures by County'!BF102/'Total Expenditures by County'!BF$4)</f>
        <v>0</v>
      </c>
      <c r="BG102" s="57">
        <f>('Total Expenditures by County'!BG102/'Total Expenditures by County'!BG$4)</f>
        <v>0</v>
      </c>
      <c r="BH102" s="57">
        <f>('Total Expenditures by County'!BH102/'Total Expenditures by County'!BH$4)</f>
        <v>0</v>
      </c>
      <c r="BI102" s="57">
        <f>('Total Expenditures by County'!BI102/'Total Expenditures by County'!BI$4)</f>
        <v>0</v>
      </c>
      <c r="BJ102" s="57">
        <f>('Total Expenditures by County'!BJ102/'Total Expenditures by County'!BJ$4)</f>
        <v>0</v>
      </c>
      <c r="BK102" s="57">
        <f>('Total Expenditures by County'!BK102/'Total Expenditures by County'!BK$4)</f>
        <v>0</v>
      </c>
      <c r="BL102" s="57">
        <f>('Total Expenditures by County'!BL102/'Total Expenditures by County'!BL$4)</f>
        <v>0</v>
      </c>
      <c r="BM102" s="57">
        <f>('Total Expenditures by County'!BM102/'Total Expenditures by County'!BM$4)</f>
        <v>0</v>
      </c>
      <c r="BN102" s="57">
        <f>('Total Expenditures by County'!BN102/'Total Expenditures by County'!BN$4)</f>
        <v>0</v>
      </c>
      <c r="BO102" s="57">
        <f>('Total Expenditures by County'!BO102/'Total Expenditures by County'!BO$4)</f>
        <v>0</v>
      </c>
      <c r="BP102" s="57">
        <f>('Total Expenditures by County'!BP102/'Total Expenditures by County'!BP$4)</f>
        <v>0</v>
      </c>
      <c r="BQ102" s="58">
        <f>('Total Expenditures by County'!BQ102/'Total Expenditures by County'!BQ$4)</f>
        <v>0</v>
      </c>
    </row>
    <row r="103" spans="1:69" x14ac:dyDescent="0.25">
      <c r="A103" s="10"/>
      <c r="B103" s="11">
        <v>661</v>
      </c>
      <c r="C103" s="12" t="s">
        <v>73</v>
      </c>
      <c r="D103" s="57">
        <f>('Total Expenditures by County'!D103/'Total Expenditures by County'!D$4)</f>
        <v>1.182148127467794E-2</v>
      </c>
      <c r="E103" s="57">
        <f>('Total Expenditures by County'!E103/'Total Expenditures by County'!E$4)</f>
        <v>0</v>
      </c>
      <c r="F103" s="57">
        <f>('Total Expenditures by County'!F103/'Total Expenditures by County'!F$4)</f>
        <v>0</v>
      </c>
      <c r="G103" s="57">
        <f>('Total Expenditures by County'!G103/'Total Expenditures by County'!G$4)</f>
        <v>0</v>
      </c>
      <c r="H103" s="57">
        <f>('Total Expenditures by County'!H103/'Total Expenditures by County'!H$4)</f>
        <v>0.30297034721329696</v>
      </c>
      <c r="I103" s="57">
        <f>('Total Expenditures by County'!I103/'Total Expenditures by County'!I$4)</f>
        <v>2.9935090744901471E-2</v>
      </c>
      <c r="J103" s="57">
        <f>('Total Expenditures by County'!J103/'Total Expenditures by County'!J$4)</f>
        <v>0</v>
      </c>
      <c r="K103" s="57">
        <f>('Total Expenditures by County'!K103/'Total Expenditures by County'!K$4)</f>
        <v>0</v>
      </c>
      <c r="L103" s="57">
        <f>('Total Expenditures by County'!L103/'Total Expenditures by County'!L$4)</f>
        <v>0</v>
      </c>
      <c r="M103" s="57">
        <f>('Total Expenditures by County'!M103/'Total Expenditures by County'!M$4)</f>
        <v>0</v>
      </c>
      <c r="N103" s="57">
        <f>('Total Expenditures by County'!N103/'Total Expenditures by County'!N$4)</f>
        <v>0</v>
      </c>
      <c r="O103" s="57">
        <f>('Total Expenditures by County'!O103/'Total Expenditures by County'!O$4)</f>
        <v>0</v>
      </c>
      <c r="P103" s="57">
        <f>('Total Expenditures by County'!P103/'Total Expenditures by County'!P$4)</f>
        <v>0</v>
      </c>
      <c r="Q103" s="57">
        <f>('Total Expenditures by County'!Q103/'Total Expenditures by County'!Q$4)</f>
        <v>0</v>
      </c>
      <c r="R103" s="57">
        <f>('Total Expenditures by County'!R103/'Total Expenditures by County'!R$4)</f>
        <v>0</v>
      </c>
      <c r="S103" s="57">
        <f>('Total Expenditures by County'!S103/'Total Expenditures by County'!S$4)</f>
        <v>0</v>
      </c>
      <c r="T103" s="57">
        <f>('Total Expenditures by County'!T103/'Total Expenditures by County'!T$4)</f>
        <v>0</v>
      </c>
      <c r="U103" s="57">
        <f>('Total Expenditures by County'!U103/'Total Expenditures by County'!U$4)</f>
        <v>0</v>
      </c>
      <c r="V103" s="57">
        <f>('Total Expenditures by County'!V103/'Total Expenditures by County'!V$4)</f>
        <v>0</v>
      </c>
      <c r="W103" s="57">
        <f>('Total Expenditures by County'!W103/'Total Expenditures by County'!W$4)</f>
        <v>0</v>
      </c>
      <c r="X103" s="57">
        <f>('Total Expenditures by County'!X103/'Total Expenditures by County'!X$4)</f>
        <v>0</v>
      </c>
      <c r="Y103" s="57">
        <f>('Total Expenditures by County'!Y103/'Total Expenditures by County'!Y$4)</f>
        <v>0</v>
      </c>
      <c r="Z103" s="57">
        <f>('Total Expenditures by County'!Z103/'Total Expenditures by County'!Z$4)</f>
        <v>0</v>
      </c>
      <c r="AA103" s="57">
        <f>('Total Expenditures by County'!AA103/'Total Expenditures by County'!AA$4)</f>
        <v>0</v>
      </c>
      <c r="AB103" s="57">
        <f>('Total Expenditures by County'!AB103/'Total Expenditures by County'!AB$4)</f>
        <v>0</v>
      </c>
      <c r="AC103" s="57">
        <f>('Total Expenditures by County'!AC103/'Total Expenditures by County'!AC$4)</f>
        <v>0</v>
      </c>
      <c r="AD103" s="57">
        <f>('Total Expenditures by County'!AD103/'Total Expenditures by County'!AD$4)</f>
        <v>4.6624630248247355E-3</v>
      </c>
      <c r="AE103" s="57">
        <f>('Total Expenditures by County'!AE103/'Total Expenditures by County'!AE$4)</f>
        <v>0</v>
      </c>
      <c r="AF103" s="57">
        <f>('Total Expenditures by County'!AF103/'Total Expenditures by County'!AF$4)</f>
        <v>0</v>
      </c>
      <c r="AG103" s="57">
        <f>('Total Expenditures by County'!AG103/'Total Expenditures by County'!AG$4)</f>
        <v>0</v>
      </c>
      <c r="AH103" s="57">
        <f>('Total Expenditures by County'!AH103/'Total Expenditures by County'!AH$4)</f>
        <v>0</v>
      </c>
      <c r="AI103" s="57">
        <f>('Total Expenditures by County'!AI103/'Total Expenditures by County'!AI$4)</f>
        <v>0</v>
      </c>
      <c r="AJ103" s="57">
        <f>('Total Expenditures by County'!AJ103/'Total Expenditures by County'!AJ$4)</f>
        <v>0</v>
      </c>
      <c r="AK103" s="57">
        <f>('Total Expenditures by County'!AK103/'Total Expenditures by County'!AK$4)</f>
        <v>0</v>
      </c>
      <c r="AL103" s="57">
        <f>('Total Expenditures by County'!AL103/'Total Expenditures by County'!AL$4)</f>
        <v>0</v>
      </c>
      <c r="AM103" s="57">
        <f>('Total Expenditures by County'!AM103/'Total Expenditures by County'!AM$4)</f>
        <v>0</v>
      </c>
      <c r="AN103" s="57">
        <f>('Total Expenditures by County'!AN103/'Total Expenditures by County'!AN$4)</f>
        <v>0</v>
      </c>
      <c r="AO103" s="57">
        <f>('Total Expenditures by County'!AO103/'Total Expenditures by County'!AO$4)</f>
        <v>0</v>
      </c>
      <c r="AP103" s="57">
        <f>('Total Expenditures by County'!AP103/'Total Expenditures by County'!AP$4)</f>
        <v>0</v>
      </c>
      <c r="AQ103" s="57">
        <f>('Total Expenditures by County'!AQ103/'Total Expenditures by County'!AQ$4)</f>
        <v>0</v>
      </c>
      <c r="AR103" s="57">
        <f>('Total Expenditures by County'!AR103/'Total Expenditures by County'!AR$4)</f>
        <v>0</v>
      </c>
      <c r="AS103" s="57">
        <f>('Total Expenditures by County'!AS103/'Total Expenditures by County'!AS$4)</f>
        <v>0</v>
      </c>
      <c r="AT103" s="57">
        <f>('Total Expenditures by County'!AT103/'Total Expenditures by County'!AT$4)</f>
        <v>0</v>
      </c>
      <c r="AU103" s="57">
        <f>('Total Expenditures by County'!AU103/'Total Expenditures by County'!AU$4)</f>
        <v>0</v>
      </c>
      <c r="AV103" s="57">
        <f>('Total Expenditures by County'!AV103/'Total Expenditures by County'!AV$4)</f>
        <v>0</v>
      </c>
      <c r="AW103" s="57">
        <f>('Total Expenditures by County'!AW103/'Total Expenditures by County'!AW$4)</f>
        <v>0</v>
      </c>
      <c r="AX103" s="57">
        <f>('Total Expenditures by County'!AX103/'Total Expenditures by County'!AX$4)</f>
        <v>0</v>
      </c>
      <c r="AY103" s="57">
        <f>('Total Expenditures by County'!AY103/'Total Expenditures by County'!AY$4)</f>
        <v>0</v>
      </c>
      <c r="AZ103" s="57">
        <f>('Total Expenditures by County'!AZ103/'Total Expenditures by County'!AZ$4)</f>
        <v>0</v>
      </c>
      <c r="BA103" s="57">
        <f>('Total Expenditures by County'!BA103/'Total Expenditures by County'!BA$4)</f>
        <v>0</v>
      </c>
      <c r="BB103" s="57">
        <f>('Total Expenditures by County'!BB103/'Total Expenditures by County'!BB$4)</f>
        <v>0</v>
      </c>
      <c r="BC103" s="57">
        <f>('Total Expenditures by County'!BC103/'Total Expenditures by County'!BC$4)</f>
        <v>0</v>
      </c>
      <c r="BD103" s="57">
        <f>('Total Expenditures by County'!BD103/'Total Expenditures by County'!BD$4)</f>
        <v>0</v>
      </c>
      <c r="BE103" s="57">
        <f>('Total Expenditures by County'!BE103/'Total Expenditures by County'!BE$4)</f>
        <v>0</v>
      </c>
      <c r="BF103" s="57">
        <f>('Total Expenditures by County'!BF103/'Total Expenditures by County'!BF$4)</f>
        <v>0</v>
      </c>
      <c r="BG103" s="57">
        <f>('Total Expenditures by County'!BG103/'Total Expenditures by County'!BG$4)</f>
        <v>0</v>
      </c>
      <c r="BH103" s="57">
        <f>('Total Expenditures by County'!BH103/'Total Expenditures by County'!BH$4)</f>
        <v>0</v>
      </c>
      <c r="BI103" s="57">
        <f>('Total Expenditures by County'!BI103/'Total Expenditures by County'!BI$4)</f>
        <v>0</v>
      </c>
      <c r="BJ103" s="57">
        <f>('Total Expenditures by County'!BJ103/'Total Expenditures by County'!BJ$4)</f>
        <v>0</v>
      </c>
      <c r="BK103" s="57">
        <f>('Total Expenditures by County'!BK103/'Total Expenditures by County'!BK$4)</f>
        <v>0</v>
      </c>
      <c r="BL103" s="57">
        <f>('Total Expenditures by County'!BL103/'Total Expenditures by County'!BL$4)</f>
        <v>0</v>
      </c>
      <c r="BM103" s="57">
        <f>('Total Expenditures by County'!BM103/'Total Expenditures by County'!BM$4)</f>
        <v>0</v>
      </c>
      <c r="BN103" s="57">
        <f>('Total Expenditures by County'!BN103/'Total Expenditures by County'!BN$4)</f>
        <v>0</v>
      </c>
      <c r="BO103" s="57">
        <f>('Total Expenditures by County'!BO103/'Total Expenditures by County'!BO$4)</f>
        <v>0</v>
      </c>
      <c r="BP103" s="57">
        <f>('Total Expenditures by County'!BP103/'Total Expenditures by County'!BP$4)</f>
        <v>0</v>
      </c>
      <c r="BQ103" s="58">
        <f>('Total Expenditures by County'!BQ103/'Total Expenditures by County'!BQ$4)</f>
        <v>0</v>
      </c>
    </row>
    <row r="104" spans="1:69" x14ac:dyDescent="0.25">
      <c r="A104" s="10"/>
      <c r="B104" s="11">
        <v>662</v>
      </c>
      <c r="C104" s="12" t="s">
        <v>187</v>
      </c>
      <c r="D104" s="57">
        <f>('Total Expenditures by County'!D104/'Total Expenditures by County'!D$4)</f>
        <v>0</v>
      </c>
      <c r="E104" s="57">
        <f>('Total Expenditures by County'!E104/'Total Expenditures by County'!E$4)</f>
        <v>0</v>
      </c>
      <c r="F104" s="57">
        <f>('Total Expenditures by County'!F104/'Total Expenditures by County'!F$4)</f>
        <v>0</v>
      </c>
      <c r="G104" s="57">
        <f>('Total Expenditures by County'!G104/'Total Expenditures by County'!G$4)</f>
        <v>0</v>
      </c>
      <c r="H104" s="57">
        <f>('Total Expenditures by County'!H104/'Total Expenditures by County'!H$4)</f>
        <v>0</v>
      </c>
      <c r="I104" s="57">
        <f>('Total Expenditures by County'!I104/'Total Expenditures by County'!I$4)</f>
        <v>0</v>
      </c>
      <c r="J104" s="57">
        <f>('Total Expenditures by County'!J104/'Total Expenditures by County'!J$4)</f>
        <v>0</v>
      </c>
      <c r="K104" s="57">
        <f>('Total Expenditures by County'!K104/'Total Expenditures by County'!K$4)</f>
        <v>0</v>
      </c>
      <c r="L104" s="57">
        <f>('Total Expenditures by County'!L104/'Total Expenditures by County'!L$4)</f>
        <v>0</v>
      </c>
      <c r="M104" s="57">
        <f>('Total Expenditures by County'!M104/'Total Expenditures by County'!M$4)</f>
        <v>0</v>
      </c>
      <c r="N104" s="57">
        <f>('Total Expenditures by County'!N104/'Total Expenditures by County'!N$4)</f>
        <v>0</v>
      </c>
      <c r="O104" s="57">
        <f>('Total Expenditures by County'!O104/'Total Expenditures by County'!O$4)</f>
        <v>0</v>
      </c>
      <c r="P104" s="57">
        <f>('Total Expenditures by County'!P104/'Total Expenditures by County'!P$4)</f>
        <v>0</v>
      </c>
      <c r="Q104" s="57">
        <f>('Total Expenditures by County'!Q104/'Total Expenditures by County'!Q$4)</f>
        <v>0</v>
      </c>
      <c r="R104" s="57">
        <f>('Total Expenditures by County'!R104/'Total Expenditures by County'!R$4)</f>
        <v>0</v>
      </c>
      <c r="S104" s="57">
        <f>('Total Expenditures by County'!S104/'Total Expenditures by County'!S$4)</f>
        <v>0</v>
      </c>
      <c r="T104" s="57">
        <f>('Total Expenditures by County'!T104/'Total Expenditures by County'!T$4)</f>
        <v>0</v>
      </c>
      <c r="U104" s="57">
        <f>('Total Expenditures by County'!U104/'Total Expenditures by County'!U$4)</f>
        <v>0</v>
      </c>
      <c r="V104" s="57">
        <f>('Total Expenditures by County'!V104/'Total Expenditures by County'!V$4)</f>
        <v>0</v>
      </c>
      <c r="W104" s="57">
        <f>('Total Expenditures by County'!W104/'Total Expenditures by County'!W$4)</f>
        <v>0</v>
      </c>
      <c r="X104" s="57">
        <f>('Total Expenditures by County'!X104/'Total Expenditures by County'!X$4)</f>
        <v>0</v>
      </c>
      <c r="Y104" s="57">
        <f>('Total Expenditures by County'!Y104/'Total Expenditures by County'!Y$4)</f>
        <v>0</v>
      </c>
      <c r="Z104" s="57">
        <f>('Total Expenditures by County'!Z104/'Total Expenditures by County'!Z$4)</f>
        <v>0</v>
      </c>
      <c r="AA104" s="57">
        <f>('Total Expenditures by County'!AA104/'Total Expenditures by County'!AA$4)</f>
        <v>0</v>
      </c>
      <c r="AB104" s="57">
        <f>('Total Expenditures by County'!AB104/'Total Expenditures by County'!AB$4)</f>
        <v>0</v>
      </c>
      <c r="AC104" s="57">
        <f>('Total Expenditures by County'!AC104/'Total Expenditures by County'!AC$4)</f>
        <v>0</v>
      </c>
      <c r="AD104" s="57">
        <f>('Total Expenditures by County'!AD104/'Total Expenditures by County'!AD$4)</f>
        <v>0</v>
      </c>
      <c r="AE104" s="57">
        <f>('Total Expenditures by County'!AE104/'Total Expenditures by County'!AE$4)</f>
        <v>0</v>
      </c>
      <c r="AF104" s="57">
        <f>('Total Expenditures by County'!AF104/'Total Expenditures by County'!AF$4)</f>
        <v>0</v>
      </c>
      <c r="AG104" s="57">
        <f>('Total Expenditures by County'!AG104/'Total Expenditures by County'!AG$4)</f>
        <v>0</v>
      </c>
      <c r="AH104" s="57">
        <f>('Total Expenditures by County'!AH104/'Total Expenditures by County'!AH$4)</f>
        <v>0</v>
      </c>
      <c r="AI104" s="57">
        <f>('Total Expenditures by County'!AI104/'Total Expenditures by County'!AI$4)</f>
        <v>0</v>
      </c>
      <c r="AJ104" s="57">
        <f>('Total Expenditures by County'!AJ104/'Total Expenditures by County'!AJ$4)</f>
        <v>0</v>
      </c>
      <c r="AK104" s="57">
        <f>('Total Expenditures by County'!AK104/'Total Expenditures by County'!AK$4)</f>
        <v>0.20272844824288239</v>
      </c>
      <c r="AL104" s="57">
        <f>('Total Expenditures by County'!AL104/'Total Expenditures by County'!AL$4)</f>
        <v>0.7232733245168721</v>
      </c>
      <c r="AM104" s="57">
        <f>('Total Expenditures by County'!AM104/'Total Expenditures by County'!AM$4)</f>
        <v>0</v>
      </c>
      <c r="AN104" s="57">
        <f>('Total Expenditures by County'!AN104/'Total Expenditures by County'!AN$4)</f>
        <v>0</v>
      </c>
      <c r="AO104" s="57">
        <f>('Total Expenditures by County'!AO104/'Total Expenditures by County'!AO$4)</f>
        <v>0</v>
      </c>
      <c r="AP104" s="57">
        <f>('Total Expenditures by County'!AP104/'Total Expenditures by County'!AP$4)</f>
        <v>0</v>
      </c>
      <c r="AQ104" s="57">
        <f>('Total Expenditures by County'!AQ104/'Total Expenditures by County'!AQ$4)</f>
        <v>0</v>
      </c>
      <c r="AR104" s="57">
        <f>('Total Expenditures by County'!AR104/'Total Expenditures by County'!AR$4)</f>
        <v>0</v>
      </c>
      <c r="AS104" s="57">
        <f>('Total Expenditures by County'!AS104/'Total Expenditures by County'!AS$4)</f>
        <v>0</v>
      </c>
      <c r="AT104" s="57">
        <f>('Total Expenditures by County'!AT104/'Total Expenditures by County'!AT$4)</f>
        <v>0</v>
      </c>
      <c r="AU104" s="57">
        <f>('Total Expenditures by County'!AU104/'Total Expenditures by County'!AU$4)</f>
        <v>0</v>
      </c>
      <c r="AV104" s="57">
        <f>('Total Expenditures by County'!AV104/'Total Expenditures by County'!AV$4)</f>
        <v>0</v>
      </c>
      <c r="AW104" s="57">
        <f>('Total Expenditures by County'!AW104/'Total Expenditures by County'!AW$4)</f>
        <v>0</v>
      </c>
      <c r="AX104" s="57">
        <f>('Total Expenditures by County'!AX104/'Total Expenditures by County'!AX$4)</f>
        <v>0</v>
      </c>
      <c r="AY104" s="57">
        <f>('Total Expenditures by County'!AY104/'Total Expenditures by County'!AY$4)</f>
        <v>0</v>
      </c>
      <c r="AZ104" s="57">
        <f>('Total Expenditures by County'!AZ104/'Total Expenditures by County'!AZ$4)</f>
        <v>0</v>
      </c>
      <c r="BA104" s="57">
        <f>('Total Expenditures by County'!BA104/'Total Expenditures by County'!BA$4)</f>
        <v>0</v>
      </c>
      <c r="BB104" s="57">
        <f>('Total Expenditures by County'!BB104/'Total Expenditures by County'!BB$4)</f>
        <v>0</v>
      </c>
      <c r="BC104" s="57">
        <f>('Total Expenditures by County'!BC104/'Total Expenditures by County'!BC$4)</f>
        <v>0</v>
      </c>
      <c r="BD104" s="57">
        <f>('Total Expenditures by County'!BD104/'Total Expenditures by County'!BD$4)</f>
        <v>0</v>
      </c>
      <c r="BE104" s="57">
        <f>('Total Expenditures by County'!BE104/'Total Expenditures by County'!BE$4)</f>
        <v>0</v>
      </c>
      <c r="BF104" s="57">
        <f>('Total Expenditures by County'!BF104/'Total Expenditures by County'!BF$4)</f>
        <v>0</v>
      </c>
      <c r="BG104" s="57">
        <f>('Total Expenditures by County'!BG104/'Total Expenditures by County'!BG$4)</f>
        <v>0</v>
      </c>
      <c r="BH104" s="57">
        <f>('Total Expenditures by County'!BH104/'Total Expenditures by County'!BH$4)</f>
        <v>0</v>
      </c>
      <c r="BI104" s="57">
        <f>('Total Expenditures by County'!BI104/'Total Expenditures by County'!BI$4)</f>
        <v>0</v>
      </c>
      <c r="BJ104" s="57">
        <f>('Total Expenditures by County'!BJ104/'Total Expenditures by County'!BJ$4)</f>
        <v>0</v>
      </c>
      <c r="BK104" s="57">
        <f>('Total Expenditures by County'!BK104/'Total Expenditures by County'!BK$4)</f>
        <v>0</v>
      </c>
      <c r="BL104" s="57">
        <f>('Total Expenditures by County'!BL104/'Total Expenditures by County'!BL$4)</f>
        <v>0</v>
      </c>
      <c r="BM104" s="57">
        <f>('Total Expenditures by County'!BM104/'Total Expenditures by County'!BM$4)</f>
        <v>0</v>
      </c>
      <c r="BN104" s="57">
        <f>('Total Expenditures by County'!BN104/'Total Expenditures by County'!BN$4)</f>
        <v>0</v>
      </c>
      <c r="BO104" s="57">
        <f>('Total Expenditures by County'!BO104/'Total Expenditures by County'!BO$4)</f>
        <v>0</v>
      </c>
      <c r="BP104" s="57">
        <f>('Total Expenditures by County'!BP104/'Total Expenditures by County'!BP$4)</f>
        <v>0</v>
      </c>
      <c r="BQ104" s="58">
        <f>('Total Expenditures by County'!BQ104/'Total Expenditures by County'!BQ$4)</f>
        <v>0</v>
      </c>
    </row>
    <row r="105" spans="1:69" x14ac:dyDescent="0.25">
      <c r="A105" s="10"/>
      <c r="B105" s="11">
        <v>663</v>
      </c>
      <c r="C105" s="12" t="s">
        <v>188</v>
      </c>
      <c r="D105" s="57">
        <f>('Total Expenditures by County'!D105/'Total Expenditures by County'!D$4)</f>
        <v>0.40341801938340049</v>
      </c>
      <c r="E105" s="57">
        <f>('Total Expenditures by County'!E105/'Total Expenditures by County'!E$4)</f>
        <v>0</v>
      </c>
      <c r="F105" s="57">
        <f>('Total Expenditures by County'!F105/'Total Expenditures by County'!F$4)</f>
        <v>0</v>
      </c>
      <c r="G105" s="57">
        <f>('Total Expenditures by County'!G105/'Total Expenditures by County'!G$4)</f>
        <v>0.30531054423013576</v>
      </c>
      <c r="H105" s="57">
        <f>('Total Expenditures by County'!H105/'Total Expenditures by County'!H$4)</f>
        <v>0</v>
      </c>
      <c r="I105" s="57">
        <f>('Total Expenditures by County'!I105/'Total Expenditures by County'!I$4)</f>
        <v>0</v>
      </c>
      <c r="J105" s="57">
        <f>('Total Expenditures by County'!J105/'Total Expenditures by County'!J$4)</f>
        <v>0</v>
      </c>
      <c r="K105" s="57">
        <f>('Total Expenditures by County'!K105/'Total Expenditures by County'!K$4)</f>
        <v>0</v>
      </c>
      <c r="L105" s="57">
        <f>('Total Expenditures by County'!L105/'Total Expenditures by County'!L$4)</f>
        <v>0</v>
      </c>
      <c r="M105" s="57">
        <f>('Total Expenditures by County'!M105/'Total Expenditures by County'!M$4)</f>
        <v>0</v>
      </c>
      <c r="N105" s="57">
        <f>('Total Expenditures by County'!N105/'Total Expenditures by County'!N$4)</f>
        <v>0</v>
      </c>
      <c r="O105" s="57">
        <f>('Total Expenditures by County'!O105/'Total Expenditures by County'!O$4)</f>
        <v>0</v>
      </c>
      <c r="P105" s="57">
        <f>('Total Expenditures by County'!P105/'Total Expenditures by County'!P$4)</f>
        <v>0</v>
      </c>
      <c r="Q105" s="57">
        <f>('Total Expenditures by County'!Q105/'Total Expenditures by County'!Q$4)</f>
        <v>0</v>
      </c>
      <c r="R105" s="57">
        <f>('Total Expenditures by County'!R105/'Total Expenditures by County'!R$4)</f>
        <v>0</v>
      </c>
      <c r="S105" s="57">
        <f>('Total Expenditures by County'!S105/'Total Expenditures by County'!S$4)</f>
        <v>0</v>
      </c>
      <c r="T105" s="57">
        <f>('Total Expenditures by County'!T105/'Total Expenditures by County'!T$4)</f>
        <v>0</v>
      </c>
      <c r="U105" s="57">
        <f>('Total Expenditures by County'!U105/'Total Expenditures by County'!U$4)</f>
        <v>0</v>
      </c>
      <c r="V105" s="57">
        <f>('Total Expenditures by County'!V105/'Total Expenditures by County'!V$4)</f>
        <v>0</v>
      </c>
      <c r="W105" s="57">
        <f>('Total Expenditures by County'!W105/'Total Expenditures by County'!W$4)</f>
        <v>0</v>
      </c>
      <c r="X105" s="57">
        <f>('Total Expenditures by County'!X105/'Total Expenditures by County'!X$4)</f>
        <v>0</v>
      </c>
      <c r="Y105" s="57">
        <f>('Total Expenditures by County'!Y105/'Total Expenditures by County'!Y$4)</f>
        <v>0</v>
      </c>
      <c r="Z105" s="57">
        <f>('Total Expenditures by County'!Z105/'Total Expenditures by County'!Z$4)</f>
        <v>0</v>
      </c>
      <c r="AA105" s="57">
        <f>('Total Expenditures by County'!AA105/'Total Expenditures by County'!AA$4)</f>
        <v>0</v>
      </c>
      <c r="AB105" s="57">
        <f>('Total Expenditures by County'!AB105/'Total Expenditures by County'!AB$4)</f>
        <v>0</v>
      </c>
      <c r="AC105" s="57">
        <f>('Total Expenditures by County'!AC105/'Total Expenditures by County'!AC$4)</f>
        <v>0.48706646095894529</v>
      </c>
      <c r="AD105" s="57">
        <f>('Total Expenditures by County'!AD105/'Total Expenditures by County'!AD$4)</f>
        <v>0</v>
      </c>
      <c r="AE105" s="57">
        <f>('Total Expenditures by County'!AE105/'Total Expenditures by County'!AE$4)</f>
        <v>0</v>
      </c>
      <c r="AF105" s="57">
        <f>('Total Expenditures by County'!AF105/'Total Expenditures by County'!AF$4)</f>
        <v>0</v>
      </c>
      <c r="AG105" s="57">
        <f>('Total Expenditures by County'!AG105/'Total Expenditures by County'!AG$4)</f>
        <v>0</v>
      </c>
      <c r="AH105" s="57">
        <f>('Total Expenditures by County'!AH105/'Total Expenditures by County'!AH$4)</f>
        <v>0</v>
      </c>
      <c r="AI105" s="57">
        <f>('Total Expenditures by County'!AI105/'Total Expenditures by County'!AI$4)</f>
        <v>0</v>
      </c>
      <c r="AJ105" s="57">
        <f>('Total Expenditures by County'!AJ105/'Total Expenditures by County'!AJ$4)</f>
        <v>0</v>
      </c>
      <c r="AK105" s="57">
        <f>('Total Expenditures by County'!AK105/'Total Expenditures by County'!AK$4)</f>
        <v>1.2560074064439122</v>
      </c>
      <c r="AL105" s="57">
        <f>('Total Expenditures by County'!AL105/'Total Expenditures by County'!AL$4)</f>
        <v>0</v>
      </c>
      <c r="AM105" s="57">
        <f>('Total Expenditures by County'!AM105/'Total Expenditures by County'!AM$4)</f>
        <v>0</v>
      </c>
      <c r="AN105" s="57">
        <f>('Total Expenditures by County'!AN105/'Total Expenditures by County'!AN$4)</f>
        <v>0</v>
      </c>
      <c r="AO105" s="57">
        <f>('Total Expenditures by County'!AO105/'Total Expenditures by County'!AO$4)</f>
        <v>0</v>
      </c>
      <c r="AP105" s="57">
        <f>('Total Expenditures by County'!AP105/'Total Expenditures by County'!AP$4)</f>
        <v>0</v>
      </c>
      <c r="AQ105" s="57">
        <f>('Total Expenditures by County'!AQ105/'Total Expenditures by County'!AQ$4)</f>
        <v>0</v>
      </c>
      <c r="AR105" s="57">
        <f>('Total Expenditures by County'!AR105/'Total Expenditures by County'!AR$4)</f>
        <v>0</v>
      </c>
      <c r="AS105" s="57">
        <f>('Total Expenditures by County'!AS105/'Total Expenditures by County'!AS$4)</f>
        <v>0.43571622057993059</v>
      </c>
      <c r="AT105" s="57">
        <f>('Total Expenditures by County'!AT105/'Total Expenditures by County'!AT$4)</f>
        <v>0</v>
      </c>
      <c r="AU105" s="57">
        <f>('Total Expenditures by County'!AU105/'Total Expenditures by County'!AU$4)</f>
        <v>0</v>
      </c>
      <c r="AV105" s="57">
        <f>('Total Expenditures by County'!AV105/'Total Expenditures by County'!AV$4)</f>
        <v>0</v>
      </c>
      <c r="AW105" s="57">
        <f>('Total Expenditures by County'!AW105/'Total Expenditures by County'!AW$4)</f>
        <v>0</v>
      </c>
      <c r="AX105" s="57">
        <f>('Total Expenditures by County'!AX105/'Total Expenditures by County'!AX$4)</f>
        <v>0</v>
      </c>
      <c r="AY105" s="57">
        <f>('Total Expenditures by County'!AY105/'Total Expenditures by County'!AY$4)</f>
        <v>0</v>
      </c>
      <c r="AZ105" s="57">
        <f>('Total Expenditures by County'!AZ105/'Total Expenditures by County'!AZ$4)</f>
        <v>0</v>
      </c>
      <c r="BA105" s="57">
        <f>('Total Expenditures by County'!BA105/'Total Expenditures by County'!BA$4)</f>
        <v>0</v>
      </c>
      <c r="BB105" s="57">
        <f>('Total Expenditures by County'!BB105/'Total Expenditures by County'!BB$4)</f>
        <v>0</v>
      </c>
      <c r="BC105" s="57">
        <f>('Total Expenditures by County'!BC105/'Total Expenditures by County'!BC$4)</f>
        <v>0</v>
      </c>
      <c r="BD105" s="57">
        <f>('Total Expenditures by County'!BD105/'Total Expenditures by County'!BD$4)</f>
        <v>0</v>
      </c>
      <c r="BE105" s="57">
        <f>('Total Expenditures by County'!BE105/'Total Expenditures by County'!BE$4)</f>
        <v>0</v>
      </c>
      <c r="BF105" s="57">
        <f>('Total Expenditures by County'!BF105/'Total Expenditures by County'!BF$4)</f>
        <v>0</v>
      </c>
      <c r="BG105" s="57">
        <f>('Total Expenditures by County'!BG105/'Total Expenditures by County'!BG$4)</f>
        <v>0</v>
      </c>
      <c r="BH105" s="57">
        <f>('Total Expenditures by County'!BH105/'Total Expenditures by County'!BH$4)</f>
        <v>0</v>
      </c>
      <c r="BI105" s="57">
        <f>('Total Expenditures by County'!BI105/'Total Expenditures by County'!BI$4)</f>
        <v>0</v>
      </c>
      <c r="BJ105" s="57">
        <f>('Total Expenditures by County'!BJ105/'Total Expenditures by County'!BJ$4)</f>
        <v>0</v>
      </c>
      <c r="BK105" s="57">
        <f>('Total Expenditures by County'!BK105/'Total Expenditures by County'!BK$4)</f>
        <v>0</v>
      </c>
      <c r="BL105" s="57">
        <f>('Total Expenditures by County'!BL105/'Total Expenditures by County'!BL$4)</f>
        <v>0</v>
      </c>
      <c r="BM105" s="57">
        <f>('Total Expenditures by County'!BM105/'Total Expenditures by County'!BM$4)</f>
        <v>0</v>
      </c>
      <c r="BN105" s="57">
        <f>('Total Expenditures by County'!BN105/'Total Expenditures by County'!BN$4)</f>
        <v>0</v>
      </c>
      <c r="BO105" s="57">
        <f>('Total Expenditures by County'!BO105/'Total Expenditures by County'!BO$4)</f>
        <v>0</v>
      </c>
      <c r="BP105" s="57">
        <f>('Total Expenditures by County'!BP105/'Total Expenditures by County'!BP$4)</f>
        <v>0</v>
      </c>
      <c r="BQ105" s="58">
        <f>('Total Expenditures by County'!BQ105/'Total Expenditures by County'!BQ$4)</f>
        <v>0</v>
      </c>
    </row>
    <row r="106" spans="1:69" x14ac:dyDescent="0.25">
      <c r="A106" s="10"/>
      <c r="B106" s="11">
        <v>664</v>
      </c>
      <c r="C106" s="12" t="s">
        <v>189</v>
      </c>
      <c r="D106" s="57">
        <f>('Total Expenditures by County'!D106/'Total Expenditures by County'!D$4)</f>
        <v>0</v>
      </c>
      <c r="E106" s="57">
        <f>('Total Expenditures by County'!E106/'Total Expenditures by County'!E$4)</f>
        <v>0</v>
      </c>
      <c r="F106" s="57">
        <f>('Total Expenditures by County'!F106/'Total Expenditures by County'!F$4)</f>
        <v>9.252200186203384E-2</v>
      </c>
      <c r="G106" s="57">
        <f>('Total Expenditures by County'!G106/'Total Expenditures by County'!G$4)</f>
        <v>0</v>
      </c>
      <c r="H106" s="57">
        <f>('Total Expenditures by County'!H106/'Total Expenditures by County'!H$4)</f>
        <v>0</v>
      </c>
      <c r="I106" s="57">
        <f>('Total Expenditures by County'!I106/'Total Expenditures by County'!I$4)</f>
        <v>0</v>
      </c>
      <c r="J106" s="57">
        <f>('Total Expenditures by County'!J106/'Total Expenditures by County'!J$4)</f>
        <v>0</v>
      </c>
      <c r="K106" s="57">
        <f>('Total Expenditures by County'!K106/'Total Expenditures by County'!K$4)</f>
        <v>0.3108283120626022</v>
      </c>
      <c r="L106" s="57">
        <f>('Total Expenditures by County'!L106/'Total Expenditures by County'!L$4)</f>
        <v>0</v>
      </c>
      <c r="M106" s="57">
        <f>('Total Expenditures by County'!M106/'Total Expenditures by County'!M$4)</f>
        <v>0</v>
      </c>
      <c r="N106" s="57">
        <f>('Total Expenditures by County'!N106/'Total Expenditures by County'!N$4)</f>
        <v>0</v>
      </c>
      <c r="O106" s="57">
        <f>('Total Expenditures by County'!O106/'Total Expenditures by County'!O$4)</f>
        <v>0</v>
      </c>
      <c r="P106" s="57">
        <f>('Total Expenditures by County'!P106/'Total Expenditures by County'!P$4)</f>
        <v>0</v>
      </c>
      <c r="Q106" s="57">
        <f>('Total Expenditures by County'!Q106/'Total Expenditures by County'!Q$4)</f>
        <v>0</v>
      </c>
      <c r="R106" s="57">
        <f>('Total Expenditures by County'!R106/'Total Expenditures by County'!R$4)</f>
        <v>0.43857166830642269</v>
      </c>
      <c r="S106" s="57">
        <f>('Total Expenditures by County'!S106/'Total Expenditures by County'!S$4)</f>
        <v>0</v>
      </c>
      <c r="T106" s="57">
        <f>('Total Expenditures by County'!T106/'Total Expenditures by County'!T$4)</f>
        <v>0</v>
      </c>
      <c r="U106" s="57">
        <f>('Total Expenditures by County'!U106/'Total Expenditures by County'!U$4)</f>
        <v>0</v>
      </c>
      <c r="V106" s="57">
        <f>('Total Expenditures by County'!V106/'Total Expenditures by County'!V$4)</f>
        <v>0</v>
      </c>
      <c r="W106" s="57">
        <f>('Total Expenditures by County'!W106/'Total Expenditures by County'!W$4)</f>
        <v>0</v>
      </c>
      <c r="X106" s="57">
        <f>('Total Expenditures by County'!X106/'Total Expenditures by County'!X$4)</f>
        <v>0</v>
      </c>
      <c r="Y106" s="57">
        <f>('Total Expenditures by County'!Y106/'Total Expenditures by County'!Y$4)</f>
        <v>0</v>
      </c>
      <c r="Z106" s="57">
        <f>('Total Expenditures by County'!Z106/'Total Expenditures by County'!Z$4)</f>
        <v>0</v>
      </c>
      <c r="AA106" s="57">
        <f>('Total Expenditures by County'!AA106/'Total Expenditures by County'!AA$4)</f>
        <v>0</v>
      </c>
      <c r="AB106" s="57">
        <f>('Total Expenditures by County'!AB106/'Total Expenditures by County'!AB$4)</f>
        <v>0</v>
      </c>
      <c r="AC106" s="57">
        <f>('Total Expenditures by County'!AC106/'Total Expenditures by County'!AC$4)</f>
        <v>0</v>
      </c>
      <c r="AD106" s="57">
        <f>('Total Expenditures by County'!AD106/'Total Expenditures by County'!AD$4)</f>
        <v>0</v>
      </c>
      <c r="AE106" s="57">
        <f>('Total Expenditures by County'!AE106/'Total Expenditures by County'!AE$4)</f>
        <v>0</v>
      </c>
      <c r="AF106" s="57">
        <f>('Total Expenditures by County'!AF106/'Total Expenditures by County'!AF$4)</f>
        <v>0</v>
      </c>
      <c r="AG106" s="57">
        <f>('Total Expenditures by County'!AG106/'Total Expenditures by County'!AG$4)</f>
        <v>0</v>
      </c>
      <c r="AH106" s="57">
        <f>('Total Expenditures by County'!AH106/'Total Expenditures by County'!AH$4)</f>
        <v>0</v>
      </c>
      <c r="AI106" s="57">
        <f>('Total Expenditures by County'!AI106/'Total Expenditures by County'!AI$4)</f>
        <v>0</v>
      </c>
      <c r="AJ106" s="57">
        <f>('Total Expenditures by County'!AJ106/'Total Expenditures by County'!AJ$4)</f>
        <v>0</v>
      </c>
      <c r="AK106" s="57">
        <f>('Total Expenditures by County'!AK106/'Total Expenditures by County'!AK$4)</f>
        <v>0.51244940587771715</v>
      </c>
      <c r="AL106" s="57">
        <f>('Total Expenditures by County'!AL106/'Total Expenditures by County'!AL$4)</f>
        <v>0</v>
      </c>
      <c r="AM106" s="57">
        <f>('Total Expenditures by County'!AM106/'Total Expenditures by County'!AM$4)</f>
        <v>0</v>
      </c>
      <c r="AN106" s="57">
        <f>('Total Expenditures by County'!AN106/'Total Expenditures by County'!AN$4)</f>
        <v>0</v>
      </c>
      <c r="AO106" s="57">
        <f>('Total Expenditures by County'!AO106/'Total Expenditures by County'!AO$4)</f>
        <v>0</v>
      </c>
      <c r="AP106" s="57">
        <f>('Total Expenditures by County'!AP106/'Total Expenditures by County'!AP$4)</f>
        <v>0</v>
      </c>
      <c r="AQ106" s="57">
        <f>('Total Expenditures by County'!AQ106/'Total Expenditures by County'!AQ$4)</f>
        <v>1.4713072854158332E-2</v>
      </c>
      <c r="AR106" s="57">
        <f>('Total Expenditures by County'!AR106/'Total Expenditures by County'!AR$4)</f>
        <v>0.46645354510886022</v>
      </c>
      <c r="AS106" s="57">
        <f>('Total Expenditures by County'!AS106/'Total Expenditures by County'!AS$4)</f>
        <v>6.4989294836576006E-2</v>
      </c>
      <c r="AT106" s="57">
        <f>('Total Expenditures by County'!AT106/'Total Expenditures by County'!AT$4)</f>
        <v>0</v>
      </c>
      <c r="AU106" s="57">
        <f>('Total Expenditures by County'!AU106/'Total Expenditures by County'!AU$4)</f>
        <v>0</v>
      </c>
      <c r="AV106" s="57">
        <f>('Total Expenditures by County'!AV106/'Total Expenditures by County'!AV$4)</f>
        <v>8.9035276347120093E-2</v>
      </c>
      <c r="AW106" s="57">
        <f>('Total Expenditures by County'!AW106/'Total Expenditures by County'!AW$4)</f>
        <v>0</v>
      </c>
      <c r="AX106" s="57">
        <f>('Total Expenditures by County'!AX106/'Total Expenditures by County'!AX$4)</f>
        <v>9.0576916029788401E-2</v>
      </c>
      <c r="AY106" s="57">
        <f>('Total Expenditures by County'!AY106/'Total Expenditures by County'!AY$4)</f>
        <v>0</v>
      </c>
      <c r="AZ106" s="57">
        <f>('Total Expenditures by County'!AZ106/'Total Expenditures by County'!AZ$4)</f>
        <v>0</v>
      </c>
      <c r="BA106" s="57">
        <f>('Total Expenditures by County'!BA106/'Total Expenditures by County'!BA$4)</f>
        <v>0</v>
      </c>
      <c r="BB106" s="57">
        <f>('Total Expenditures by County'!BB106/'Total Expenditures by County'!BB$4)</f>
        <v>0</v>
      </c>
      <c r="BC106" s="57">
        <f>('Total Expenditures by County'!BC106/'Total Expenditures by County'!BC$4)</f>
        <v>0</v>
      </c>
      <c r="BD106" s="57">
        <f>('Total Expenditures by County'!BD106/'Total Expenditures by County'!BD$4)</f>
        <v>0</v>
      </c>
      <c r="BE106" s="57">
        <f>('Total Expenditures by County'!BE106/'Total Expenditures by County'!BE$4)</f>
        <v>0</v>
      </c>
      <c r="BF106" s="57">
        <f>('Total Expenditures by County'!BF106/'Total Expenditures by County'!BF$4)</f>
        <v>0</v>
      </c>
      <c r="BG106" s="57">
        <f>('Total Expenditures by County'!BG106/'Total Expenditures by County'!BG$4)</f>
        <v>0</v>
      </c>
      <c r="BH106" s="57">
        <f>('Total Expenditures by County'!BH106/'Total Expenditures by County'!BH$4)</f>
        <v>0</v>
      </c>
      <c r="BI106" s="57">
        <f>('Total Expenditures by County'!BI106/'Total Expenditures by County'!BI$4)</f>
        <v>0</v>
      </c>
      <c r="BJ106" s="57">
        <f>('Total Expenditures by County'!BJ106/'Total Expenditures by County'!BJ$4)</f>
        <v>0</v>
      </c>
      <c r="BK106" s="57">
        <f>('Total Expenditures by County'!BK106/'Total Expenditures by County'!BK$4)</f>
        <v>0</v>
      </c>
      <c r="BL106" s="57">
        <f>('Total Expenditures by County'!BL106/'Total Expenditures by County'!BL$4)</f>
        <v>0</v>
      </c>
      <c r="BM106" s="57">
        <f>('Total Expenditures by County'!BM106/'Total Expenditures by County'!BM$4)</f>
        <v>0</v>
      </c>
      <c r="BN106" s="57">
        <f>('Total Expenditures by County'!BN106/'Total Expenditures by County'!BN$4)</f>
        <v>0</v>
      </c>
      <c r="BO106" s="57">
        <f>('Total Expenditures by County'!BO106/'Total Expenditures by County'!BO$4)</f>
        <v>0</v>
      </c>
      <c r="BP106" s="57">
        <f>('Total Expenditures by County'!BP106/'Total Expenditures by County'!BP$4)</f>
        <v>0</v>
      </c>
      <c r="BQ106" s="58">
        <f>('Total Expenditures by County'!BQ106/'Total Expenditures by County'!BQ$4)</f>
        <v>0</v>
      </c>
    </row>
    <row r="107" spans="1:69" x14ac:dyDescent="0.25">
      <c r="A107" s="10"/>
      <c r="B107" s="11">
        <v>665</v>
      </c>
      <c r="C107" s="12" t="s">
        <v>190</v>
      </c>
      <c r="D107" s="57">
        <f>('Total Expenditures by County'!D107/'Total Expenditures by County'!D$4)</f>
        <v>0</v>
      </c>
      <c r="E107" s="57">
        <f>('Total Expenditures by County'!E107/'Total Expenditures by County'!E$4)</f>
        <v>0</v>
      </c>
      <c r="F107" s="57">
        <f>('Total Expenditures by County'!F107/'Total Expenditures by County'!F$4)</f>
        <v>0</v>
      </c>
      <c r="G107" s="57">
        <f>('Total Expenditures by County'!G107/'Total Expenditures by County'!G$4)</f>
        <v>0.7795630055264795</v>
      </c>
      <c r="H107" s="57">
        <f>('Total Expenditures by County'!H107/'Total Expenditures by County'!H$4)</f>
        <v>0</v>
      </c>
      <c r="I107" s="57">
        <f>('Total Expenditures by County'!I107/'Total Expenditures by County'!I$4)</f>
        <v>0</v>
      </c>
      <c r="J107" s="57">
        <f>('Total Expenditures by County'!J107/'Total Expenditures by County'!J$4)</f>
        <v>0</v>
      </c>
      <c r="K107" s="57">
        <f>('Total Expenditures by County'!K107/'Total Expenditures by County'!K$4)</f>
        <v>0</v>
      </c>
      <c r="L107" s="57">
        <f>('Total Expenditures by County'!L107/'Total Expenditures by County'!L$4)</f>
        <v>0</v>
      </c>
      <c r="M107" s="57">
        <f>('Total Expenditures by County'!M107/'Total Expenditures by County'!M$4)</f>
        <v>0</v>
      </c>
      <c r="N107" s="57">
        <f>('Total Expenditures by County'!N107/'Total Expenditures by County'!N$4)</f>
        <v>0</v>
      </c>
      <c r="O107" s="57">
        <f>('Total Expenditures by County'!O107/'Total Expenditures by County'!O$4)</f>
        <v>0</v>
      </c>
      <c r="P107" s="57">
        <f>('Total Expenditures by County'!P107/'Total Expenditures by County'!P$4)</f>
        <v>0</v>
      </c>
      <c r="Q107" s="57">
        <f>('Total Expenditures by County'!Q107/'Total Expenditures by County'!Q$4)</f>
        <v>0</v>
      </c>
      <c r="R107" s="57">
        <f>('Total Expenditures by County'!R107/'Total Expenditures by County'!R$4)</f>
        <v>0</v>
      </c>
      <c r="S107" s="57">
        <f>('Total Expenditures by County'!S107/'Total Expenditures by County'!S$4)</f>
        <v>0</v>
      </c>
      <c r="T107" s="57">
        <f>('Total Expenditures by County'!T107/'Total Expenditures by County'!T$4)</f>
        <v>0</v>
      </c>
      <c r="U107" s="57">
        <f>('Total Expenditures by County'!U107/'Total Expenditures by County'!U$4)</f>
        <v>0</v>
      </c>
      <c r="V107" s="57">
        <f>('Total Expenditures by County'!V107/'Total Expenditures by County'!V$4)</f>
        <v>0</v>
      </c>
      <c r="W107" s="57">
        <f>('Total Expenditures by County'!W107/'Total Expenditures by County'!W$4)</f>
        <v>0</v>
      </c>
      <c r="X107" s="57">
        <f>('Total Expenditures by County'!X107/'Total Expenditures by County'!X$4)</f>
        <v>0</v>
      </c>
      <c r="Y107" s="57">
        <f>('Total Expenditures by County'!Y107/'Total Expenditures by County'!Y$4)</f>
        <v>0</v>
      </c>
      <c r="Z107" s="57">
        <f>('Total Expenditures by County'!Z107/'Total Expenditures by County'!Z$4)</f>
        <v>0</v>
      </c>
      <c r="AA107" s="57">
        <f>('Total Expenditures by County'!AA107/'Total Expenditures by County'!AA$4)</f>
        <v>0</v>
      </c>
      <c r="AB107" s="57">
        <f>('Total Expenditures by County'!AB107/'Total Expenditures by County'!AB$4)</f>
        <v>0</v>
      </c>
      <c r="AC107" s="57">
        <f>('Total Expenditures by County'!AC107/'Total Expenditures by County'!AC$4)</f>
        <v>0</v>
      </c>
      <c r="AD107" s="57">
        <f>('Total Expenditures by County'!AD107/'Total Expenditures by County'!AD$4)</f>
        <v>0</v>
      </c>
      <c r="AE107" s="57">
        <f>('Total Expenditures by County'!AE107/'Total Expenditures by County'!AE$4)</f>
        <v>0</v>
      </c>
      <c r="AF107" s="57">
        <f>('Total Expenditures by County'!AF107/'Total Expenditures by County'!AF$4)</f>
        <v>0</v>
      </c>
      <c r="AG107" s="57">
        <f>('Total Expenditures by County'!AG107/'Total Expenditures by County'!AG$4)</f>
        <v>0</v>
      </c>
      <c r="AH107" s="57">
        <f>('Total Expenditures by County'!AH107/'Total Expenditures by County'!AH$4)</f>
        <v>0</v>
      </c>
      <c r="AI107" s="57">
        <f>('Total Expenditures by County'!AI107/'Total Expenditures by County'!AI$4)</f>
        <v>0</v>
      </c>
      <c r="AJ107" s="57">
        <f>('Total Expenditures by County'!AJ107/'Total Expenditures by County'!AJ$4)</f>
        <v>0</v>
      </c>
      <c r="AK107" s="57">
        <f>('Total Expenditures by County'!AK107/'Total Expenditures by County'!AK$4)</f>
        <v>0</v>
      </c>
      <c r="AL107" s="57">
        <f>('Total Expenditures by County'!AL107/'Total Expenditures by County'!AL$4)</f>
        <v>0</v>
      </c>
      <c r="AM107" s="57">
        <f>('Total Expenditures by County'!AM107/'Total Expenditures by County'!AM$4)</f>
        <v>0</v>
      </c>
      <c r="AN107" s="57">
        <f>('Total Expenditures by County'!AN107/'Total Expenditures by County'!AN$4)</f>
        <v>0</v>
      </c>
      <c r="AO107" s="57">
        <f>('Total Expenditures by County'!AO107/'Total Expenditures by County'!AO$4)</f>
        <v>0</v>
      </c>
      <c r="AP107" s="57">
        <f>('Total Expenditures by County'!AP107/'Total Expenditures by County'!AP$4)</f>
        <v>0</v>
      </c>
      <c r="AQ107" s="57">
        <f>('Total Expenditures by County'!AQ107/'Total Expenditures by County'!AQ$4)</f>
        <v>0</v>
      </c>
      <c r="AR107" s="57">
        <f>('Total Expenditures by County'!AR107/'Total Expenditures by County'!AR$4)</f>
        <v>0</v>
      </c>
      <c r="AS107" s="57">
        <f>('Total Expenditures by County'!AS107/'Total Expenditures by County'!AS$4)</f>
        <v>0</v>
      </c>
      <c r="AT107" s="57">
        <f>('Total Expenditures by County'!AT107/'Total Expenditures by County'!AT$4)</f>
        <v>0</v>
      </c>
      <c r="AU107" s="57">
        <f>('Total Expenditures by County'!AU107/'Total Expenditures by County'!AU$4)</f>
        <v>0</v>
      </c>
      <c r="AV107" s="57">
        <f>('Total Expenditures by County'!AV107/'Total Expenditures by County'!AV$4)</f>
        <v>0</v>
      </c>
      <c r="AW107" s="57">
        <f>('Total Expenditures by County'!AW107/'Total Expenditures by County'!AW$4)</f>
        <v>0</v>
      </c>
      <c r="AX107" s="57">
        <f>('Total Expenditures by County'!AX107/'Total Expenditures by County'!AX$4)</f>
        <v>0</v>
      </c>
      <c r="AY107" s="57">
        <f>('Total Expenditures by County'!AY107/'Total Expenditures by County'!AY$4)</f>
        <v>0</v>
      </c>
      <c r="AZ107" s="57">
        <f>('Total Expenditures by County'!AZ107/'Total Expenditures by County'!AZ$4)</f>
        <v>0</v>
      </c>
      <c r="BA107" s="57">
        <f>('Total Expenditures by County'!BA107/'Total Expenditures by County'!BA$4)</f>
        <v>0</v>
      </c>
      <c r="BB107" s="57">
        <f>('Total Expenditures by County'!BB107/'Total Expenditures by County'!BB$4)</f>
        <v>0</v>
      </c>
      <c r="BC107" s="57">
        <f>('Total Expenditures by County'!BC107/'Total Expenditures by County'!BC$4)</f>
        <v>0</v>
      </c>
      <c r="BD107" s="57">
        <f>('Total Expenditures by County'!BD107/'Total Expenditures by County'!BD$4)</f>
        <v>0</v>
      </c>
      <c r="BE107" s="57">
        <f>('Total Expenditures by County'!BE107/'Total Expenditures by County'!BE$4)</f>
        <v>0</v>
      </c>
      <c r="BF107" s="57">
        <f>('Total Expenditures by County'!BF107/'Total Expenditures by County'!BF$4)</f>
        <v>0</v>
      </c>
      <c r="BG107" s="57">
        <f>('Total Expenditures by County'!BG107/'Total Expenditures by County'!BG$4)</f>
        <v>0</v>
      </c>
      <c r="BH107" s="57">
        <f>('Total Expenditures by County'!BH107/'Total Expenditures by County'!BH$4)</f>
        <v>0</v>
      </c>
      <c r="BI107" s="57">
        <f>('Total Expenditures by County'!BI107/'Total Expenditures by County'!BI$4)</f>
        <v>0</v>
      </c>
      <c r="BJ107" s="57">
        <f>('Total Expenditures by County'!BJ107/'Total Expenditures by County'!BJ$4)</f>
        <v>0</v>
      </c>
      <c r="BK107" s="57">
        <f>('Total Expenditures by County'!BK107/'Total Expenditures by County'!BK$4)</f>
        <v>0</v>
      </c>
      <c r="BL107" s="57">
        <f>('Total Expenditures by County'!BL107/'Total Expenditures by County'!BL$4)</f>
        <v>0</v>
      </c>
      <c r="BM107" s="57">
        <f>('Total Expenditures by County'!BM107/'Total Expenditures by County'!BM$4)</f>
        <v>0</v>
      </c>
      <c r="BN107" s="57">
        <f>('Total Expenditures by County'!BN107/'Total Expenditures by County'!BN$4)</f>
        <v>0</v>
      </c>
      <c r="BO107" s="57">
        <f>('Total Expenditures by County'!BO107/'Total Expenditures by County'!BO$4)</f>
        <v>0</v>
      </c>
      <c r="BP107" s="57">
        <f>('Total Expenditures by County'!BP107/'Total Expenditures by County'!BP$4)</f>
        <v>0</v>
      </c>
      <c r="BQ107" s="58">
        <f>('Total Expenditures by County'!BQ107/'Total Expenditures by County'!BQ$4)</f>
        <v>0</v>
      </c>
    </row>
    <row r="108" spans="1:69" x14ac:dyDescent="0.25">
      <c r="A108" s="10"/>
      <c r="B108" s="11">
        <v>666</v>
      </c>
      <c r="C108" s="12" t="s">
        <v>191</v>
      </c>
      <c r="D108" s="57">
        <f>('Total Expenditures by County'!D108/'Total Expenditures by County'!D$4)</f>
        <v>0</v>
      </c>
      <c r="E108" s="57">
        <f>('Total Expenditures by County'!E108/'Total Expenditures by County'!E$4)</f>
        <v>0</v>
      </c>
      <c r="F108" s="57">
        <f>('Total Expenditures by County'!F108/'Total Expenditures by County'!F$4)</f>
        <v>0</v>
      </c>
      <c r="G108" s="57">
        <f>('Total Expenditures by County'!G108/'Total Expenditures by County'!G$4)</f>
        <v>0</v>
      </c>
      <c r="H108" s="57">
        <f>('Total Expenditures by County'!H108/'Total Expenditures by County'!H$4)</f>
        <v>0</v>
      </c>
      <c r="I108" s="57">
        <f>('Total Expenditures by County'!I108/'Total Expenditures by County'!I$4)</f>
        <v>0</v>
      </c>
      <c r="J108" s="57">
        <f>('Total Expenditures by County'!J108/'Total Expenditures by County'!J$4)</f>
        <v>0</v>
      </c>
      <c r="K108" s="57">
        <f>('Total Expenditures by County'!K108/'Total Expenditures by County'!K$4)</f>
        <v>0</v>
      </c>
      <c r="L108" s="57">
        <f>('Total Expenditures by County'!L108/'Total Expenditures by County'!L$4)</f>
        <v>0</v>
      </c>
      <c r="M108" s="57">
        <f>('Total Expenditures by County'!M108/'Total Expenditures by County'!M$4)</f>
        <v>0</v>
      </c>
      <c r="N108" s="57">
        <f>('Total Expenditures by County'!N108/'Total Expenditures by County'!N$4)</f>
        <v>0</v>
      </c>
      <c r="O108" s="57">
        <f>('Total Expenditures by County'!O108/'Total Expenditures by County'!O$4)</f>
        <v>0</v>
      </c>
      <c r="P108" s="57">
        <f>('Total Expenditures by County'!P108/'Total Expenditures by County'!P$4)</f>
        <v>0</v>
      </c>
      <c r="Q108" s="57">
        <f>('Total Expenditures by County'!Q108/'Total Expenditures by County'!Q$4)</f>
        <v>0</v>
      </c>
      <c r="R108" s="57">
        <f>('Total Expenditures by County'!R108/'Total Expenditures by County'!R$4)</f>
        <v>0</v>
      </c>
      <c r="S108" s="57">
        <f>('Total Expenditures by County'!S108/'Total Expenditures by County'!S$4)</f>
        <v>0</v>
      </c>
      <c r="T108" s="57">
        <f>('Total Expenditures by County'!T108/'Total Expenditures by County'!T$4)</f>
        <v>0</v>
      </c>
      <c r="U108" s="57">
        <f>('Total Expenditures by County'!U108/'Total Expenditures by County'!U$4)</f>
        <v>0</v>
      </c>
      <c r="V108" s="57">
        <f>('Total Expenditures by County'!V108/'Total Expenditures by County'!V$4)</f>
        <v>0</v>
      </c>
      <c r="W108" s="57">
        <f>('Total Expenditures by County'!W108/'Total Expenditures by County'!W$4)</f>
        <v>0</v>
      </c>
      <c r="X108" s="57">
        <f>('Total Expenditures by County'!X108/'Total Expenditures by County'!X$4)</f>
        <v>0</v>
      </c>
      <c r="Y108" s="57">
        <f>('Total Expenditures by County'!Y108/'Total Expenditures by County'!Y$4)</f>
        <v>0</v>
      </c>
      <c r="Z108" s="57">
        <f>('Total Expenditures by County'!Z108/'Total Expenditures by County'!Z$4)</f>
        <v>0</v>
      </c>
      <c r="AA108" s="57">
        <f>('Total Expenditures by County'!AA108/'Total Expenditures by County'!AA$4)</f>
        <v>0</v>
      </c>
      <c r="AB108" s="57">
        <f>('Total Expenditures by County'!AB108/'Total Expenditures by County'!AB$4)</f>
        <v>0</v>
      </c>
      <c r="AC108" s="57">
        <f>('Total Expenditures by County'!AC108/'Total Expenditures by County'!AC$4)</f>
        <v>0</v>
      </c>
      <c r="AD108" s="57">
        <f>('Total Expenditures by County'!AD108/'Total Expenditures by County'!AD$4)</f>
        <v>0</v>
      </c>
      <c r="AE108" s="57">
        <f>('Total Expenditures by County'!AE108/'Total Expenditures by County'!AE$4)</f>
        <v>0</v>
      </c>
      <c r="AF108" s="57">
        <f>('Total Expenditures by County'!AF108/'Total Expenditures by County'!AF$4)</f>
        <v>0</v>
      </c>
      <c r="AG108" s="57">
        <f>('Total Expenditures by County'!AG108/'Total Expenditures by County'!AG$4)</f>
        <v>0</v>
      </c>
      <c r="AH108" s="57">
        <f>('Total Expenditures by County'!AH108/'Total Expenditures by County'!AH$4)</f>
        <v>0</v>
      </c>
      <c r="AI108" s="57">
        <f>('Total Expenditures by County'!AI108/'Total Expenditures by County'!AI$4)</f>
        <v>0</v>
      </c>
      <c r="AJ108" s="57">
        <f>('Total Expenditures by County'!AJ108/'Total Expenditures by County'!AJ$4)</f>
        <v>0</v>
      </c>
      <c r="AK108" s="57">
        <f>('Total Expenditures by County'!AK108/'Total Expenditures by County'!AK$4)</f>
        <v>0</v>
      </c>
      <c r="AL108" s="57">
        <f>('Total Expenditures by County'!AL108/'Total Expenditures by County'!AL$4)</f>
        <v>0</v>
      </c>
      <c r="AM108" s="57">
        <f>('Total Expenditures by County'!AM108/'Total Expenditures by County'!AM$4)</f>
        <v>0</v>
      </c>
      <c r="AN108" s="57">
        <f>('Total Expenditures by County'!AN108/'Total Expenditures by County'!AN$4)</f>
        <v>0</v>
      </c>
      <c r="AO108" s="57">
        <f>('Total Expenditures by County'!AO108/'Total Expenditures by County'!AO$4)</f>
        <v>0</v>
      </c>
      <c r="AP108" s="57">
        <f>('Total Expenditures by County'!AP108/'Total Expenditures by County'!AP$4)</f>
        <v>0</v>
      </c>
      <c r="AQ108" s="57">
        <f>('Total Expenditures by County'!AQ108/'Total Expenditures by County'!AQ$4)</f>
        <v>0</v>
      </c>
      <c r="AR108" s="57">
        <f>('Total Expenditures by County'!AR108/'Total Expenditures by County'!AR$4)</f>
        <v>0</v>
      </c>
      <c r="AS108" s="57">
        <f>('Total Expenditures by County'!AS108/'Total Expenditures by County'!AS$4)</f>
        <v>0.15742252721437722</v>
      </c>
      <c r="AT108" s="57">
        <f>('Total Expenditures by County'!AT108/'Total Expenditures by County'!AT$4)</f>
        <v>0</v>
      </c>
      <c r="AU108" s="57">
        <f>('Total Expenditures by County'!AU108/'Total Expenditures by County'!AU$4)</f>
        <v>0</v>
      </c>
      <c r="AV108" s="57">
        <f>('Total Expenditures by County'!AV108/'Total Expenditures by County'!AV$4)</f>
        <v>0</v>
      </c>
      <c r="AW108" s="57">
        <f>('Total Expenditures by County'!AW108/'Total Expenditures by County'!AW$4)</f>
        <v>0</v>
      </c>
      <c r="AX108" s="57">
        <f>('Total Expenditures by County'!AX108/'Total Expenditures by County'!AX$4)</f>
        <v>0</v>
      </c>
      <c r="AY108" s="57">
        <f>('Total Expenditures by County'!AY108/'Total Expenditures by County'!AY$4)</f>
        <v>0</v>
      </c>
      <c r="AZ108" s="57">
        <f>('Total Expenditures by County'!AZ108/'Total Expenditures by County'!AZ$4)</f>
        <v>0</v>
      </c>
      <c r="BA108" s="57">
        <f>('Total Expenditures by County'!BA108/'Total Expenditures by County'!BA$4)</f>
        <v>0</v>
      </c>
      <c r="BB108" s="57">
        <f>('Total Expenditures by County'!BB108/'Total Expenditures by County'!BB$4)</f>
        <v>0</v>
      </c>
      <c r="BC108" s="57">
        <f>('Total Expenditures by County'!BC108/'Total Expenditures by County'!BC$4)</f>
        <v>0</v>
      </c>
      <c r="BD108" s="57">
        <f>('Total Expenditures by County'!BD108/'Total Expenditures by County'!BD$4)</f>
        <v>0</v>
      </c>
      <c r="BE108" s="57">
        <f>('Total Expenditures by County'!BE108/'Total Expenditures by County'!BE$4)</f>
        <v>0</v>
      </c>
      <c r="BF108" s="57">
        <f>('Total Expenditures by County'!BF108/'Total Expenditures by County'!BF$4)</f>
        <v>0</v>
      </c>
      <c r="BG108" s="57">
        <f>('Total Expenditures by County'!BG108/'Total Expenditures by County'!BG$4)</f>
        <v>0</v>
      </c>
      <c r="BH108" s="57">
        <f>('Total Expenditures by County'!BH108/'Total Expenditures by County'!BH$4)</f>
        <v>0</v>
      </c>
      <c r="BI108" s="57">
        <f>('Total Expenditures by County'!BI108/'Total Expenditures by County'!BI$4)</f>
        <v>0</v>
      </c>
      <c r="BJ108" s="57">
        <f>('Total Expenditures by County'!BJ108/'Total Expenditures by County'!BJ$4)</f>
        <v>0</v>
      </c>
      <c r="BK108" s="57">
        <f>('Total Expenditures by County'!BK108/'Total Expenditures by County'!BK$4)</f>
        <v>0</v>
      </c>
      <c r="BL108" s="57">
        <f>('Total Expenditures by County'!BL108/'Total Expenditures by County'!BL$4)</f>
        <v>0</v>
      </c>
      <c r="BM108" s="57">
        <f>('Total Expenditures by County'!BM108/'Total Expenditures by County'!BM$4)</f>
        <v>0</v>
      </c>
      <c r="BN108" s="57">
        <f>('Total Expenditures by County'!BN108/'Total Expenditures by County'!BN$4)</f>
        <v>0</v>
      </c>
      <c r="BO108" s="57">
        <f>('Total Expenditures by County'!BO108/'Total Expenditures by County'!BO$4)</f>
        <v>0</v>
      </c>
      <c r="BP108" s="57">
        <f>('Total Expenditures by County'!BP108/'Total Expenditures by County'!BP$4)</f>
        <v>0</v>
      </c>
      <c r="BQ108" s="58">
        <f>('Total Expenditures by County'!BQ108/'Total Expenditures by County'!BQ$4)</f>
        <v>0</v>
      </c>
    </row>
    <row r="109" spans="1:69" x14ac:dyDescent="0.25">
      <c r="A109" s="10"/>
      <c r="B109" s="11">
        <v>667</v>
      </c>
      <c r="C109" s="12" t="s">
        <v>192</v>
      </c>
      <c r="D109" s="57">
        <f>('Total Expenditures by County'!D109/'Total Expenditures by County'!D$4)</f>
        <v>0</v>
      </c>
      <c r="E109" s="57">
        <f>('Total Expenditures by County'!E109/'Total Expenditures by County'!E$4)</f>
        <v>0</v>
      </c>
      <c r="F109" s="57">
        <f>('Total Expenditures by County'!F109/'Total Expenditures by County'!F$4)</f>
        <v>0</v>
      </c>
      <c r="G109" s="57">
        <f>('Total Expenditures by County'!G109/'Total Expenditures by County'!G$4)</f>
        <v>0</v>
      </c>
      <c r="H109" s="57">
        <f>('Total Expenditures by County'!H109/'Total Expenditures by County'!H$4)</f>
        <v>0</v>
      </c>
      <c r="I109" s="57">
        <f>('Total Expenditures by County'!I109/'Total Expenditures by County'!I$4)</f>
        <v>0</v>
      </c>
      <c r="J109" s="57">
        <f>('Total Expenditures by County'!J109/'Total Expenditures by County'!J$4)</f>
        <v>0</v>
      </c>
      <c r="K109" s="57">
        <f>('Total Expenditures by County'!K109/'Total Expenditures by County'!K$4)</f>
        <v>0</v>
      </c>
      <c r="L109" s="57">
        <f>('Total Expenditures by County'!L109/'Total Expenditures by County'!L$4)</f>
        <v>0</v>
      </c>
      <c r="M109" s="57">
        <f>('Total Expenditures by County'!M109/'Total Expenditures by County'!M$4)</f>
        <v>0</v>
      </c>
      <c r="N109" s="57">
        <f>('Total Expenditures by County'!N109/'Total Expenditures by County'!N$4)</f>
        <v>0</v>
      </c>
      <c r="O109" s="57">
        <f>('Total Expenditures by County'!O109/'Total Expenditures by County'!O$4)</f>
        <v>0</v>
      </c>
      <c r="P109" s="57">
        <f>('Total Expenditures by County'!P109/'Total Expenditures by County'!P$4)</f>
        <v>0</v>
      </c>
      <c r="Q109" s="57">
        <f>('Total Expenditures by County'!Q109/'Total Expenditures by County'!Q$4)</f>
        <v>0</v>
      </c>
      <c r="R109" s="57">
        <f>('Total Expenditures by County'!R109/'Total Expenditures by County'!R$4)</f>
        <v>0</v>
      </c>
      <c r="S109" s="57">
        <f>('Total Expenditures by County'!S109/'Total Expenditures by County'!S$4)</f>
        <v>0</v>
      </c>
      <c r="T109" s="57">
        <f>('Total Expenditures by County'!T109/'Total Expenditures by County'!T$4)</f>
        <v>0</v>
      </c>
      <c r="U109" s="57">
        <f>('Total Expenditures by County'!U109/'Total Expenditures by County'!U$4)</f>
        <v>0</v>
      </c>
      <c r="V109" s="57">
        <f>('Total Expenditures by County'!V109/'Total Expenditures by County'!V$4)</f>
        <v>0</v>
      </c>
      <c r="W109" s="57">
        <f>('Total Expenditures by County'!W109/'Total Expenditures by County'!W$4)</f>
        <v>0</v>
      </c>
      <c r="X109" s="57">
        <f>('Total Expenditures by County'!X109/'Total Expenditures by County'!X$4)</f>
        <v>0</v>
      </c>
      <c r="Y109" s="57">
        <f>('Total Expenditures by County'!Y109/'Total Expenditures by County'!Y$4)</f>
        <v>0</v>
      </c>
      <c r="Z109" s="57">
        <f>('Total Expenditures by County'!Z109/'Total Expenditures by County'!Z$4)</f>
        <v>0</v>
      </c>
      <c r="AA109" s="57">
        <f>('Total Expenditures by County'!AA109/'Total Expenditures by County'!AA$4)</f>
        <v>0</v>
      </c>
      <c r="AB109" s="57">
        <f>('Total Expenditures by County'!AB109/'Total Expenditures by County'!AB$4)</f>
        <v>0</v>
      </c>
      <c r="AC109" s="57">
        <f>('Total Expenditures by County'!AC109/'Total Expenditures by County'!AC$4)</f>
        <v>0</v>
      </c>
      <c r="AD109" s="57">
        <f>('Total Expenditures by County'!AD109/'Total Expenditures by County'!AD$4)</f>
        <v>1.443742813316363</v>
      </c>
      <c r="AE109" s="57">
        <f>('Total Expenditures by County'!AE109/'Total Expenditures by County'!AE$4)</f>
        <v>0</v>
      </c>
      <c r="AF109" s="57">
        <f>('Total Expenditures by County'!AF109/'Total Expenditures by County'!AF$4)</f>
        <v>0.57643928913483022</v>
      </c>
      <c r="AG109" s="57">
        <f>('Total Expenditures by County'!AG109/'Total Expenditures by County'!AG$4)</f>
        <v>0</v>
      </c>
      <c r="AH109" s="57">
        <f>('Total Expenditures by County'!AH109/'Total Expenditures by County'!AH$4)</f>
        <v>0</v>
      </c>
      <c r="AI109" s="57">
        <f>('Total Expenditures by County'!AI109/'Total Expenditures by County'!AI$4)</f>
        <v>0</v>
      </c>
      <c r="AJ109" s="57">
        <f>('Total Expenditures by County'!AJ109/'Total Expenditures by County'!AJ$4)</f>
        <v>0</v>
      </c>
      <c r="AK109" s="57">
        <f>('Total Expenditures by County'!AK109/'Total Expenditures by County'!AK$4)</f>
        <v>0</v>
      </c>
      <c r="AL109" s="57">
        <f>('Total Expenditures by County'!AL109/'Total Expenditures by County'!AL$4)</f>
        <v>0</v>
      </c>
      <c r="AM109" s="57">
        <f>('Total Expenditures by County'!AM109/'Total Expenditures by County'!AM$4)</f>
        <v>0</v>
      </c>
      <c r="AN109" s="57">
        <f>('Total Expenditures by County'!AN109/'Total Expenditures by County'!AN$4)</f>
        <v>0</v>
      </c>
      <c r="AO109" s="57">
        <f>('Total Expenditures by County'!AO109/'Total Expenditures by County'!AO$4)</f>
        <v>0</v>
      </c>
      <c r="AP109" s="57">
        <f>('Total Expenditures by County'!AP109/'Total Expenditures by County'!AP$4)</f>
        <v>0</v>
      </c>
      <c r="AQ109" s="57">
        <f>('Total Expenditures by County'!AQ109/'Total Expenditures by County'!AQ$4)</f>
        <v>0</v>
      </c>
      <c r="AR109" s="57">
        <f>('Total Expenditures by County'!AR109/'Total Expenditures by County'!AR$4)</f>
        <v>0</v>
      </c>
      <c r="AS109" s="57">
        <f>('Total Expenditures by County'!AS109/'Total Expenditures by County'!AS$4)</f>
        <v>0</v>
      </c>
      <c r="AT109" s="57">
        <f>('Total Expenditures by County'!AT109/'Total Expenditures by County'!AT$4)</f>
        <v>0</v>
      </c>
      <c r="AU109" s="57">
        <f>('Total Expenditures by County'!AU109/'Total Expenditures by County'!AU$4)</f>
        <v>0</v>
      </c>
      <c r="AV109" s="57">
        <f>('Total Expenditures by County'!AV109/'Total Expenditures by County'!AV$4)</f>
        <v>0</v>
      </c>
      <c r="AW109" s="57">
        <f>('Total Expenditures by County'!AW109/'Total Expenditures by County'!AW$4)</f>
        <v>0</v>
      </c>
      <c r="AX109" s="57">
        <f>('Total Expenditures by County'!AX109/'Total Expenditures by County'!AX$4)</f>
        <v>0</v>
      </c>
      <c r="AY109" s="57">
        <f>('Total Expenditures by County'!AY109/'Total Expenditures by County'!AY$4)</f>
        <v>0.18101660277513679</v>
      </c>
      <c r="AZ109" s="57">
        <f>('Total Expenditures by County'!AZ109/'Total Expenditures by County'!AZ$4)</f>
        <v>0</v>
      </c>
      <c r="BA109" s="57">
        <f>('Total Expenditures by County'!BA109/'Total Expenditures by County'!BA$4)</f>
        <v>0</v>
      </c>
      <c r="BB109" s="57">
        <f>('Total Expenditures by County'!BB109/'Total Expenditures by County'!BB$4)</f>
        <v>0</v>
      </c>
      <c r="BC109" s="57">
        <f>('Total Expenditures by County'!BC109/'Total Expenditures by County'!BC$4)</f>
        <v>0</v>
      </c>
      <c r="BD109" s="57">
        <f>('Total Expenditures by County'!BD109/'Total Expenditures by County'!BD$4)</f>
        <v>0</v>
      </c>
      <c r="BE109" s="57">
        <f>('Total Expenditures by County'!BE109/'Total Expenditures by County'!BE$4)</f>
        <v>0</v>
      </c>
      <c r="BF109" s="57">
        <f>('Total Expenditures by County'!BF109/'Total Expenditures by County'!BF$4)</f>
        <v>0</v>
      </c>
      <c r="BG109" s="57">
        <f>('Total Expenditures by County'!BG109/'Total Expenditures by County'!BG$4)</f>
        <v>0.39587570798260163</v>
      </c>
      <c r="BH109" s="57">
        <f>('Total Expenditures by County'!BH109/'Total Expenditures by County'!BH$4)</f>
        <v>0</v>
      </c>
      <c r="BI109" s="57">
        <f>('Total Expenditures by County'!BI109/'Total Expenditures by County'!BI$4)</f>
        <v>0</v>
      </c>
      <c r="BJ109" s="57">
        <f>('Total Expenditures by County'!BJ109/'Total Expenditures by County'!BJ$4)</f>
        <v>0</v>
      </c>
      <c r="BK109" s="57">
        <f>('Total Expenditures by County'!BK109/'Total Expenditures by County'!BK$4)</f>
        <v>0</v>
      </c>
      <c r="BL109" s="57">
        <f>('Total Expenditures by County'!BL109/'Total Expenditures by County'!BL$4)</f>
        <v>0</v>
      </c>
      <c r="BM109" s="57">
        <f>('Total Expenditures by County'!BM109/'Total Expenditures by County'!BM$4)</f>
        <v>0</v>
      </c>
      <c r="BN109" s="57">
        <f>('Total Expenditures by County'!BN109/'Total Expenditures by County'!BN$4)</f>
        <v>0</v>
      </c>
      <c r="BO109" s="57">
        <f>('Total Expenditures by County'!BO109/'Total Expenditures by County'!BO$4)</f>
        <v>0</v>
      </c>
      <c r="BP109" s="57">
        <f>('Total Expenditures by County'!BP109/'Total Expenditures by County'!BP$4)</f>
        <v>0</v>
      </c>
      <c r="BQ109" s="58">
        <f>('Total Expenditures by County'!BQ109/'Total Expenditures by County'!BQ$4)</f>
        <v>0</v>
      </c>
    </row>
    <row r="110" spans="1:69" x14ac:dyDescent="0.25">
      <c r="A110" s="10"/>
      <c r="B110" s="11">
        <v>669</v>
      </c>
      <c r="C110" s="12" t="s">
        <v>193</v>
      </c>
      <c r="D110" s="57">
        <f>('Total Expenditures by County'!D110/'Total Expenditures by County'!D$4)</f>
        <v>0.94279105013360986</v>
      </c>
      <c r="E110" s="57">
        <f>('Total Expenditures by County'!E110/'Total Expenditures by County'!E$4)</f>
        <v>0</v>
      </c>
      <c r="F110" s="57">
        <f>('Total Expenditures by County'!F110/'Total Expenditures by County'!F$4)</f>
        <v>0</v>
      </c>
      <c r="G110" s="57">
        <f>('Total Expenditures by County'!G110/'Total Expenditures by County'!G$4)</f>
        <v>0</v>
      </c>
      <c r="H110" s="57">
        <f>('Total Expenditures by County'!H110/'Total Expenditures by County'!H$4)</f>
        <v>0</v>
      </c>
      <c r="I110" s="57">
        <f>('Total Expenditures by County'!I110/'Total Expenditures by County'!I$4)</f>
        <v>0</v>
      </c>
      <c r="J110" s="57">
        <f>('Total Expenditures by County'!J110/'Total Expenditures by County'!J$4)</f>
        <v>0</v>
      </c>
      <c r="K110" s="57">
        <f>('Total Expenditures by County'!K110/'Total Expenditures by County'!K$4)</f>
        <v>0</v>
      </c>
      <c r="L110" s="57">
        <f>('Total Expenditures by County'!L110/'Total Expenditures by County'!L$4)</f>
        <v>0</v>
      </c>
      <c r="M110" s="57">
        <f>('Total Expenditures by County'!M110/'Total Expenditures by County'!M$4)</f>
        <v>0</v>
      </c>
      <c r="N110" s="57">
        <f>('Total Expenditures by County'!N110/'Total Expenditures by County'!N$4)</f>
        <v>0</v>
      </c>
      <c r="O110" s="57">
        <f>('Total Expenditures by County'!O110/'Total Expenditures by County'!O$4)</f>
        <v>0</v>
      </c>
      <c r="P110" s="57">
        <f>('Total Expenditures by County'!P110/'Total Expenditures by County'!P$4)</f>
        <v>0</v>
      </c>
      <c r="Q110" s="57">
        <f>('Total Expenditures by County'!Q110/'Total Expenditures by County'!Q$4)</f>
        <v>0.23233064318904378</v>
      </c>
      <c r="R110" s="57">
        <f>('Total Expenditures by County'!R110/'Total Expenditures by County'!R$4)</f>
        <v>0</v>
      </c>
      <c r="S110" s="57">
        <f>('Total Expenditures by County'!S110/'Total Expenditures by County'!S$4)</f>
        <v>0</v>
      </c>
      <c r="T110" s="57">
        <f>('Total Expenditures by County'!T110/'Total Expenditures by County'!T$4)</f>
        <v>0</v>
      </c>
      <c r="U110" s="57">
        <f>('Total Expenditures by County'!U110/'Total Expenditures by County'!U$4)</f>
        <v>0</v>
      </c>
      <c r="V110" s="57">
        <f>('Total Expenditures by County'!V110/'Total Expenditures by County'!V$4)</f>
        <v>0</v>
      </c>
      <c r="W110" s="57">
        <f>('Total Expenditures by County'!W110/'Total Expenditures by County'!W$4)</f>
        <v>0</v>
      </c>
      <c r="X110" s="57">
        <f>('Total Expenditures by County'!X110/'Total Expenditures by County'!X$4)</f>
        <v>0</v>
      </c>
      <c r="Y110" s="57">
        <f>('Total Expenditures by County'!Y110/'Total Expenditures by County'!Y$4)</f>
        <v>0</v>
      </c>
      <c r="Z110" s="57">
        <f>('Total Expenditures by County'!Z110/'Total Expenditures by County'!Z$4)</f>
        <v>0</v>
      </c>
      <c r="AA110" s="57">
        <f>('Total Expenditures by County'!AA110/'Total Expenditures by County'!AA$4)</f>
        <v>0</v>
      </c>
      <c r="AB110" s="57">
        <f>('Total Expenditures by County'!AB110/'Total Expenditures by County'!AB$4)</f>
        <v>0</v>
      </c>
      <c r="AC110" s="57">
        <f>('Total Expenditures by County'!AC110/'Total Expenditures by County'!AC$4)</f>
        <v>0</v>
      </c>
      <c r="AD110" s="57">
        <f>('Total Expenditures by County'!AD110/'Total Expenditures by County'!AD$4)</f>
        <v>0.27696797033843951</v>
      </c>
      <c r="AE110" s="57">
        <f>('Total Expenditures by County'!AE110/'Total Expenditures by County'!AE$4)</f>
        <v>0</v>
      </c>
      <c r="AF110" s="57">
        <f>('Total Expenditures by County'!AF110/'Total Expenditures by County'!AF$4)</f>
        <v>0</v>
      </c>
      <c r="AG110" s="57">
        <f>('Total Expenditures by County'!AG110/'Total Expenditures by County'!AG$4)</f>
        <v>0</v>
      </c>
      <c r="AH110" s="57">
        <f>('Total Expenditures by County'!AH110/'Total Expenditures by County'!AH$4)</f>
        <v>0</v>
      </c>
      <c r="AI110" s="57">
        <f>('Total Expenditures by County'!AI110/'Total Expenditures by County'!AI$4)</f>
        <v>0</v>
      </c>
      <c r="AJ110" s="57">
        <f>('Total Expenditures by County'!AJ110/'Total Expenditures by County'!AJ$4)</f>
        <v>0</v>
      </c>
      <c r="AK110" s="57">
        <f>('Total Expenditures by County'!AK110/'Total Expenditures by County'!AK$4)</f>
        <v>0</v>
      </c>
      <c r="AL110" s="57">
        <f>('Total Expenditures by County'!AL110/'Total Expenditures by County'!AL$4)</f>
        <v>0</v>
      </c>
      <c r="AM110" s="57">
        <f>('Total Expenditures by County'!AM110/'Total Expenditures by County'!AM$4)</f>
        <v>0.52091517801991449</v>
      </c>
      <c r="AN110" s="57">
        <f>('Total Expenditures by County'!AN110/'Total Expenditures by County'!AN$4)</f>
        <v>0</v>
      </c>
      <c r="AO110" s="57">
        <f>('Total Expenditures by County'!AO110/'Total Expenditures by County'!AO$4)</f>
        <v>0</v>
      </c>
      <c r="AP110" s="57">
        <f>('Total Expenditures by County'!AP110/'Total Expenditures by County'!AP$4)</f>
        <v>0</v>
      </c>
      <c r="AQ110" s="57">
        <f>('Total Expenditures by County'!AQ110/'Total Expenditures by County'!AQ$4)</f>
        <v>3.5681794609651658E-2</v>
      </c>
      <c r="AR110" s="57">
        <f>('Total Expenditures by County'!AR110/'Total Expenditures by County'!AR$4)</f>
        <v>0</v>
      </c>
      <c r="AS110" s="57">
        <f>('Total Expenditures by County'!AS110/'Total Expenditures by County'!AS$4)</f>
        <v>8.2803559103367952E-2</v>
      </c>
      <c r="AT110" s="57">
        <f>('Total Expenditures by County'!AT110/'Total Expenditures by County'!AT$4)</f>
        <v>0</v>
      </c>
      <c r="AU110" s="57">
        <f>('Total Expenditures by County'!AU110/'Total Expenditures by County'!AU$4)</f>
        <v>6.5984254059292896E-2</v>
      </c>
      <c r="AV110" s="57">
        <f>('Total Expenditures by County'!AV110/'Total Expenditures by County'!AV$4)</f>
        <v>0</v>
      </c>
      <c r="AW110" s="57">
        <f>('Total Expenditures by County'!AW110/'Total Expenditures by County'!AW$4)</f>
        <v>0</v>
      </c>
      <c r="AX110" s="57">
        <f>('Total Expenditures by County'!AX110/'Total Expenditures by County'!AX$4)</f>
        <v>0</v>
      </c>
      <c r="AY110" s="57">
        <f>('Total Expenditures by County'!AY110/'Total Expenditures by County'!AY$4)</f>
        <v>0.37359458371256593</v>
      </c>
      <c r="AZ110" s="57">
        <f>('Total Expenditures by County'!AZ110/'Total Expenditures by County'!AZ$4)</f>
        <v>0.15842815742539174</v>
      </c>
      <c r="BA110" s="57">
        <f>('Total Expenditures by County'!BA110/'Total Expenditures by County'!BA$4)</f>
        <v>0</v>
      </c>
      <c r="BB110" s="57">
        <f>('Total Expenditures by County'!BB110/'Total Expenditures by County'!BB$4)</f>
        <v>0</v>
      </c>
      <c r="BC110" s="57">
        <f>('Total Expenditures by County'!BC110/'Total Expenditures by County'!BC$4)</f>
        <v>0</v>
      </c>
      <c r="BD110" s="57">
        <f>('Total Expenditures by County'!BD110/'Total Expenditures by County'!BD$4)</f>
        <v>0</v>
      </c>
      <c r="BE110" s="57">
        <f>('Total Expenditures by County'!BE110/'Total Expenditures by County'!BE$4)</f>
        <v>0.4178304401691067</v>
      </c>
      <c r="BF110" s="57">
        <f>('Total Expenditures by County'!BF110/'Total Expenditures by County'!BF$4)</f>
        <v>0</v>
      </c>
      <c r="BG110" s="57">
        <f>('Total Expenditures by County'!BG110/'Total Expenditures by County'!BG$4)</f>
        <v>1.0425071189410771</v>
      </c>
      <c r="BH110" s="57">
        <f>('Total Expenditures by County'!BH110/'Total Expenditures by County'!BH$4)</f>
        <v>0</v>
      </c>
      <c r="BI110" s="57">
        <f>('Total Expenditures by County'!BI110/'Total Expenditures by County'!BI$4)</f>
        <v>0</v>
      </c>
      <c r="BJ110" s="57">
        <f>('Total Expenditures by County'!BJ110/'Total Expenditures by County'!BJ$4)</f>
        <v>0</v>
      </c>
      <c r="BK110" s="57">
        <f>('Total Expenditures by County'!BK110/'Total Expenditures by County'!BK$4)</f>
        <v>0</v>
      </c>
      <c r="BL110" s="57">
        <f>('Total Expenditures by County'!BL110/'Total Expenditures by County'!BL$4)</f>
        <v>0</v>
      </c>
      <c r="BM110" s="57">
        <f>('Total Expenditures by County'!BM110/'Total Expenditures by County'!BM$4)</f>
        <v>0</v>
      </c>
      <c r="BN110" s="57">
        <f>('Total Expenditures by County'!BN110/'Total Expenditures by County'!BN$4)</f>
        <v>0</v>
      </c>
      <c r="BO110" s="57">
        <f>('Total Expenditures by County'!BO110/'Total Expenditures by County'!BO$4)</f>
        <v>0</v>
      </c>
      <c r="BP110" s="57">
        <f>('Total Expenditures by County'!BP110/'Total Expenditures by County'!BP$4)</f>
        <v>0</v>
      </c>
      <c r="BQ110" s="58">
        <f>('Total Expenditures by County'!BQ110/'Total Expenditures by County'!BQ$4)</f>
        <v>0</v>
      </c>
    </row>
    <row r="111" spans="1:69" x14ac:dyDescent="0.25">
      <c r="A111" s="10"/>
      <c r="B111" s="11">
        <v>671</v>
      </c>
      <c r="C111" s="12" t="s">
        <v>74</v>
      </c>
      <c r="D111" s="57">
        <f>('Total Expenditures by County'!D111/'Total Expenditures by County'!D$4)</f>
        <v>0.22534200135604035</v>
      </c>
      <c r="E111" s="57">
        <f>('Total Expenditures by County'!E111/'Total Expenditures by County'!E$4)</f>
        <v>0</v>
      </c>
      <c r="F111" s="57">
        <f>('Total Expenditures by County'!F111/'Total Expenditures by County'!F$4)</f>
        <v>0</v>
      </c>
      <c r="G111" s="57">
        <f>('Total Expenditures by County'!G111/'Total Expenditures by County'!G$4)</f>
        <v>0</v>
      </c>
      <c r="H111" s="57">
        <f>('Total Expenditures by County'!H111/'Total Expenditures by County'!H$4)</f>
        <v>2.5722855689530019E-2</v>
      </c>
      <c r="I111" s="57">
        <f>('Total Expenditures by County'!I111/'Total Expenditures by County'!I$4)</f>
        <v>9.1468332831643392E-2</v>
      </c>
      <c r="J111" s="57">
        <f>('Total Expenditures by County'!J111/'Total Expenditures by County'!J$4)</f>
        <v>0</v>
      </c>
      <c r="K111" s="57">
        <f>('Total Expenditures by County'!K111/'Total Expenditures by County'!K$4)</f>
        <v>0</v>
      </c>
      <c r="L111" s="57">
        <f>('Total Expenditures by County'!L111/'Total Expenditures by County'!L$4)</f>
        <v>0</v>
      </c>
      <c r="M111" s="57">
        <f>('Total Expenditures by County'!M111/'Total Expenditures by County'!M$4)</f>
        <v>0</v>
      </c>
      <c r="N111" s="57">
        <f>('Total Expenditures by County'!N111/'Total Expenditures by County'!N$4)</f>
        <v>0</v>
      </c>
      <c r="O111" s="57">
        <f>('Total Expenditures by County'!O111/'Total Expenditures by County'!O$4)</f>
        <v>0</v>
      </c>
      <c r="P111" s="57">
        <f>('Total Expenditures by County'!P111/'Total Expenditures by County'!P$4)</f>
        <v>0</v>
      </c>
      <c r="Q111" s="57">
        <f>('Total Expenditures by County'!Q111/'Total Expenditures by County'!Q$4)</f>
        <v>0</v>
      </c>
      <c r="R111" s="57">
        <f>('Total Expenditures by County'!R111/'Total Expenditures by County'!R$4)</f>
        <v>0</v>
      </c>
      <c r="S111" s="57">
        <f>('Total Expenditures by County'!S111/'Total Expenditures by County'!S$4)</f>
        <v>0</v>
      </c>
      <c r="T111" s="57">
        <f>('Total Expenditures by County'!T111/'Total Expenditures by County'!T$4)</f>
        <v>0</v>
      </c>
      <c r="U111" s="57">
        <f>('Total Expenditures by County'!U111/'Total Expenditures by County'!U$4)</f>
        <v>0</v>
      </c>
      <c r="V111" s="57">
        <f>('Total Expenditures by County'!V111/'Total Expenditures by County'!V$4)</f>
        <v>0.75126090310330507</v>
      </c>
      <c r="W111" s="57">
        <f>('Total Expenditures by County'!W111/'Total Expenditures by County'!W$4)</f>
        <v>0</v>
      </c>
      <c r="X111" s="57">
        <f>('Total Expenditures by County'!X111/'Total Expenditures by County'!X$4)</f>
        <v>0</v>
      </c>
      <c r="Y111" s="57">
        <f>('Total Expenditures by County'!Y111/'Total Expenditures by County'!Y$4)</f>
        <v>0</v>
      </c>
      <c r="Z111" s="57">
        <f>('Total Expenditures by County'!Z111/'Total Expenditures by County'!Z$4)</f>
        <v>0</v>
      </c>
      <c r="AA111" s="57">
        <f>('Total Expenditures by County'!AA111/'Total Expenditures by County'!AA$4)</f>
        <v>0</v>
      </c>
      <c r="AB111" s="57">
        <f>('Total Expenditures by County'!AB111/'Total Expenditures by County'!AB$4)</f>
        <v>0</v>
      </c>
      <c r="AC111" s="57">
        <f>('Total Expenditures by County'!AC111/'Total Expenditures by County'!AC$4)</f>
        <v>0</v>
      </c>
      <c r="AD111" s="57">
        <f>('Total Expenditures by County'!AD111/'Total Expenditures by County'!AD$4)</f>
        <v>0</v>
      </c>
      <c r="AE111" s="57">
        <f>('Total Expenditures by County'!AE111/'Total Expenditures by County'!AE$4)</f>
        <v>0</v>
      </c>
      <c r="AF111" s="57">
        <f>('Total Expenditures by County'!AF111/'Total Expenditures by County'!AF$4)</f>
        <v>0</v>
      </c>
      <c r="AG111" s="57">
        <f>('Total Expenditures by County'!AG111/'Total Expenditures by County'!AG$4)</f>
        <v>0</v>
      </c>
      <c r="AH111" s="57">
        <f>('Total Expenditures by County'!AH111/'Total Expenditures by County'!AH$4)</f>
        <v>0</v>
      </c>
      <c r="AI111" s="57">
        <f>('Total Expenditures by County'!AI111/'Total Expenditures by County'!AI$4)</f>
        <v>0</v>
      </c>
      <c r="AJ111" s="57">
        <f>('Total Expenditures by County'!AJ111/'Total Expenditures by County'!AJ$4)</f>
        <v>0</v>
      </c>
      <c r="AK111" s="57">
        <f>('Total Expenditures by County'!AK111/'Total Expenditures by County'!AK$4)</f>
        <v>0</v>
      </c>
      <c r="AL111" s="57">
        <f>('Total Expenditures by County'!AL111/'Total Expenditures by County'!AL$4)</f>
        <v>0</v>
      </c>
      <c r="AM111" s="57">
        <f>('Total Expenditures by County'!AM111/'Total Expenditures by County'!AM$4)</f>
        <v>0</v>
      </c>
      <c r="AN111" s="57">
        <f>('Total Expenditures by County'!AN111/'Total Expenditures by County'!AN$4)</f>
        <v>0</v>
      </c>
      <c r="AO111" s="57">
        <f>('Total Expenditures by County'!AO111/'Total Expenditures by County'!AO$4)</f>
        <v>0</v>
      </c>
      <c r="AP111" s="57">
        <f>('Total Expenditures by County'!AP111/'Total Expenditures by County'!AP$4)</f>
        <v>0</v>
      </c>
      <c r="AQ111" s="57">
        <f>('Total Expenditures by County'!AQ111/'Total Expenditures by County'!AQ$4)</f>
        <v>0</v>
      </c>
      <c r="AR111" s="57">
        <f>('Total Expenditures by County'!AR111/'Total Expenditures by County'!AR$4)</f>
        <v>0.96128142140862127</v>
      </c>
      <c r="AS111" s="57">
        <f>('Total Expenditures by County'!AS111/'Total Expenditures by County'!AS$4)</f>
        <v>0</v>
      </c>
      <c r="AT111" s="57">
        <f>('Total Expenditures by County'!AT111/'Total Expenditures by County'!AT$4)</f>
        <v>0</v>
      </c>
      <c r="AU111" s="57">
        <f>('Total Expenditures by County'!AU111/'Total Expenditures by County'!AU$4)</f>
        <v>0</v>
      </c>
      <c r="AV111" s="57">
        <f>('Total Expenditures by County'!AV111/'Total Expenditures by County'!AV$4)</f>
        <v>0.46152434099419926</v>
      </c>
      <c r="AW111" s="57">
        <f>('Total Expenditures by County'!AW111/'Total Expenditures by County'!AW$4)</f>
        <v>0.19792608215325902</v>
      </c>
      <c r="AX111" s="57">
        <f>('Total Expenditures by County'!AX111/'Total Expenditures by County'!AX$4)</f>
        <v>0.451865032023746</v>
      </c>
      <c r="AY111" s="57">
        <f>('Total Expenditures by County'!AY111/'Total Expenditures by County'!AY$4)</f>
        <v>0.44763544947945039</v>
      </c>
      <c r="AZ111" s="57">
        <f>('Total Expenditures by County'!AZ111/'Total Expenditures by County'!AZ$4)</f>
        <v>0</v>
      </c>
      <c r="BA111" s="57">
        <f>('Total Expenditures by County'!BA111/'Total Expenditures by County'!BA$4)</f>
        <v>2.4617181958526304E-4</v>
      </c>
      <c r="BB111" s="57">
        <f>('Total Expenditures by County'!BB111/'Total Expenditures by County'!BB$4)</f>
        <v>0.43578303105893545</v>
      </c>
      <c r="BC111" s="57">
        <f>('Total Expenditures by County'!BC111/'Total Expenditures by County'!BC$4)</f>
        <v>0.43165632712532936</v>
      </c>
      <c r="BD111" s="57">
        <f>('Total Expenditures by County'!BD111/'Total Expenditures by County'!BD$4)</f>
        <v>0</v>
      </c>
      <c r="BE111" s="57">
        <f>('Total Expenditures by County'!BE111/'Total Expenditures by County'!BE$4)</f>
        <v>6.7006358373143465E-4</v>
      </c>
      <c r="BF111" s="57">
        <f>('Total Expenditures by County'!BF111/'Total Expenditures by County'!BF$4)</f>
        <v>0</v>
      </c>
      <c r="BG111" s="57">
        <f>('Total Expenditures by County'!BG111/'Total Expenditures by County'!BG$4)</f>
        <v>0</v>
      </c>
      <c r="BH111" s="57">
        <f>('Total Expenditures by County'!BH111/'Total Expenditures by County'!BH$4)</f>
        <v>0</v>
      </c>
      <c r="BI111" s="57">
        <f>('Total Expenditures by County'!BI111/'Total Expenditures by County'!BI$4)</f>
        <v>0</v>
      </c>
      <c r="BJ111" s="57">
        <f>('Total Expenditures by County'!BJ111/'Total Expenditures by County'!BJ$4)</f>
        <v>0.64883689538807654</v>
      </c>
      <c r="BK111" s="57">
        <f>('Total Expenditures by County'!BK111/'Total Expenditures by County'!BK$4)</f>
        <v>0.27816518746603874</v>
      </c>
      <c r="BL111" s="57">
        <f>('Total Expenditures by County'!BL111/'Total Expenditures by County'!BL$4)</f>
        <v>0</v>
      </c>
      <c r="BM111" s="57">
        <f>('Total Expenditures by County'!BM111/'Total Expenditures by County'!BM$4)</f>
        <v>0</v>
      </c>
      <c r="BN111" s="57">
        <f>('Total Expenditures by County'!BN111/'Total Expenditures by County'!BN$4)</f>
        <v>0</v>
      </c>
      <c r="BO111" s="57">
        <f>('Total Expenditures by County'!BO111/'Total Expenditures by County'!BO$4)</f>
        <v>0</v>
      </c>
      <c r="BP111" s="57">
        <f>('Total Expenditures by County'!BP111/'Total Expenditures by County'!BP$4)</f>
        <v>0</v>
      </c>
      <c r="BQ111" s="58">
        <f>('Total Expenditures by County'!BQ111/'Total Expenditures by County'!BQ$4)</f>
        <v>0</v>
      </c>
    </row>
    <row r="112" spans="1:69" x14ac:dyDescent="0.25">
      <c r="A112" s="10"/>
      <c r="B112" s="11">
        <v>674</v>
      </c>
      <c r="C112" s="12" t="s">
        <v>194</v>
      </c>
      <c r="D112" s="57">
        <f>('Total Expenditures by County'!D112/'Total Expenditures by County'!D$4)</f>
        <v>0.91023012802616365</v>
      </c>
      <c r="E112" s="57">
        <f>('Total Expenditures by County'!E112/'Total Expenditures by County'!E$4)</f>
        <v>0</v>
      </c>
      <c r="F112" s="57">
        <f>('Total Expenditures by County'!F112/'Total Expenditures by County'!F$4)</f>
        <v>0.8994208957670935</v>
      </c>
      <c r="G112" s="57">
        <f>('Total Expenditures by County'!G112/'Total Expenditures by County'!G$4)</f>
        <v>1.5859166270175311</v>
      </c>
      <c r="H112" s="57">
        <f>('Total Expenditures by County'!H112/'Total Expenditures by County'!H$4)</f>
        <v>2.624911526771863</v>
      </c>
      <c r="I112" s="57">
        <f>('Total Expenditures by County'!I112/'Total Expenditures by County'!I$4)</f>
        <v>1.2046102257161277</v>
      </c>
      <c r="J112" s="57">
        <f>('Total Expenditures by County'!J112/'Total Expenditures by County'!J$4)</f>
        <v>0.7036732456140351</v>
      </c>
      <c r="K112" s="57">
        <f>('Total Expenditures by County'!K112/'Total Expenditures by County'!K$4)</f>
        <v>0.58579532672207801</v>
      </c>
      <c r="L112" s="57">
        <f>('Total Expenditures by County'!L112/'Total Expenditures by County'!L$4)</f>
        <v>0.56844557451100153</v>
      </c>
      <c r="M112" s="57">
        <f>('Total Expenditures by County'!M112/'Total Expenditures by County'!M$4)</f>
        <v>0</v>
      </c>
      <c r="N112" s="57">
        <f>('Total Expenditures by County'!N112/'Total Expenditures by County'!N$4)</f>
        <v>0.56769195594789523</v>
      </c>
      <c r="O112" s="57">
        <f>('Total Expenditures by County'!O112/'Total Expenditures by County'!O$4)</f>
        <v>1.000973078170613</v>
      </c>
      <c r="P112" s="57">
        <f>('Total Expenditures by County'!P112/'Total Expenditures by County'!P$4)</f>
        <v>0</v>
      </c>
      <c r="Q112" s="57">
        <f>('Total Expenditures by County'!Q112/'Total Expenditures by County'!Q$4)</f>
        <v>1.9101247248716067</v>
      </c>
      <c r="R112" s="57">
        <f>('Total Expenditures by County'!R112/'Total Expenditures by County'!R$4)</f>
        <v>3.0741049070932882</v>
      </c>
      <c r="S112" s="57">
        <f>('Total Expenditures by County'!S112/'Total Expenditures by County'!S$4)</f>
        <v>1.0242229194620716</v>
      </c>
      <c r="T112" s="57">
        <f>('Total Expenditures by County'!T112/'Total Expenditures by County'!T$4)</f>
        <v>1.9560793623876547</v>
      </c>
      <c r="U112" s="57">
        <f>('Total Expenditures by County'!U112/'Total Expenditures by County'!U$4)</f>
        <v>1.881965236194278</v>
      </c>
      <c r="V112" s="57">
        <f>('Total Expenditures by County'!V112/'Total Expenditures by County'!V$4)</f>
        <v>0.45659526493799324</v>
      </c>
      <c r="W112" s="57">
        <f>('Total Expenditures by County'!W112/'Total Expenditures by County'!W$4)</f>
        <v>0</v>
      </c>
      <c r="X112" s="57">
        <f>('Total Expenditures by County'!X112/'Total Expenditures by County'!X$4)</f>
        <v>0.70313727860726594</v>
      </c>
      <c r="Y112" s="57">
        <f>('Total Expenditures by County'!Y112/'Total Expenditures by County'!Y$4)</f>
        <v>1.165911783151</v>
      </c>
      <c r="Z112" s="57">
        <f>('Total Expenditures by County'!Z112/'Total Expenditures by County'!Z$4)</f>
        <v>0</v>
      </c>
      <c r="AA112" s="57">
        <f>('Total Expenditures by County'!AA112/'Total Expenditures by County'!AA$4)</f>
        <v>1.3217047103839556</v>
      </c>
      <c r="AB112" s="57">
        <f>('Total Expenditures by County'!AB112/'Total Expenditures by County'!AB$4)</f>
        <v>0.8226915492555229</v>
      </c>
      <c r="AC112" s="57">
        <f>('Total Expenditures by County'!AC112/'Total Expenditures by County'!AC$4)</f>
        <v>1.7281552425414255</v>
      </c>
      <c r="AD112" s="57">
        <f>('Total Expenditures by County'!AD112/'Total Expenditures by County'!AD$4)</f>
        <v>1.4199481214575458</v>
      </c>
      <c r="AE112" s="57">
        <f>('Total Expenditures by County'!AE112/'Total Expenditures by County'!AE$4)</f>
        <v>0</v>
      </c>
      <c r="AF112" s="57">
        <f>('Total Expenditures by County'!AF112/'Total Expenditures by County'!AF$4)</f>
        <v>1.6703132205313753</v>
      </c>
      <c r="AG112" s="57">
        <f>('Total Expenditures by County'!AG112/'Total Expenditures by County'!AG$4)</f>
        <v>0.76168103362465411</v>
      </c>
      <c r="AH112" s="57">
        <f>('Total Expenditures by County'!AH112/'Total Expenditures by County'!AH$4)</f>
        <v>0</v>
      </c>
      <c r="AI112" s="57">
        <f>('Total Expenditures by County'!AI112/'Total Expenditures by County'!AI$4)</f>
        <v>0</v>
      </c>
      <c r="AJ112" s="57">
        <f>('Total Expenditures by County'!AJ112/'Total Expenditures by County'!AJ$4)</f>
        <v>0.82818593899320714</v>
      </c>
      <c r="AK112" s="57">
        <f>('Total Expenditures by County'!AK112/'Total Expenditures by County'!AK$4)</f>
        <v>0.82118028722924019</v>
      </c>
      <c r="AL112" s="57">
        <f>('Total Expenditures by County'!AL112/'Total Expenditures by County'!AL$4)</f>
        <v>1.0437623537107348</v>
      </c>
      <c r="AM112" s="57">
        <f>('Total Expenditures by County'!AM112/'Total Expenditures by County'!AM$4)</f>
        <v>2.0179378845156029</v>
      </c>
      <c r="AN112" s="57">
        <f>('Total Expenditures by County'!AN112/'Total Expenditures by County'!AN$4)</f>
        <v>0.3032994923857868</v>
      </c>
      <c r="AO112" s="57">
        <f>('Total Expenditures by County'!AO112/'Total Expenditures by County'!AO$4)</f>
        <v>0.70507175050510285</v>
      </c>
      <c r="AP112" s="57">
        <f>('Total Expenditures by County'!AP112/'Total Expenditures by County'!AP$4)</f>
        <v>0</v>
      </c>
      <c r="AQ112" s="57">
        <f>('Total Expenditures by County'!AQ112/'Total Expenditures by County'!AQ$4)</f>
        <v>0.86223051962483888</v>
      </c>
      <c r="AR112" s="57">
        <f>('Total Expenditures by County'!AR112/'Total Expenditures by County'!AR$4)</f>
        <v>1.1842648988794293</v>
      </c>
      <c r="AS112" s="57">
        <f>('Total Expenditures by County'!AS112/'Total Expenditures by County'!AS$4)</f>
        <v>1.5135991539936611</v>
      </c>
      <c r="AT112" s="57">
        <f>('Total Expenditures by County'!AT112/'Total Expenditures by County'!AT$4)</f>
        <v>1.3283453081951273</v>
      </c>
      <c r="AU112" s="57">
        <f>('Total Expenditures by County'!AU112/'Total Expenditures by County'!AU$4)</f>
        <v>0.60044343542969425</v>
      </c>
      <c r="AV112" s="57">
        <f>('Total Expenditures by County'!AV112/'Total Expenditures by County'!AV$4)</f>
        <v>0</v>
      </c>
      <c r="AW112" s="57">
        <f>('Total Expenditures by County'!AW112/'Total Expenditures by County'!AW$4)</f>
        <v>0.81435171236316162</v>
      </c>
      <c r="AX112" s="57">
        <f>('Total Expenditures by County'!AX112/'Total Expenditures by County'!AX$4)</f>
        <v>1.0439138595841189</v>
      </c>
      <c r="AY112" s="57">
        <f>('Total Expenditures by County'!AY112/'Total Expenditures by County'!AY$4)</f>
        <v>1.7219551146494876</v>
      </c>
      <c r="AZ112" s="57">
        <f>('Total Expenditures by County'!AZ112/'Total Expenditures by County'!AZ$4)</f>
        <v>0.83248299194699749</v>
      </c>
      <c r="BA112" s="57">
        <f>('Total Expenditures by County'!BA112/'Total Expenditures by County'!BA$4)</f>
        <v>0.9050506947052197</v>
      </c>
      <c r="BB112" s="57">
        <f>('Total Expenditures by County'!BB112/'Total Expenditures by County'!BB$4)</f>
        <v>1.5564002665929464</v>
      </c>
      <c r="BC112" s="57">
        <f>('Total Expenditures by County'!BC112/'Total Expenditures by County'!BC$4)</f>
        <v>1.6039613334317542</v>
      </c>
      <c r="BD112" s="57">
        <f>('Total Expenditures by County'!BD112/'Total Expenditures by County'!BD$4)</f>
        <v>1.0620079147304993</v>
      </c>
      <c r="BE112" s="57">
        <f>('Total Expenditures by County'!BE112/'Total Expenditures by County'!BE$4)</f>
        <v>0.28526390381936245</v>
      </c>
      <c r="BF112" s="57">
        <f>('Total Expenditures by County'!BF112/'Total Expenditures by County'!BF$4)</f>
        <v>3.6218137974195694</v>
      </c>
      <c r="BG112" s="57">
        <f>('Total Expenditures by County'!BG112/'Total Expenditures by County'!BG$4)</f>
        <v>1.1334042619770317</v>
      </c>
      <c r="BH112" s="57">
        <f>('Total Expenditures by County'!BH112/'Total Expenditures by County'!BH$4)</f>
        <v>0.93840471147388538</v>
      </c>
      <c r="BI112" s="57">
        <f>('Total Expenditures by County'!BI112/'Total Expenditures by County'!BI$4)</f>
        <v>0.7462924916378012</v>
      </c>
      <c r="BJ112" s="57">
        <f>('Total Expenditures by County'!BJ112/'Total Expenditures by County'!BJ$4)</f>
        <v>1.0521574803149607</v>
      </c>
      <c r="BK112" s="57">
        <f>('Total Expenditures by County'!BK112/'Total Expenditures by County'!BK$4)</f>
        <v>0</v>
      </c>
      <c r="BL112" s="57">
        <f>('Total Expenditures by County'!BL112/'Total Expenditures by County'!BL$4)</f>
        <v>0.90681144252572821</v>
      </c>
      <c r="BM112" s="57">
        <f>('Total Expenditures by County'!BM112/'Total Expenditures by County'!BM$4)</f>
        <v>1.1372148015594044</v>
      </c>
      <c r="BN112" s="57">
        <f>('Total Expenditures by County'!BN112/'Total Expenditures by County'!BN$4)</f>
        <v>1.2226074772105244</v>
      </c>
      <c r="BO112" s="57">
        <f>('Total Expenditures by County'!BO112/'Total Expenditures by County'!BO$4)</f>
        <v>0.64462202333386609</v>
      </c>
      <c r="BP112" s="57">
        <f>('Total Expenditures by County'!BP112/'Total Expenditures by County'!BP$4)</f>
        <v>0</v>
      </c>
      <c r="BQ112" s="58">
        <f>('Total Expenditures by County'!BQ112/'Total Expenditures by County'!BQ$4)</f>
        <v>0.36551945190111784</v>
      </c>
    </row>
    <row r="113" spans="1:69" x14ac:dyDescent="0.25">
      <c r="A113" s="10"/>
      <c r="B113" s="11">
        <v>675</v>
      </c>
      <c r="C113" s="12" t="s">
        <v>195</v>
      </c>
      <c r="D113" s="57">
        <f>('Total Expenditures by County'!D113/'Total Expenditures by County'!D$4)</f>
        <v>0</v>
      </c>
      <c r="E113" s="57">
        <f>('Total Expenditures by County'!E113/'Total Expenditures by County'!E$4)</f>
        <v>0</v>
      </c>
      <c r="F113" s="57">
        <f>('Total Expenditures by County'!F113/'Total Expenditures by County'!F$4)</f>
        <v>0</v>
      </c>
      <c r="G113" s="57">
        <f>('Total Expenditures by County'!G113/'Total Expenditures by County'!G$4)</f>
        <v>0</v>
      </c>
      <c r="H113" s="57">
        <f>('Total Expenditures by County'!H113/'Total Expenditures by County'!H$4)</f>
        <v>0</v>
      </c>
      <c r="I113" s="57">
        <f>('Total Expenditures by County'!I113/'Total Expenditures by County'!I$4)</f>
        <v>5.5435353231299018E-4</v>
      </c>
      <c r="J113" s="57">
        <f>('Total Expenditures by County'!J113/'Total Expenditures by County'!J$4)</f>
        <v>0</v>
      </c>
      <c r="K113" s="57">
        <f>('Total Expenditures by County'!K113/'Total Expenditures by County'!K$4)</f>
        <v>0</v>
      </c>
      <c r="L113" s="57">
        <f>('Total Expenditures by County'!L113/'Total Expenditures by County'!L$4)</f>
        <v>0</v>
      </c>
      <c r="M113" s="57">
        <f>('Total Expenditures by County'!M113/'Total Expenditures by County'!M$4)</f>
        <v>0</v>
      </c>
      <c r="N113" s="57">
        <f>('Total Expenditures by County'!N113/'Total Expenditures by County'!N$4)</f>
        <v>0</v>
      </c>
      <c r="O113" s="57">
        <f>('Total Expenditures by County'!O113/'Total Expenditures by County'!O$4)</f>
        <v>0</v>
      </c>
      <c r="P113" s="57">
        <f>('Total Expenditures by County'!P113/'Total Expenditures by County'!P$4)</f>
        <v>0</v>
      </c>
      <c r="Q113" s="57">
        <f>('Total Expenditures by County'!Q113/'Total Expenditures by County'!Q$4)</f>
        <v>0</v>
      </c>
      <c r="R113" s="57">
        <f>('Total Expenditures by County'!R113/'Total Expenditures by County'!R$4)</f>
        <v>0</v>
      </c>
      <c r="S113" s="57">
        <f>('Total Expenditures by County'!S113/'Total Expenditures by County'!S$4)</f>
        <v>0</v>
      </c>
      <c r="T113" s="57">
        <f>('Total Expenditures by County'!T113/'Total Expenditures by County'!T$4)</f>
        <v>0</v>
      </c>
      <c r="U113" s="57">
        <f>('Total Expenditures by County'!U113/'Total Expenditures by County'!U$4)</f>
        <v>0</v>
      </c>
      <c r="V113" s="57">
        <f>('Total Expenditures by County'!V113/'Total Expenditures by County'!V$4)</f>
        <v>0</v>
      </c>
      <c r="W113" s="57">
        <f>('Total Expenditures by County'!W113/'Total Expenditures by County'!W$4)</f>
        <v>0</v>
      </c>
      <c r="X113" s="57">
        <f>('Total Expenditures by County'!X113/'Total Expenditures by County'!X$4)</f>
        <v>0</v>
      </c>
      <c r="Y113" s="57">
        <f>('Total Expenditures by County'!Y113/'Total Expenditures by County'!Y$4)</f>
        <v>0</v>
      </c>
      <c r="Z113" s="57">
        <f>('Total Expenditures by County'!Z113/'Total Expenditures by County'!Z$4)</f>
        <v>0</v>
      </c>
      <c r="AA113" s="57">
        <f>('Total Expenditures by County'!AA113/'Total Expenditures by County'!AA$4)</f>
        <v>0</v>
      </c>
      <c r="AB113" s="57">
        <f>('Total Expenditures by County'!AB113/'Total Expenditures by County'!AB$4)</f>
        <v>0</v>
      </c>
      <c r="AC113" s="57">
        <f>('Total Expenditures by County'!AC113/'Total Expenditures by County'!AC$4)</f>
        <v>0</v>
      </c>
      <c r="AD113" s="57">
        <f>('Total Expenditures by County'!AD113/'Total Expenditures by County'!AD$4)</f>
        <v>0</v>
      </c>
      <c r="AE113" s="57">
        <f>('Total Expenditures by County'!AE113/'Total Expenditures by County'!AE$4)</f>
        <v>0</v>
      </c>
      <c r="AF113" s="57">
        <f>('Total Expenditures by County'!AF113/'Total Expenditures by County'!AF$4)</f>
        <v>0</v>
      </c>
      <c r="AG113" s="57">
        <f>('Total Expenditures by County'!AG113/'Total Expenditures by County'!AG$4)</f>
        <v>0</v>
      </c>
      <c r="AH113" s="57">
        <f>('Total Expenditures by County'!AH113/'Total Expenditures by County'!AH$4)</f>
        <v>0</v>
      </c>
      <c r="AI113" s="57">
        <f>('Total Expenditures by County'!AI113/'Total Expenditures by County'!AI$4)</f>
        <v>0</v>
      </c>
      <c r="AJ113" s="57">
        <f>('Total Expenditures by County'!AJ113/'Total Expenditures by County'!AJ$4)</f>
        <v>0</v>
      </c>
      <c r="AK113" s="57">
        <f>('Total Expenditures by County'!AK113/'Total Expenditures by County'!AK$4)</f>
        <v>0</v>
      </c>
      <c r="AL113" s="57">
        <f>('Total Expenditures by County'!AL113/'Total Expenditures by County'!AL$4)</f>
        <v>0</v>
      </c>
      <c r="AM113" s="57">
        <f>('Total Expenditures by County'!AM113/'Total Expenditures by County'!AM$4)</f>
        <v>0</v>
      </c>
      <c r="AN113" s="57">
        <f>('Total Expenditures by County'!AN113/'Total Expenditures by County'!AN$4)</f>
        <v>0</v>
      </c>
      <c r="AO113" s="57">
        <f>('Total Expenditures by County'!AO113/'Total Expenditures by County'!AO$4)</f>
        <v>0</v>
      </c>
      <c r="AP113" s="57">
        <f>('Total Expenditures by County'!AP113/'Total Expenditures by County'!AP$4)</f>
        <v>0</v>
      </c>
      <c r="AQ113" s="57">
        <f>('Total Expenditures by County'!AQ113/'Total Expenditures by County'!AQ$4)</f>
        <v>0</v>
      </c>
      <c r="AR113" s="57">
        <f>('Total Expenditures by County'!AR113/'Total Expenditures by County'!AR$4)</f>
        <v>0</v>
      </c>
      <c r="AS113" s="57">
        <f>('Total Expenditures by County'!AS113/'Total Expenditures by County'!AS$4)</f>
        <v>0</v>
      </c>
      <c r="AT113" s="57">
        <f>('Total Expenditures by County'!AT113/'Total Expenditures by County'!AT$4)</f>
        <v>0</v>
      </c>
      <c r="AU113" s="57">
        <f>('Total Expenditures by County'!AU113/'Total Expenditures by County'!AU$4)</f>
        <v>0</v>
      </c>
      <c r="AV113" s="57">
        <f>('Total Expenditures by County'!AV113/'Total Expenditures by County'!AV$4)</f>
        <v>0</v>
      </c>
      <c r="AW113" s="57">
        <f>('Total Expenditures by County'!AW113/'Total Expenditures by County'!AW$4)</f>
        <v>0</v>
      </c>
      <c r="AX113" s="57">
        <f>('Total Expenditures by County'!AX113/'Total Expenditures by County'!AX$4)</f>
        <v>0</v>
      </c>
      <c r="AY113" s="57">
        <f>('Total Expenditures by County'!AY113/'Total Expenditures by County'!AY$4)</f>
        <v>0</v>
      </c>
      <c r="AZ113" s="57">
        <f>('Total Expenditures by County'!AZ113/'Total Expenditures by County'!AZ$4)</f>
        <v>0</v>
      </c>
      <c r="BA113" s="57">
        <f>('Total Expenditures by County'!BA113/'Total Expenditures by County'!BA$4)</f>
        <v>0</v>
      </c>
      <c r="BB113" s="57">
        <f>('Total Expenditures by County'!BB113/'Total Expenditures by County'!BB$4)</f>
        <v>0</v>
      </c>
      <c r="BC113" s="57">
        <f>('Total Expenditures by County'!BC113/'Total Expenditures by County'!BC$4)</f>
        <v>0</v>
      </c>
      <c r="BD113" s="57">
        <f>('Total Expenditures by County'!BD113/'Total Expenditures by County'!BD$4)</f>
        <v>0</v>
      </c>
      <c r="BE113" s="57">
        <f>('Total Expenditures by County'!BE113/'Total Expenditures by County'!BE$4)</f>
        <v>0</v>
      </c>
      <c r="BF113" s="57">
        <f>('Total Expenditures by County'!BF113/'Total Expenditures by County'!BF$4)</f>
        <v>0</v>
      </c>
      <c r="BG113" s="57">
        <f>('Total Expenditures by County'!BG113/'Total Expenditures by County'!BG$4)</f>
        <v>0</v>
      </c>
      <c r="BH113" s="57">
        <f>('Total Expenditures by County'!BH113/'Total Expenditures by County'!BH$4)</f>
        <v>0</v>
      </c>
      <c r="BI113" s="57">
        <f>('Total Expenditures by County'!BI113/'Total Expenditures by County'!BI$4)</f>
        <v>0</v>
      </c>
      <c r="BJ113" s="57">
        <f>('Total Expenditures by County'!BJ113/'Total Expenditures by County'!BJ$4)</f>
        <v>0</v>
      </c>
      <c r="BK113" s="57">
        <f>('Total Expenditures by County'!BK113/'Total Expenditures by County'!BK$4)</f>
        <v>0</v>
      </c>
      <c r="BL113" s="57">
        <f>('Total Expenditures by County'!BL113/'Total Expenditures by County'!BL$4)</f>
        <v>0</v>
      </c>
      <c r="BM113" s="57">
        <f>('Total Expenditures by County'!BM113/'Total Expenditures by County'!BM$4)</f>
        <v>0</v>
      </c>
      <c r="BN113" s="57">
        <f>('Total Expenditures by County'!BN113/'Total Expenditures by County'!BN$4)</f>
        <v>0</v>
      </c>
      <c r="BO113" s="57">
        <f>('Total Expenditures by County'!BO113/'Total Expenditures by County'!BO$4)</f>
        <v>0</v>
      </c>
      <c r="BP113" s="57">
        <f>('Total Expenditures by County'!BP113/'Total Expenditures by County'!BP$4)</f>
        <v>0</v>
      </c>
      <c r="BQ113" s="58">
        <f>('Total Expenditures by County'!BQ113/'Total Expenditures by County'!BQ$4)</f>
        <v>0</v>
      </c>
    </row>
    <row r="114" spans="1:69" x14ac:dyDescent="0.25">
      <c r="A114" s="10"/>
      <c r="B114" s="11">
        <v>682</v>
      </c>
      <c r="C114" s="12" t="s">
        <v>196</v>
      </c>
      <c r="D114" s="57">
        <f>('Total Expenditures by County'!D114/'Total Expenditures by County'!D$4)</f>
        <v>8.076416862760739E-3</v>
      </c>
      <c r="E114" s="57">
        <f>('Total Expenditures by County'!E114/'Total Expenditures by County'!E$4)</f>
        <v>0</v>
      </c>
      <c r="F114" s="57">
        <f>('Total Expenditures by County'!F114/'Total Expenditures by County'!F$4)</f>
        <v>0</v>
      </c>
      <c r="G114" s="57">
        <f>('Total Expenditures by County'!G114/'Total Expenditures by County'!G$4)</f>
        <v>3.6526003733118616E-2</v>
      </c>
      <c r="H114" s="57">
        <f>('Total Expenditures by County'!H114/'Total Expenditures by County'!H$4)</f>
        <v>0</v>
      </c>
      <c r="I114" s="57">
        <f>('Total Expenditures by County'!I114/'Total Expenditures by County'!I$4)</f>
        <v>0.22340447352213505</v>
      </c>
      <c r="J114" s="57">
        <f>('Total Expenditures by County'!J114/'Total Expenditures by County'!J$4)</f>
        <v>4.9410635964912283E-2</v>
      </c>
      <c r="K114" s="57">
        <f>('Total Expenditures by County'!K114/'Total Expenditures by County'!K$4)</f>
        <v>0</v>
      </c>
      <c r="L114" s="57">
        <f>('Total Expenditures by County'!L114/'Total Expenditures by County'!L$4)</f>
        <v>0.24617537180925866</v>
      </c>
      <c r="M114" s="57">
        <f>('Total Expenditures by County'!M114/'Total Expenditures by County'!M$4)</f>
        <v>0</v>
      </c>
      <c r="N114" s="57">
        <f>('Total Expenditures by County'!N114/'Total Expenditures by County'!N$4)</f>
        <v>0</v>
      </c>
      <c r="O114" s="57">
        <f>('Total Expenditures by County'!O114/'Total Expenditures by County'!O$4)</f>
        <v>0</v>
      </c>
      <c r="P114" s="57">
        <f>('Total Expenditures by County'!P114/'Total Expenditures by County'!P$4)</f>
        <v>0</v>
      </c>
      <c r="Q114" s="57">
        <f>('Total Expenditures by County'!Q114/'Total Expenditures by County'!Q$4)</f>
        <v>0</v>
      </c>
      <c r="R114" s="57">
        <f>('Total Expenditures by County'!R114/'Total Expenditures by County'!R$4)</f>
        <v>0</v>
      </c>
      <c r="S114" s="57">
        <f>('Total Expenditures by County'!S114/'Total Expenditures by County'!S$4)</f>
        <v>0</v>
      </c>
      <c r="T114" s="57">
        <f>('Total Expenditures by County'!T114/'Total Expenditures by County'!T$4)</f>
        <v>0</v>
      </c>
      <c r="U114" s="57">
        <f>('Total Expenditures by County'!U114/'Total Expenditures by County'!U$4)</f>
        <v>0</v>
      </c>
      <c r="V114" s="57">
        <f>('Total Expenditures by County'!V114/'Total Expenditures by County'!V$4)</f>
        <v>0</v>
      </c>
      <c r="W114" s="57">
        <f>('Total Expenditures by County'!W114/'Total Expenditures by County'!W$4)</f>
        <v>0</v>
      </c>
      <c r="X114" s="57">
        <f>('Total Expenditures by County'!X114/'Total Expenditures by County'!X$4)</f>
        <v>0</v>
      </c>
      <c r="Y114" s="57">
        <f>('Total Expenditures by County'!Y114/'Total Expenditures by County'!Y$4)</f>
        <v>0</v>
      </c>
      <c r="Z114" s="57">
        <f>('Total Expenditures by County'!Z114/'Total Expenditures by County'!Z$4)</f>
        <v>0</v>
      </c>
      <c r="AA114" s="57">
        <f>('Total Expenditures by County'!AA114/'Total Expenditures by County'!AA$4)</f>
        <v>0</v>
      </c>
      <c r="AB114" s="57">
        <f>('Total Expenditures by County'!AB114/'Total Expenditures by County'!AB$4)</f>
        <v>0</v>
      </c>
      <c r="AC114" s="57">
        <f>('Total Expenditures by County'!AC114/'Total Expenditures by County'!AC$4)</f>
        <v>0</v>
      </c>
      <c r="AD114" s="57">
        <f>('Total Expenditures by County'!AD114/'Total Expenditures by County'!AD$4)</f>
        <v>0.39007072042350832</v>
      </c>
      <c r="AE114" s="57">
        <f>('Total Expenditures by County'!AE114/'Total Expenditures by County'!AE$4)</f>
        <v>0</v>
      </c>
      <c r="AF114" s="57">
        <f>('Total Expenditures by County'!AF114/'Total Expenditures by County'!AF$4)</f>
        <v>0</v>
      </c>
      <c r="AG114" s="57">
        <f>('Total Expenditures by County'!AG114/'Total Expenditures by County'!AG$4)</f>
        <v>0</v>
      </c>
      <c r="AH114" s="57">
        <f>('Total Expenditures by County'!AH114/'Total Expenditures by County'!AH$4)</f>
        <v>0</v>
      </c>
      <c r="AI114" s="57">
        <f>('Total Expenditures by County'!AI114/'Total Expenditures by County'!AI$4)</f>
        <v>0</v>
      </c>
      <c r="AJ114" s="57">
        <f>('Total Expenditures by County'!AJ114/'Total Expenditures by County'!AJ$4)</f>
        <v>0</v>
      </c>
      <c r="AK114" s="57">
        <f>('Total Expenditures by County'!AK114/'Total Expenditures by County'!AK$4)</f>
        <v>0.21112649869545591</v>
      </c>
      <c r="AL114" s="57">
        <f>('Total Expenditures by County'!AL114/'Total Expenditures by County'!AL$4)</f>
        <v>0</v>
      </c>
      <c r="AM114" s="57">
        <f>('Total Expenditures by County'!AM114/'Total Expenditures by County'!AM$4)</f>
        <v>0</v>
      </c>
      <c r="AN114" s="57">
        <f>('Total Expenditures by County'!AN114/'Total Expenditures by County'!AN$4)</f>
        <v>0</v>
      </c>
      <c r="AO114" s="57">
        <f>('Total Expenditures by County'!AO114/'Total Expenditures by County'!AO$4)</f>
        <v>0</v>
      </c>
      <c r="AP114" s="57">
        <f>('Total Expenditures by County'!AP114/'Total Expenditures by County'!AP$4)</f>
        <v>0</v>
      </c>
      <c r="AQ114" s="57">
        <f>('Total Expenditures by County'!AQ114/'Total Expenditures by County'!AQ$4)</f>
        <v>0.45379680253663451</v>
      </c>
      <c r="AR114" s="57">
        <f>('Total Expenditures by County'!AR114/'Total Expenditures by County'!AR$4)</f>
        <v>0</v>
      </c>
      <c r="AS114" s="57">
        <f>('Total Expenditures by County'!AS114/'Total Expenditures by County'!AS$4)</f>
        <v>0</v>
      </c>
      <c r="AT114" s="57">
        <f>('Total Expenditures by County'!AT114/'Total Expenditures by County'!AT$4)</f>
        <v>0</v>
      </c>
      <c r="AU114" s="57">
        <f>('Total Expenditures by County'!AU114/'Total Expenditures by County'!AU$4)</f>
        <v>0</v>
      </c>
      <c r="AV114" s="57">
        <f>('Total Expenditures by County'!AV114/'Total Expenditures by County'!AV$4)</f>
        <v>0</v>
      </c>
      <c r="AW114" s="57">
        <f>('Total Expenditures by County'!AW114/'Total Expenditures by County'!AW$4)</f>
        <v>0</v>
      </c>
      <c r="AX114" s="57">
        <f>('Total Expenditures by County'!AX114/'Total Expenditures by County'!AX$4)</f>
        <v>0</v>
      </c>
      <c r="AY114" s="57">
        <f>('Total Expenditures by County'!AY114/'Total Expenditures by County'!AY$4)</f>
        <v>0</v>
      </c>
      <c r="AZ114" s="57">
        <f>('Total Expenditures by County'!AZ114/'Total Expenditures by County'!AZ$4)</f>
        <v>0</v>
      </c>
      <c r="BA114" s="57">
        <f>('Total Expenditures by County'!BA114/'Total Expenditures by County'!BA$4)</f>
        <v>0</v>
      </c>
      <c r="BB114" s="57">
        <f>('Total Expenditures by County'!BB114/'Total Expenditures by County'!BB$4)</f>
        <v>0</v>
      </c>
      <c r="BC114" s="57">
        <f>('Total Expenditures by County'!BC114/'Total Expenditures by County'!BC$4)</f>
        <v>0</v>
      </c>
      <c r="BD114" s="57">
        <f>('Total Expenditures by County'!BD114/'Total Expenditures by County'!BD$4)</f>
        <v>0</v>
      </c>
      <c r="BE114" s="57">
        <f>('Total Expenditures by County'!BE114/'Total Expenditures by County'!BE$4)</f>
        <v>0</v>
      </c>
      <c r="BF114" s="57">
        <f>('Total Expenditures by County'!BF114/'Total Expenditures by County'!BF$4)</f>
        <v>0</v>
      </c>
      <c r="BG114" s="57">
        <f>('Total Expenditures by County'!BG114/'Total Expenditures by County'!BG$4)</f>
        <v>0</v>
      </c>
      <c r="BH114" s="57">
        <f>('Total Expenditures by County'!BH114/'Total Expenditures by County'!BH$4)</f>
        <v>0</v>
      </c>
      <c r="BI114" s="57">
        <f>('Total Expenditures by County'!BI114/'Total Expenditures by County'!BI$4)</f>
        <v>0.44021085095381685</v>
      </c>
      <c r="BJ114" s="57">
        <f>('Total Expenditures by County'!BJ114/'Total Expenditures by County'!BJ$4)</f>
        <v>0</v>
      </c>
      <c r="BK114" s="57">
        <f>('Total Expenditures by County'!BK114/'Total Expenditures by County'!BK$4)</f>
        <v>0</v>
      </c>
      <c r="BL114" s="57">
        <f>('Total Expenditures by County'!BL114/'Total Expenditures by County'!BL$4)</f>
        <v>0</v>
      </c>
      <c r="BM114" s="57">
        <f>('Total Expenditures by County'!BM114/'Total Expenditures by County'!BM$4)</f>
        <v>0</v>
      </c>
      <c r="BN114" s="57">
        <f>('Total Expenditures by County'!BN114/'Total Expenditures by County'!BN$4)</f>
        <v>0</v>
      </c>
      <c r="BO114" s="57">
        <f>('Total Expenditures by County'!BO114/'Total Expenditures by County'!BO$4)</f>
        <v>0</v>
      </c>
      <c r="BP114" s="57">
        <f>('Total Expenditures by County'!BP114/'Total Expenditures by County'!BP$4)</f>
        <v>0</v>
      </c>
      <c r="BQ114" s="58">
        <f>('Total Expenditures by County'!BQ114/'Total Expenditures by County'!BQ$4)</f>
        <v>0</v>
      </c>
    </row>
    <row r="115" spans="1:69" x14ac:dyDescent="0.25">
      <c r="A115" s="10"/>
      <c r="B115" s="11">
        <v>683</v>
      </c>
      <c r="C115" s="12" t="s">
        <v>197</v>
      </c>
      <c r="D115" s="57">
        <f>('Total Expenditures by County'!D115/'Total Expenditures by County'!D$4)</f>
        <v>0</v>
      </c>
      <c r="E115" s="57">
        <f>('Total Expenditures by County'!E115/'Total Expenditures by County'!E$4)</f>
        <v>0</v>
      </c>
      <c r="F115" s="57">
        <f>('Total Expenditures by County'!F115/'Total Expenditures by County'!F$4)</f>
        <v>0</v>
      </c>
      <c r="G115" s="57">
        <f>('Total Expenditures by County'!G115/'Total Expenditures by County'!G$4)</f>
        <v>4.3919042564872086E-4</v>
      </c>
      <c r="H115" s="57">
        <f>('Total Expenditures by County'!H115/'Total Expenditures by County'!H$4)</f>
        <v>0</v>
      </c>
      <c r="I115" s="57">
        <f>('Total Expenditures by County'!I115/'Total Expenditures by County'!I$4)</f>
        <v>0</v>
      </c>
      <c r="J115" s="57">
        <f>('Total Expenditures by County'!J115/'Total Expenditures by County'!J$4)</f>
        <v>0</v>
      </c>
      <c r="K115" s="57">
        <f>('Total Expenditures by County'!K115/'Total Expenditures by County'!K$4)</f>
        <v>0</v>
      </c>
      <c r="L115" s="57">
        <f>('Total Expenditures by County'!L115/'Total Expenditures by County'!L$4)</f>
        <v>0</v>
      </c>
      <c r="M115" s="57">
        <f>('Total Expenditures by County'!M115/'Total Expenditures by County'!M$4)</f>
        <v>0</v>
      </c>
      <c r="N115" s="57">
        <f>('Total Expenditures by County'!N115/'Total Expenditures by County'!N$4)</f>
        <v>0</v>
      </c>
      <c r="O115" s="57">
        <f>('Total Expenditures by County'!O115/'Total Expenditures by County'!O$4)</f>
        <v>0</v>
      </c>
      <c r="P115" s="57">
        <f>('Total Expenditures by County'!P115/'Total Expenditures by County'!P$4)</f>
        <v>0</v>
      </c>
      <c r="Q115" s="57">
        <f>('Total Expenditures by County'!Q115/'Total Expenditures by County'!Q$4)</f>
        <v>0</v>
      </c>
      <c r="R115" s="57">
        <f>('Total Expenditures by County'!R115/'Total Expenditures by County'!R$4)</f>
        <v>0</v>
      </c>
      <c r="S115" s="57">
        <f>('Total Expenditures by County'!S115/'Total Expenditures by County'!S$4)</f>
        <v>0</v>
      </c>
      <c r="T115" s="57">
        <f>('Total Expenditures by County'!T115/'Total Expenditures by County'!T$4)</f>
        <v>0</v>
      </c>
      <c r="U115" s="57">
        <f>('Total Expenditures by County'!U115/'Total Expenditures by County'!U$4)</f>
        <v>0</v>
      </c>
      <c r="V115" s="57">
        <f>('Total Expenditures by County'!V115/'Total Expenditures by County'!V$4)</f>
        <v>0</v>
      </c>
      <c r="W115" s="57">
        <f>('Total Expenditures by County'!W115/'Total Expenditures by County'!W$4)</f>
        <v>0</v>
      </c>
      <c r="X115" s="57">
        <f>('Total Expenditures by County'!X115/'Total Expenditures by County'!X$4)</f>
        <v>0</v>
      </c>
      <c r="Y115" s="57">
        <f>('Total Expenditures by County'!Y115/'Total Expenditures by County'!Y$4)</f>
        <v>0</v>
      </c>
      <c r="Z115" s="57">
        <f>('Total Expenditures by County'!Z115/'Total Expenditures by County'!Z$4)</f>
        <v>0</v>
      </c>
      <c r="AA115" s="57">
        <f>('Total Expenditures by County'!AA115/'Total Expenditures by County'!AA$4)</f>
        <v>0</v>
      </c>
      <c r="AB115" s="57">
        <f>('Total Expenditures by County'!AB115/'Total Expenditures by County'!AB$4)</f>
        <v>0</v>
      </c>
      <c r="AC115" s="57">
        <f>('Total Expenditures by County'!AC115/'Total Expenditures by County'!AC$4)</f>
        <v>0</v>
      </c>
      <c r="AD115" s="57">
        <f>('Total Expenditures by County'!AD115/'Total Expenditures by County'!AD$4)</f>
        <v>0</v>
      </c>
      <c r="AE115" s="57">
        <f>('Total Expenditures by County'!AE115/'Total Expenditures by County'!AE$4)</f>
        <v>0</v>
      </c>
      <c r="AF115" s="57">
        <f>('Total Expenditures by County'!AF115/'Total Expenditures by County'!AF$4)</f>
        <v>0</v>
      </c>
      <c r="AG115" s="57">
        <f>('Total Expenditures by County'!AG115/'Total Expenditures by County'!AG$4)</f>
        <v>0</v>
      </c>
      <c r="AH115" s="57">
        <f>('Total Expenditures by County'!AH115/'Total Expenditures by County'!AH$4)</f>
        <v>0</v>
      </c>
      <c r="AI115" s="57">
        <f>('Total Expenditures by County'!AI115/'Total Expenditures by County'!AI$4)</f>
        <v>0</v>
      </c>
      <c r="AJ115" s="57">
        <f>('Total Expenditures by County'!AJ115/'Total Expenditures by County'!AJ$4)</f>
        <v>0</v>
      </c>
      <c r="AK115" s="57">
        <f>('Total Expenditures by County'!AK115/'Total Expenditures by County'!AK$4)</f>
        <v>0</v>
      </c>
      <c r="AL115" s="57">
        <f>('Total Expenditures by County'!AL115/'Total Expenditures by County'!AL$4)</f>
        <v>0</v>
      </c>
      <c r="AM115" s="57">
        <f>('Total Expenditures by County'!AM115/'Total Expenditures by County'!AM$4)</f>
        <v>0</v>
      </c>
      <c r="AN115" s="57">
        <f>('Total Expenditures by County'!AN115/'Total Expenditures by County'!AN$4)</f>
        <v>0</v>
      </c>
      <c r="AO115" s="57">
        <f>('Total Expenditures by County'!AO115/'Total Expenditures by County'!AO$4)</f>
        <v>0</v>
      </c>
      <c r="AP115" s="57">
        <f>('Total Expenditures by County'!AP115/'Total Expenditures by County'!AP$4)</f>
        <v>2.0615824117569098E-2</v>
      </c>
      <c r="AQ115" s="57">
        <f>('Total Expenditures by County'!AQ115/'Total Expenditures by County'!AQ$4)</f>
        <v>0</v>
      </c>
      <c r="AR115" s="57">
        <f>('Total Expenditures by County'!AR115/'Total Expenditures by County'!AR$4)</f>
        <v>0</v>
      </c>
      <c r="AS115" s="57">
        <f>('Total Expenditures by County'!AS115/'Total Expenditures by County'!AS$4)</f>
        <v>0</v>
      </c>
      <c r="AT115" s="57">
        <f>('Total Expenditures by County'!AT115/'Total Expenditures by County'!AT$4)</f>
        <v>0</v>
      </c>
      <c r="AU115" s="57">
        <f>('Total Expenditures by County'!AU115/'Total Expenditures by County'!AU$4)</f>
        <v>0</v>
      </c>
      <c r="AV115" s="57">
        <f>('Total Expenditures by County'!AV115/'Total Expenditures by County'!AV$4)</f>
        <v>0</v>
      </c>
      <c r="AW115" s="57">
        <f>('Total Expenditures by County'!AW115/'Total Expenditures by County'!AW$4)</f>
        <v>0</v>
      </c>
      <c r="AX115" s="57">
        <f>('Total Expenditures by County'!AX115/'Total Expenditures by County'!AX$4)</f>
        <v>0</v>
      </c>
      <c r="AY115" s="57">
        <f>('Total Expenditures by County'!AY115/'Total Expenditures by County'!AY$4)</f>
        <v>0</v>
      </c>
      <c r="AZ115" s="57">
        <f>('Total Expenditures by County'!AZ115/'Total Expenditures by County'!AZ$4)</f>
        <v>0</v>
      </c>
      <c r="BA115" s="57">
        <f>('Total Expenditures by County'!BA115/'Total Expenditures by County'!BA$4)</f>
        <v>0</v>
      </c>
      <c r="BB115" s="57">
        <f>('Total Expenditures by County'!BB115/'Total Expenditures by County'!BB$4)</f>
        <v>0</v>
      </c>
      <c r="BC115" s="57">
        <f>('Total Expenditures by County'!BC115/'Total Expenditures by County'!BC$4)</f>
        <v>0</v>
      </c>
      <c r="BD115" s="57">
        <f>('Total Expenditures by County'!BD115/'Total Expenditures by County'!BD$4)</f>
        <v>0</v>
      </c>
      <c r="BE115" s="57">
        <f>('Total Expenditures by County'!BE115/'Total Expenditures by County'!BE$4)</f>
        <v>0</v>
      </c>
      <c r="BF115" s="57">
        <f>('Total Expenditures by County'!BF115/'Total Expenditures by County'!BF$4)</f>
        <v>0</v>
      </c>
      <c r="BG115" s="57">
        <f>('Total Expenditures by County'!BG115/'Total Expenditures by County'!BG$4)</f>
        <v>0</v>
      </c>
      <c r="BH115" s="57">
        <f>('Total Expenditures by County'!BH115/'Total Expenditures by County'!BH$4)</f>
        <v>0</v>
      </c>
      <c r="BI115" s="57">
        <f>('Total Expenditures by County'!BI115/'Total Expenditures by County'!BI$4)</f>
        <v>0</v>
      </c>
      <c r="BJ115" s="57">
        <f>('Total Expenditures by County'!BJ115/'Total Expenditures by County'!BJ$4)</f>
        <v>0</v>
      </c>
      <c r="BK115" s="57">
        <f>('Total Expenditures by County'!BK115/'Total Expenditures by County'!BK$4)</f>
        <v>0</v>
      </c>
      <c r="BL115" s="57">
        <f>('Total Expenditures by County'!BL115/'Total Expenditures by County'!BL$4)</f>
        <v>0</v>
      </c>
      <c r="BM115" s="57">
        <f>('Total Expenditures by County'!BM115/'Total Expenditures by County'!BM$4)</f>
        <v>0</v>
      </c>
      <c r="BN115" s="57">
        <f>('Total Expenditures by County'!BN115/'Total Expenditures by County'!BN$4)</f>
        <v>0</v>
      </c>
      <c r="BO115" s="57">
        <f>('Total Expenditures by County'!BO115/'Total Expenditures by County'!BO$4)</f>
        <v>0</v>
      </c>
      <c r="BP115" s="57">
        <f>('Total Expenditures by County'!BP115/'Total Expenditures by County'!BP$4)</f>
        <v>0</v>
      </c>
      <c r="BQ115" s="58">
        <f>('Total Expenditures by County'!BQ115/'Total Expenditures by County'!BQ$4)</f>
        <v>0</v>
      </c>
    </row>
    <row r="116" spans="1:69" x14ac:dyDescent="0.25">
      <c r="A116" s="10"/>
      <c r="B116" s="11">
        <v>684</v>
      </c>
      <c r="C116" s="12" t="s">
        <v>75</v>
      </c>
      <c r="D116" s="57">
        <f>('Total Expenditures by County'!D116/'Total Expenditures by County'!D$4)</f>
        <v>0</v>
      </c>
      <c r="E116" s="57">
        <f>('Total Expenditures by County'!E116/'Total Expenditures by County'!E$4)</f>
        <v>0</v>
      </c>
      <c r="F116" s="57">
        <f>('Total Expenditures by County'!F116/'Total Expenditures by County'!F$4)</f>
        <v>0.57984787534913129</v>
      </c>
      <c r="G116" s="57">
        <f>('Total Expenditures by County'!G116/'Total Expenditures by County'!G$4)</f>
        <v>0</v>
      </c>
      <c r="H116" s="57">
        <f>('Total Expenditures by County'!H116/'Total Expenditures by County'!H$4)</f>
        <v>0</v>
      </c>
      <c r="I116" s="57">
        <f>('Total Expenditures by County'!I116/'Total Expenditures by County'!I$4)</f>
        <v>0</v>
      </c>
      <c r="J116" s="57">
        <f>('Total Expenditures by County'!J116/'Total Expenditures by County'!J$4)</f>
        <v>0</v>
      </c>
      <c r="K116" s="57">
        <f>('Total Expenditures by County'!K116/'Total Expenditures by County'!K$4)</f>
        <v>0</v>
      </c>
      <c r="L116" s="57">
        <f>('Total Expenditures by County'!L116/'Total Expenditures by County'!L$4)</f>
        <v>0</v>
      </c>
      <c r="M116" s="57">
        <f>('Total Expenditures by County'!M116/'Total Expenditures by County'!M$4)</f>
        <v>0</v>
      </c>
      <c r="N116" s="57">
        <f>('Total Expenditures by County'!N116/'Total Expenditures by County'!N$4)</f>
        <v>0</v>
      </c>
      <c r="O116" s="57">
        <f>('Total Expenditures by County'!O116/'Total Expenditures by County'!O$4)</f>
        <v>0.35228378497921153</v>
      </c>
      <c r="P116" s="57">
        <f>('Total Expenditures by County'!P116/'Total Expenditures by County'!P$4)</f>
        <v>0</v>
      </c>
      <c r="Q116" s="57">
        <f>('Total Expenditures by County'!Q116/'Total Expenditures by County'!Q$4)</f>
        <v>0</v>
      </c>
      <c r="R116" s="57">
        <f>('Total Expenditures by County'!R116/'Total Expenditures by County'!R$4)</f>
        <v>0</v>
      </c>
      <c r="S116" s="57">
        <f>('Total Expenditures by County'!S116/'Total Expenditures by County'!S$4)</f>
        <v>0</v>
      </c>
      <c r="T116" s="57">
        <f>('Total Expenditures by County'!T116/'Total Expenditures by County'!T$4)</f>
        <v>0</v>
      </c>
      <c r="U116" s="57">
        <f>('Total Expenditures by County'!U116/'Total Expenditures by County'!U$4)</f>
        <v>0</v>
      </c>
      <c r="V116" s="57">
        <f>('Total Expenditures by County'!V116/'Total Expenditures by County'!V$4)</f>
        <v>0</v>
      </c>
      <c r="W116" s="57">
        <f>('Total Expenditures by County'!W116/'Total Expenditures by County'!W$4)</f>
        <v>0</v>
      </c>
      <c r="X116" s="57">
        <f>('Total Expenditures by County'!X116/'Total Expenditures by County'!X$4)</f>
        <v>0</v>
      </c>
      <c r="Y116" s="57">
        <f>('Total Expenditures by County'!Y116/'Total Expenditures by County'!Y$4)</f>
        <v>0</v>
      </c>
      <c r="Z116" s="57">
        <f>('Total Expenditures by County'!Z116/'Total Expenditures by County'!Z$4)</f>
        <v>0</v>
      </c>
      <c r="AA116" s="57">
        <f>('Total Expenditures by County'!AA116/'Total Expenditures by County'!AA$4)</f>
        <v>0</v>
      </c>
      <c r="AB116" s="57">
        <f>('Total Expenditures by County'!AB116/'Total Expenditures by County'!AB$4)</f>
        <v>0</v>
      </c>
      <c r="AC116" s="57">
        <f>('Total Expenditures by County'!AC116/'Total Expenditures by County'!AC$4)</f>
        <v>0</v>
      </c>
      <c r="AD116" s="57">
        <f>('Total Expenditures by County'!AD116/'Total Expenditures by County'!AD$4)</f>
        <v>0</v>
      </c>
      <c r="AE116" s="57">
        <f>('Total Expenditures by County'!AE116/'Total Expenditures by County'!AE$4)</f>
        <v>0</v>
      </c>
      <c r="AF116" s="57">
        <f>('Total Expenditures by County'!AF116/'Total Expenditures by County'!AF$4)</f>
        <v>0</v>
      </c>
      <c r="AG116" s="57">
        <f>('Total Expenditures by County'!AG116/'Total Expenditures by County'!AG$4)</f>
        <v>0</v>
      </c>
      <c r="AH116" s="57">
        <f>('Total Expenditures by County'!AH116/'Total Expenditures by County'!AH$4)</f>
        <v>0</v>
      </c>
      <c r="AI116" s="57">
        <f>('Total Expenditures by County'!AI116/'Total Expenditures by County'!AI$4)</f>
        <v>0</v>
      </c>
      <c r="AJ116" s="57">
        <f>('Total Expenditures by County'!AJ116/'Total Expenditures by County'!AJ$4)</f>
        <v>0</v>
      </c>
      <c r="AK116" s="57">
        <f>('Total Expenditures by County'!AK116/'Total Expenditures by County'!AK$4)</f>
        <v>0</v>
      </c>
      <c r="AL116" s="57">
        <f>('Total Expenditures by County'!AL116/'Total Expenditures by County'!AL$4)</f>
        <v>0</v>
      </c>
      <c r="AM116" s="57">
        <f>('Total Expenditures by County'!AM116/'Total Expenditures by County'!AM$4)</f>
        <v>0</v>
      </c>
      <c r="AN116" s="57">
        <f>('Total Expenditures by County'!AN116/'Total Expenditures by County'!AN$4)</f>
        <v>0</v>
      </c>
      <c r="AO116" s="57">
        <f>('Total Expenditures by County'!AO116/'Total Expenditures by County'!AO$4)</f>
        <v>0</v>
      </c>
      <c r="AP116" s="57">
        <f>('Total Expenditures by County'!AP116/'Total Expenditures by County'!AP$4)</f>
        <v>0</v>
      </c>
      <c r="AQ116" s="57">
        <f>('Total Expenditures by County'!AQ116/'Total Expenditures by County'!AQ$4)</f>
        <v>0.34665362789112625</v>
      </c>
      <c r="AR116" s="57">
        <f>('Total Expenditures by County'!AR116/'Total Expenditures by County'!AR$4)</f>
        <v>0</v>
      </c>
      <c r="AS116" s="57">
        <f>('Total Expenditures by County'!AS116/'Total Expenditures by County'!AS$4)</f>
        <v>3.0363179747269378E-3</v>
      </c>
      <c r="AT116" s="57">
        <f>('Total Expenditures by County'!AT116/'Total Expenditures by County'!AT$4)</f>
        <v>0</v>
      </c>
      <c r="AU116" s="57">
        <f>('Total Expenditures by County'!AU116/'Total Expenditures by County'!AU$4)</f>
        <v>0</v>
      </c>
      <c r="AV116" s="57">
        <f>('Total Expenditures by County'!AV116/'Total Expenditures by County'!AV$4)</f>
        <v>0</v>
      </c>
      <c r="AW116" s="57">
        <f>('Total Expenditures by County'!AW116/'Total Expenditures by County'!AW$4)</f>
        <v>0</v>
      </c>
      <c r="AX116" s="57">
        <f>('Total Expenditures by County'!AX116/'Total Expenditures by County'!AX$4)</f>
        <v>0.14893790284162395</v>
      </c>
      <c r="AY116" s="57">
        <f>('Total Expenditures by County'!AY116/'Total Expenditures by County'!AY$4)</f>
        <v>0</v>
      </c>
      <c r="AZ116" s="57">
        <f>('Total Expenditures by County'!AZ116/'Total Expenditures by County'!AZ$4)</f>
        <v>0</v>
      </c>
      <c r="BA116" s="57">
        <f>('Total Expenditures by County'!BA116/'Total Expenditures by County'!BA$4)</f>
        <v>0</v>
      </c>
      <c r="BB116" s="57">
        <f>('Total Expenditures by County'!BB116/'Total Expenditures by County'!BB$4)</f>
        <v>0</v>
      </c>
      <c r="BC116" s="57">
        <f>('Total Expenditures by County'!BC116/'Total Expenditures by County'!BC$4)</f>
        <v>0.26657241797635972</v>
      </c>
      <c r="BD116" s="57">
        <f>('Total Expenditures by County'!BD116/'Total Expenditures by County'!BD$4)</f>
        <v>0</v>
      </c>
      <c r="BE116" s="57">
        <f>('Total Expenditures by County'!BE116/'Total Expenditures by County'!BE$4)</f>
        <v>0</v>
      </c>
      <c r="BF116" s="57">
        <f>('Total Expenditures by County'!BF116/'Total Expenditures by County'!BF$4)</f>
        <v>0</v>
      </c>
      <c r="BG116" s="57">
        <f>('Total Expenditures by County'!BG116/'Total Expenditures by County'!BG$4)</f>
        <v>0</v>
      </c>
      <c r="BH116" s="57">
        <f>('Total Expenditures by County'!BH116/'Total Expenditures by County'!BH$4)</f>
        <v>0</v>
      </c>
      <c r="BI116" s="57">
        <f>('Total Expenditures by County'!BI116/'Total Expenditures by County'!BI$4)</f>
        <v>0</v>
      </c>
      <c r="BJ116" s="57">
        <f>('Total Expenditures by County'!BJ116/'Total Expenditures by County'!BJ$4)</f>
        <v>0</v>
      </c>
      <c r="BK116" s="57">
        <f>('Total Expenditures by County'!BK116/'Total Expenditures by County'!BK$4)</f>
        <v>0</v>
      </c>
      <c r="BL116" s="57">
        <f>('Total Expenditures by County'!BL116/'Total Expenditures by County'!BL$4)</f>
        <v>0</v>
      </c>
      <c r="BM116" s="57">
        <f>('Total Expenditures by County'!BM116/'Total Expenditures by County'!BM$4)</f>
        <v>0</v>
      </c>
      <c r="BN116" s="57">
        <f>('Total Expenditures by County'!BN116/'Total Expenditures by County'!BN$4)</f>
        <v>0</v>
      </c>
      <c r="BO116" s="57">
        <f>('Total Expenditures by County'!BO116/'Total Expenditures by County'!BO$4)</f>
        <v>0</v>
      </c>
      <c r="BP116" s="57">
        <f>('Total Expenditures by County'!BP116/'Total Expenditures by County'!BP$4)</f>
        <v>0</v>
      </c>
      <c r="BQ116" s="58">
        <f>('Total Expenditures by County'!BQ116/'Total Expenditures by County'!BQ$4)</f>
        <v>0</v>
      </c>
    </row>
    <row r="117" spans="1:69" x14ac:dyDescent="0.25">
      <c r="A117" s="10"/>
      <c r="B117" s="11">
        <v>685</v>
      </c>
      <c r="C117" s="12" t="s">
        <v>76</v>
      </c>
      <c r="D117" s="57">
        <f>('Total Expenditures by County'!D117/'Total Expenditures by County'!D$4)</f>
        <v>0.43136840425956208</v>
      </c>
      <c r="E117" s="57">
        <f>('Total Expenditures by County'!E117/'Total Expenditures by County'!E$4)</f>
        <v>5.5203586380645403E-2</v>
      </c>
      <c r="F117" s="57">
        <f>('Total Expenditures by County'!F117/'Total Expenditures by County'!F$4)</f>
        <v>8.065300004098816E-2</v>
      </c>
      <c r="G117" s="57">
        <f>('Total Expenditures by County'!G117/'Total Expenditures by County'!G$4)</f>
        <v>9.6072905610657691E-2</v>
      </c>
      <c r="H117" s="57">
        <f>('Total Expenditures by County'!H117/'Total Expenditures by County'!H$4)</f>
        <v>1.4132183980869871E-2</v>
      </c>
      <c r="I117" s="57">
        <f>('Total Expenditures by County'!I117/'Total Expenditures by County'!I$4)</f>
        <v>1.7184959501702696E-2</v>
      </c>
      <c r="J117" s="57">
        <f>('Total Expenditures by County'!J117/'Total Expenditures by County'!J$4)</f>
        <v>5.7839912280701754E-2</v>
      </c>
      <c r="K117" s="57">
        <f>('Total Expenditures by County'!K117/'Total Expenditures by County'!K$4)</f>
        <v>7.6003088765527428E-3</v>
      </c>
      <c r="L117" s="57">
        <f>('Total Expenditures by County'!L117/'Total Expenditures by County'!L$4)</f>
        <v>2.3338399693177459E-2</v>
      </c>
      <c r="M117" s="57">
        <f>('Total Expenditures by County'!M117/'Total Expenditures by County'!M$4)</f>
        <v>4.416852834050141E-2</v>
      </c>
      <c r="N117" s="57">
        <f>('Total Expenditures by County'!N117/'Total Expenditures by County'!N$4)</f>
        <v>0</v>
      </c>
      <c r="O117" s="57">
        <f>('Total Expenditures by County'!O117/'Total Expenditures by County'!O$4)</f>
        <v>0.63037773125350161</v>
      </c>
      <c r="P117" s="57">
        <f>('Total Expenditures by County'!P117/'Total Expenditures by County'!P$4)</f>
        <v>0</v>
      </c>
      <c r="Q117" s="57">
        <f>('Total Expenditures by County'!Q117/'Total Expenditures by County'!Q$4)</f>
        <v>0.63389581804842254</v>
      </c>
      <c r="R117" s="57">
        <f>('Total Expenditures by County'!R117/'Total Expenditures by County'!R$4)</f>
        <v>0</v>
      </c>
      <c r="S117" s="57">
        <f>('Total Expenditures by County'!S117/'Total Expenditures by County'!S$4)</f>
        <v>0.4081072628403668</v>
      </c>
      <c r="T117" s="57">
        <f>('Total Expenditures by County'!T117/'Total Expenditures by County'!T$4)</f>
        <v>0.70680006783110061</v>
      </c>
      <c r="U117" s="57">
        <f>('Total Expenditures by County'!U117/'Total Expenditures by County'!U$4)</f>
        <v>0.26690369261477048</v>
      </c>
      <c r="V117" s="57">
        <f>('Total Expenditures by County'!V117/'Total Expenditures by County'!V$4)</f>
        <v>0</v>
      </c>
      <c r="W117" s="57">
        <f>('Total Expenditures by County'!W117/'Total Expenditures by County'!W$4)</f>
        <v>0</v>
      </c>
      <c r="X117" s="57">
        <f>('Total Expenditures by County'!X117/'Total Expenditures by County'!X$4)</f>
        <v>0</v>
      </c>
      <c r="Y117" s="57">
        <f>('Total Expenditures by County'!Y117/'Total Expenditures by County'!Y$4)</f>
        <v>0</v>
      </c>
      <c r="Z117" s="57">
        <f>('Total Expenditures by County'!Z117/'Total Expenditures by County'!Z$4)</f>
        <v>0</v>
      </c>
      <c r="AA117" s="57">
        <f>('Total Expenditures by County'!AA117/'Total Expenditures by County'!AA$4)</f>
        <v>0</v>
      </c>
      <c r="AB117" s="57">
        <f>('Total Expenditures by County'!AB117/'Total Expenditures by County'!AB$4)</f>
        <v>2.3880426395358808E-2</v>
      </c>
      <c r="AC117" s="57">
        <f>('Total Expenditures by County'!AC117/'Total Expenditures by County'!AC$4)</f>
        <v>5.7604840810274701E-3</v>
      </c>
      <c r="AD117" s="57">
        <f>('Total Expenditures by County'!AD117/'Total Expenditures by County'!AD$4)</f>
        <v>0.16386906083246855</v>
      </c>
      <c r="AE117" s="57">
        <f>('Total Expenditures by County'!AE117/'Total Expenditures by County'!AE$4)</f>
        <v>0</v>
      </c>
      <c r="AF117" s="57">
        <f>('Total Expenditures by County'!AF117/'Total Expenditures by County'!AF$4)</f>
        <v>0.54307403071902383</v>
      </c>
      <c r="AG117" s="57">
        <f>('Total Expenditures by County'!AG117/'Total Expenditures by County'!AG$4)</f>
        <v>6.1137544544205773E-2</v>
      </c>
      <c r="AH117" s="57">
        <f>('Total Expenditures by County'!AH117/'Total Expenditures by County'!AH$4)</f>
        <v>0</v>
      </c>
      <c r="AI117" s="57">
        <f>('Total Expenditures by County'!AI117/'Total Expenditures by County'!AI$4)</f>
        <v>0</v>
      </c>
      <c r="AJ117" s="57">
        <f>('Total Expenditures by County'!AJ117/'Total Expenditures by County'!AJ$4)</f>
        <v>5.0268615853501043E-2</v>
      </c>
      <c r="AK117" s="57">
        <f>('Total Expenditures by County'!AK117/'Total Expenditures by County'!AK$4)</f>
        <v>6.6638101869208932E-2</v>
      </c>
      <c r="AL117" s="57">
        <f>('Total Expenditures by County'!AL117/'Total Expenditures by County'!AL$4)</f>
        <v>-4.9983646886509392E-3</v>
      </c>
      <c r="AM117" s="57">
        <f>('Total Expenditures by County'!AM117/'Total Expenditures by County'!AM$4)</f>
        <v>6.4116818619820617E-2</v>
      </c>
      <c r="AN117" s="57">
        <f>('Total Expenditures by County'!AN117/'Total Expenditures by County'!AN$4)</f>
        <v>0</v>
      </c>
      <c r="AO117" s="57">
        <f>('Total Expenditures by County'!AO117/'Total Expenditures by County'!AO$4)</f>
        <v>0.69579858053152355</v>
      </c>
      <c r="AP117" s="57">
        <f>('Total Expenditures by County'!AP117/'Total Expenditures by County'!AP$4)</f>
        <v>0.16198147520947151</v>
      </c>
      <c r="AQ117" s="57">
        <f>('Total Expenditures by County'!AQ117/'Total Expenditures by County'!AQ$4)</f>
        <v>5.9590167577899276E-2</v>
      </c>
      <c r="AR117" s="57">
        <f>('Total Expenditures by County'!AR117/'Total Expenditures by County'!AR$4)</f>
        <v>0.59384863882626104</v>
      </c>
      <c r="AS117" s="57">
        <f>('Total Expenditures by County'!AS117/'Total Expenditures by County'!AS$4)</f>
        <v>0</v>
      </c>
      <c r="AT117" s="57">
        <f>('Total Expenditures by County'!AT117/'Total Expenditures by County'!AT$4)</f>
        <v>1.8553967910971854</v>
      </c>
      <c r="AU117" s="57">
        <f>('Total Expenditures by County'!AU117/'Total Expenditures by County'!AU$4)</f>
        <v>2.8371901594508836E-2</v>
      </c>
      <c r="AV117" s="57">
        <f>('Total Expenditures by County'!AV117/'Total Expenditures by County'!AV$4)</f>
        <v>0</v>
      </c>
      <c r="AW117" s="57">
        <f>('Total Expenditures by County'!AW117/'Total Expenditures by County'!AW$4)</f>
        <v>0.10605604097619765</v>
      </c>
      <c r="AX117" s="57">
        <f>('Total Expenditures by County'!AX117/'Total Expenditures by County'!AX$4)</f>
        <v>0</v>
      </c>
      <c r="AY117" s="57">
        <f>('Total Expenditures by County'!AY117/'Total Expenditures by County'!AY$4)</f>
        <v>0</v>
      </c>
      <c r="AZ117" s="57">
        <f>('Total Expenditures by County'!AZ117/'Total Expenditures by County'!AZ$4)</f>
        <v>7.9010437879253478E-2</v>
      </c>
      <c r="BA117" s="57">
        <f>('Total Expenditures by County'!BA117/'Total Expenditures by County'!BA$4)</f>
        <v>1.5757082655317729E-2</v>
      </c>
      <c r="BB117" s="57">
        <f>('Total Expenditures by County'!BB117/'Total Expenditures by County'!BB$4)</f>
        <v>1.6889220344213498E-2</v>
      </c>
      <c r="BC117" s="57">
        <f>('Total Expenditures by County'!BC117/'Total Expenditures by County'!BC$4)</f>
        <v>4.9697195325864047E-3</v>
      </c>
      <c r="BD117" s="57">
        <f>('Total Expenditures by County'!BD117/'Total Expenditures by County'!BD$4)</f>
        <v>9.1350330240061769E-2</v>
      </c>
      <c r="BE117" s="57">
        <f>('Total Expenditures by County'!BE117/'Total Expenditures by County'!BE$4)</f>
        <v>0.30085372849409237</v>
      </c>
      <c r="BF117" s="57">
        <f>('Total Expenditures by County'!BF117/'Total Expenditures by County'!BF$4)</f>
        <v>0</v>
      </c>
      <c r="BG117" s="57">
        <f>('Total Expenditures by County'!BG117/'Total Expenditures by County'!BG$4)</f>
        <v>0</v>
      </c>
      <c r="BH117" s="57">
        <f>('Total Expenditures by County'!BH117/'Total Expenditures by County'!BH$4)</f>
        <v>0.43111277574004236</v>
      </c>
      <c r="BI117" s="57">
        <f>('Total Expenditures by County'!BI117/'Total Expenditures by County'!BI$4)</f>
        <v>0.2371089442352306</v>
      </c>
      <c r="BJ117" s="57">
        <f>('Total Expenditures by County'!BJ117/'Total Expenditures by County'!BJ$4)</f>
        <v>1.666591676040495E-2</v>
      </c>
      <c r="BK117" s="57">
        <f>('Total Expenditures by County'!BK117/'Total Expenditures by County'!BK$4)</f>
        <v>0.5349800760731751</v>
      </c>
      <c r="BL117" s="57">
        <f>('Total Expenditures by County'!BL117/'Total Expenditures by County'!BL$4)</f>
        <v>0.65746555032269316</v>
      </c>
      <c r="BM117" s="57">
        <f>('Total Expenditures by County'!BM117/'Total Expenditures by County'!BM$4)</f>
        <v>0</v>
      </c>
      <c r="BN117" s="57">
        <f>('Total Expenditures by County'!BN117/'Total Expenditures by County'!BN$4)</f>
        <v>0</v>
      </c>
      <c r="BO117" s="57">
        <f>('Total Expenditures by County'!BO117/'Total Expenditures by County'!BO$4)</f>
        <v>0</v>
      </c>
      <c r="BP117" s="57">
        <f>('Total Expenditures by County'!BP117/'Total Expenditures by County'!BP$4)</f>
        <v>0</v>
      </c>
      <c r="BQ117" s="58">
        <f>('Total Expenditures by County'!BQ117/'Total Expenditures by County'!BQ$4)</f>
        <v>0</v>
      </c>
    </row>
    <row r="118" spans="1:69" x14ac:dyDescent="0.25">
      <c r="A118" s="10"/>
      <c r="B118" s="11">
        <v>689</v>
      </c>
      <c r="C118" s="12" t="s">
        <v>198</v>
      </c>
      <c r="D118" s="57">
        <f>('Total Expenditures by County'!D118/'Total Expenditures by County'!D$4)</f>
        <v>1.7658676664140709</v>
      </c>
      <c r="E118" s="57">
        <f>('Total Expenditures by County'!E118/'Total Expenditures by County'!E$4)</f>
        <v>0</v>
      </c>
      <c r="F118" s="57">
        <f>('Total Expenditures by County'!F118/'Total Expenditures by County'!F$4)</f>
        <v>0</v>
      </c>
      <c r="G118" s="57">
        <f>('Total Expenditures by County'!G118/'Total Expenditures by County'!G$4)</f>
        <v>0</v>
      </c>
      <c r="H118" s="57">
        <f>('Total Expenditures by County'!H118/'Total Expenditures by County'!H$4)</f>
        <v>0</v>
      </c>
      <c r="I118" s="57">
        <f>('Total Expenditures by County'!I118/'Total Expenditures by County'!I$4)</f>
        <v>0</v>
      </c>
      <c r="J118" s="57">
        <f>('Total Expenditures by County'!J118/'Total Expenditures by County'!J$4)</f>
        <v>0.19661458333333334</v>
      </c>
      <c r="K118" s="57">
        <f>('Total Expenditures by County'!K118/'Total Expenditures by County'!K$4)</f>
        <v>0</v>
      </c>
      <c r="L118" s="57">
        <f>('Total Expenditures by County'!L118/'Total Expenditures by County'!L$4)</f>
        <v>0</v>
      </c>
      <c r="M118" s="57">
        <f>('Total Expenditures by County'!M118/'Total Expenditures by County'!M$4)</f>
        <v>0</v>
      </c>
      <c r="N118" s="57">
        <f>('Total Expenditures by County'!N118/'Total Expenditures by County'!N$4)</f>
        <v>0</v>
      </c>
      <c r="O118" s="57">
        <f>('Total Expenditures by County'!O118/'Total Expenditures by County'!O$4)</f>
        <v>0</v>
      </c>
      <c r="P118" s="57">
        <f>('Total Expenditures by County'!P118/'Total Expenditures by County'!P$4)</f>
        <v>0</v>
      </c>
      <c r="Q118" s="57">
        <f>('Total Expenditures by County'!Q118/'Total Expenditures by County'!Q$4)</f>
        <v>3.4849596478356568E-3</v>
      </c>
      <c r="R118" s="57">
        <f>('Total Expenditures by County'!R118/'Total Expenditures by County'!R$4)</f>
        <v>0.2404353963548059</v>
      </c>
      <c r="S118" s="57">
        <f>('Total Expenditures by County'!S118/'Total Expenditures by County'!S$4)</f>
        <v>1.7011531360660204</v>
      </c>
      <c r="T118" s="57">
        <f>('Total Expenditures by County'!T118/'Total Expenditures by County'!T$4)</f>
        <v>0</v>
      </c>
      <c r="U118" s="57">
        <f>('Total Expenditures by County'!U118/'Total Expenditures by County'!U$4)</f>
        <v>0</v>
      </c>
      <c r="V118" s="57">
        <f>('Total Expenditures by County'!V118/'Total Expenditures by County'!V$4)</f>
        <v>0</v>
      </c>
      <c r="W118" s="57">
        <f>('Total Expenditures by County'!W118/'Total Expenditures by County'!W$4)</f>
        <v>0</v>
      </c>
      <c r="X118" s="57">
        <f>('Total Expenditures by County'!X118/'Total Expenditures by County'!X$4)</f>
        <v>4.2313969654838909E-3</v>
      </c>
      <c r="Y118" s="57">
        <f>('Total Expenditures by County'!Y118/'Total Expenditures by County'!Y$4)</f>
        <v>0</v>
      </c>
      <c r="Z118" s="57">
        <f>('Total Expenditures by County'!Z118/'Total Expenditures by County'!Z$4)</f>
        <v>0</v>
      </c>
      <c r="AA118" s="57">
        <f>('Total Expenditures by County'!AA118/'Total Expenditures by County'!AA$4)</f>
        <v>0</v>
      </c>
      <c r="AB118" s="57">
        <f>('Total Expenditures by County'!AB118/'Total Expenditures by County'!AB$4)</f>
        <v>0.40629304678345862</v>
      </c>
      <c r="AC118" s="57">
        <f>('Total Expenditures by County'!AC118/'Total Expenditures by County'!AC$4)</f>
        <v>0</v>
      </c>
      <c r="AD118" s="57">
        <f>('Total Expenditures by County'!AD118/'Total Expenditures by County'!AD$4)</f>
        <v>0</v>
      </c>
      <c r="AE118" s="57">
        <f>('Total Expenditures by County'!AE118/'Total Expenditures by County'!AE$4)</f>
        <v>0</v>
      </c>
      <c r="AF118" s="57">
        <f>('Total Expenditures by County'!AF118/'Total Expenditures by County'!AF$4)</f>
        <v>0</v>
      </c>
      <c r="AG118" s="57">
        <f>('Total Expenditures by County'!AG118/'Total Expenditures by County'!AG$4)</f>
        <v>0</v>
      </c>
      <c r="AH118" s="57">
        <f>('Total Expenditures by County'!AH118/'Total Expenditures by County'!AH$4)</f>
        <v>0</v>
      </c>
      <c r="AI118" s="57">
        <f>('Total Expenditures by County'!AI118/'Total Expenditures by County'!AI$4)</f>
        <v>0</v>
      </c>
      <c r="AJ118" s="57">
        <f>('Total Expenditures by County'!AJ118/'Total Expenditures by County'!AJ$4)</f>
        <v>0</v>
      </c>
      <c r="AK118" s="57">
        <f>('Total Expenditures by County'!AK118/'Total Expenditures by County'!AK$4)</f>
        <v>2.6299654927044998</v>
      </c>
      <c r="AL118" s="57">
        <f>('Total Expenditures by County'!AL118/'Total Expenditures by County'!AL$4)</f>
        <v>3.3947250543918774</v>
      </c>
      <c r="AM118" s="57">
        <f>('Total Expenditures by County'!AM118/'Total Expenditures by County'!AM$4)</f>
        <v>0</v>
      </c>
      <c r="AN118" s="57">
        <f>('Total Expenditures by County'!AN118/'Total Expenditures by County'!AN$4)</f>
        <v>0</v>
      </c>
      <c r="AO118" s="57">
        <f>('Total Expenditures by County'!AO118/'Total Expenditures by County'!AO$4)</f>
        <v>0</v>
      </c>
      <c r="AP118" s="57">
        <f>('Total Expenditures by County'!AP118/'Total Expenditures by County'!AP$4)</f>
        <v>0</v>
      </c>
      <c r="AQ118" s="57">
        <f>('Total Expenditures by County'!AQ118/'Total Expenditures by County'!AQ$4)</f>
        <v>0</v>
      </c>
      <c r="AR118" s="57">
        <f>('Total Expenditures by County'!AR118/'Total Expenditures by County'!AR$4)</f>
        <v>0</v>
      </c>
      <c r="AS118" s="57">
        <f>('Total Expenditures by County'!AS118/'Total Expenditures by County'!AS$4)</f>
        <v>0</v>
      </c>
      <c r="AT118" s="57">
        <f>('Total Expenditures by County'!AT118/'Total Expenditures by County'!AT$4)</f>
        <v>0.61757873696720866</v>
      </c>
      <c r="AU118" s="57">
        <f>('Total Expenditures by County'!AU118/'Total Expenditures by County'!AU$4)</f>
        <v>0</v>
      </c>
      <c r="AV118" s="57">
        <f>('Total Expenditures by County'!AV118/'Total Expenditures by County'!AV$4)</f>
        <v>0</v>
      </c>
      <c r="AW118" s="57">
        <f>('Total Expenditures by County'!AW118/'Total Expenditures by County'!AW$4)</f>
        <v>0</v>
      </c>
      <c r="AX118" s="57">
        <f>('Total Expenditures by County'!AX118/'Total Expenditures by County'!AX$4)</f>
        <v>0.10371784901404321</v>
      </c>
      <c r="AY118" s="57">
        <f>('Total Expenditures by County'!AY118/'Total Expenditures by County'!AY$4)</f>
        <v>0</v>
      </c>
      <c r="AZ118" s="57">
        <f>('Total Expenditures by County'!AZ118/'Total Expenditures by County'!AZ$4)</f>
        <v>0</v>
      </c>
      <c r="BA118" s="57">
        <f>('Total Expenditures by County'!BA118/'Total Expenditures by County'!BA$4)</f>
        <v>0.29593190637126049</v>
      </c>
      <c r="BB118" s="57">
        <f>('Total Expenditures by County'!BB118/'Total Expenditures by County'!BB$4)</f>
        <v>0</v>
      </c>
      <c r="BC118" s="57">
        <f>('Total Expenditures by County'!BC118/'Total Expenditures by County'!BC$4)</f>
        <v>0</v>
      </c>
      <c r="BD118" s="57">
        <f>('Total Expenditures by County'!BD118/'Total Expenditures by County'!BD$4)</f>
        <v>0</v>
      </c>
      <c r="BE118" s="57">
        <f>('Total Expenditures by County'!BE118/'Total Expenditures by County'!BE$4)</f>
        <v>0.12128632925671148</v>
      </c>
      <c r="BF118" s="57">
        <f>('Total Expenditures by County'!BF118/'Total Expenditures by County'!BF$4)</f>
        <v>0</v>
      </c>
      <c r="BG118" s="57">
        <f>('Total Expenditures by County'!BG118/'Total Expenditures by County'!BG$4)</f>
        <v>2.886898019213318</v>
      </c>
      <c r="BH118" s="57">
        <f>('Total Expenditures by County'!BH118/'Total Expenditures by County'!BH$4)</f>
        <v>0</v>
      </c>
      <c r="BI118" s="57">
        <f>('Total Expenditures by County'!BI118/'Total Expenditures by County'!BI$4)</f>
        <v>0.96494968953478266</v>
      </c>
      <c r="BJ118" s="57">
        <f>('Total Expenditures by County'!BJ118/'Total Expenditures by County'!BJ$4)</f>
        <v>0</v>
      </c>
      <c r="BK118" s="57">
        <f>('Total Expenditures by County'!BK118/'Total Expenditures by County'!BK$4)</f>
        <v>0</v>
      </c>
      <c r="BL118" s="57">
        <f>('Total Expenditures by County'!BL118/'Total Expenditures by County'!BL$4)</f>
        <v>0</v>
      </c>
      <c r="BM118" s="57">
        <f>('Total Expenditures by County'!BM118/'Total Expenditures by County'!BM$4)</f>
        <v>0</v>
      </c>
      <c r="BN118" s="57">
        <f>('Total Expenditures by County'!BN118/'Total Expenditures by County'!BN$4)</f>
        <v>0.49385036449267739</v>
      </c>
      <c r="BO118" s="57">
        <f>('Total Expenditures by County'!BO118/'Total Expenditures by County'!BO$4)</f>
        <v>0</v>
      </c>
      <c r="BP118" s="57">
        <f>('Total Expenditures by County'!BP118/'Total Expenditures by County'!BP$4)</f>
        <v>0</v>
      </c>
      <c r="BQ118" s="58">
        <f>('Total Expenditures by County'!BQ118/'Total Expenditures by County'!BQ$4)</f>
        <v>0</v>
      </c>
    </row>
    <row r="119" spans="1:69" x14ac:dyDescent="0.25">
      <c r="A119" s="10"/>
      <c r="B119" s="11">
        <v>691</v>
      </c>
      <c r="C119" s="12" t="s">
        <v>199</v>
      </c>
      <c r="D119" s="57">
        <f>('Total Expenditures by County'!D119/'Total Expenditures by County'!D$4)</f>
        <v>0</v>
      </c>
      <c r="E119" s="57">
        <f>('Total Expenditures by County'!E119/'Total Expenditures by County'!E$4)</f>
        <v>0</v>
      </c>
      <c r="F119" s="57">
        <f>('Total Expenditures by County'!F119/'Total Expenditures by County'!F$4)</f>
        <v>0</v>
      </c>
      <c r="G119" s="57">
        <f>('Total Expenditures by County'!G119/'Total Expenditures by County'!G$4)</f>
        <v>0</v>
      </c>
      <c r="H119" s="57">
        <f>('Total Expenditures by County'!H119/'Total Expenditures by County'!H$4)</f>
        <v>0</v>
      </c>
      <c r="I119" s="57">
        <f>('Total Expenditures by County'!I119/'Total Expenditures by County'!I$4)</f>
        <v>0</v>
      </c>
      <c r="J119" s="57">
        <f>('Total Expenditures by County'!J119/'Total Expenditures by County'!J$4)</f>
        <v>0</v>
      </c>
      <c r="K119" s="57">
        <f>('Total Expenditures by County'!K119/'Total Expenditures by County'!K$4)</f>
        <v>0</v>
      </c>
      <c r="L119" s="57">
        <f>('Total Expenditures by County'!L119/'Total Expenditures by County'!L$4)</f>
        <v>0</v>
      </c>
      <c r="M119" s="57">
        <f>('Total Expenditures by County'!M119/'Total Expenditures by County'!M$4)</f>
        <v>0</v>
      </c>
      <c r="N119" s="57">
        <f>('Total Expenditures by County'!N119/'Total Expenditures by County'!N$4)</f>
        <v>0</v>
      </c>
      <c r="O119" s="57">
        <f>('Total Expenditures by County'!O119/'Total Expenditures by County'!O$4)</f>
        <v>0</v>
      </c>
      <c r="P119" s="57">
        <f>('Total Expenditures by County'!P119/'Total Expenditures by County'!P$4)</f>
        <v>0</v>
      </c>
      <c r="Q119" s="57">
        <f>('Total Expenditures by County'!Q119/'Total Expenditures by County'!Q$4)</f>
        <v>0</v>
      </c>
      <c r="R119" s="57">
        <f>('Total Expenditures by County'!R119/'Total Expenditures by County'!R$4)</f>
        <v>0</v>
      </c>
      <c r="S119" s="57">
        <f>('Total Expenditures by County'!S119/'Total Expenditures by County'!S$4)</f>
        <v>0</v>
      </c>
      <c r="T119" s="57">
        <f>('Total Expenditures by County'!T119/'Total Expenditures by County'!T$4)</f>
        <v>0</v>
      </c>
      <c r="U119" s="57">
        <f>('Total Expenditures by County'!U119/'Total Expenditures by County'!U$4)</f>
        <v>0</v>
      </c>
      <c r="V119" s="57">
        <f>('Total Expenditures by County'!V119/'Total Expenditures by County'!V$4)</f>
        <v>0</v>
      </c>
      <c r="W119" s="57">
        <f>('Total Expenditures by County'!W119/'Total Expenditures by County'!W$4)</f>
        <v>0</v>
      </c>
      <c r="X119" s="57">
        <f>('Total Expenditures by County'!X119/'Total Expenditures by County'!X$4)</f>
        <v>0</v>
      </c>
      <c r="Y119" s="57">
        <f>('Total Expenditures by County'!Y119/'Total Expenditures by County'!Y$4)</f>
        <v>0</v>
      </c>
      <c r="Z119" s="57">
        <f>('Total Expenditures by County'!Z119/'Total Expenditures by County'!Z$4)</f>
        <v>0</v>
      </c>
      <c r="AA119" s="57">
        <f>('Total Expenditures by County'!AA119/'Total Expenditures by County'!AA$4)</f>
        <v>0</v>
      </c>
      <c r="AB119" s="57">
        <f>('Total Expenditures by County'!AB119/'Total Expenditures by County'!AB$4)</f>
        <v>0</v>
      </c>
      <c r="AC119" s="57">
        <f>('Total Expenditures by County'!AC119/'Total Expenditures by County'!AC$4)</f>
        <v>0</v>
      </c>
      <c r="AD119" s="57">
        <f>('Total Expenditures by County'!AD119/'Total Expenditures by County'!AD$4)</f>
        <v>0</v>
      </c>
      <c r="AE119" s="57">
        <f>('Total Expenditures by County'!AE119/'Total Expenditures by County'!AE$4)</f>
        <v>0</v>
      </c>
      <c r="AF119" s="57">
        <f>('Total Expenditures by County'!AF119/'Total Expenditures by County'!AF$4)</f>
        <v>0</v>
      </c>
      <c r="AG119" s="57">
        <f>('Total Expenditures by County'!AG119/'Total Expenditures by County'!AG$4)</f>
        <v>0</v>
      </c>
      <c r="AH119" s="57">
        <f>('Total Expenditures by County'!AH119/'Total Expenditures by County'!AH$4)</f>
        <v>0</v>
      </c>
      <c r="AI119" s="57">
        <f>('Total Expenditures by County'!AI119/'Total Expenditures by County'!AI$4)</f>
        <v>0</v>
      </c>
      <c r="AJ119" s="57">
        <f>('Total Expenditures by County'!AJ119/'Total Expenditures by County'!AJ$4)</f>
        <v>0</v>
      </c>
      <c r="AK119" s="57">
        <f>('Total Expenditures by County'!AK119/'Total Expenditures by County'!AK$4)</f>
        <v>0</v>
      </c>
      <c r="AL119" s="57">
        <f>('Total Expenditures by County'!AL119/'Total Expenditures by County'!AL$4)</f>
        <v>0</v>
      </c>
      <c r="AM119" s="57">
        <f>('Total Expenditures by County'!AM119/'Total Expenditures by County'!AM$4)</f>
        <v>0</v>
      </c>
      <c r="AN119" s="57">
        <f>('Total Expenditures by County'!AN119/'Total Expenditures by County'!AN$4)</f>
        <v>0</v>
      </c>
      <c r="AO119" s="57">
        <f>('Total Expenditures by County'!AO119/'Total Expenditures by County'!AO$4)</f>
        <v>2.3491685230275086</v>
      </c>
      <c r="AP119" s="57">
        <f>('Total Expenditures by County'!AP119/'Total Expenditures by County'!AP$4)</f>
        <v>0</v>
      </c>
      <c r="AQ119" s="57">
        <f>('Total Expenditures by County'!AQ119/'Total Expenditures by County'!AQ$4)</f>
        <v>0</v>
      </c>
      <c r="AR119" s="57">
        <f>('Total Expenditures by County'!AR119/'Total Expenditures by County'!AR$4)</f>
        <v>0</v>
      </c>
      <c r="AS119" s="57">
        <f>('Total Expenditures by County'!AS119/'Total Expenditures by County'!AS$4)</f>
        <v>0</v>
      </c>
      <c r="AT119" s="57">
        <f>('Total Expenditures by County'!AT119/'Total Expenditures by County'!AT$4)</f>
        <v>0</v>
      </c>
      <c r="AU119" s="57">
        <f>('Total Expenditures by County'!AU119/'Total Expenditures by County'!AU$4)</f>
        <v>0</v>
      </c>
      <c r="AV119" s="57">
        <f>('Total Expenditures by County'!AV119/'Total Expenditures by County'!AV$4)</f>
        <v>0</v>
      </c>
      <c r="AW119" s="57">
        <f>('Total Expenditures by County'!AW119/'Total Expenditures by County'!AW$4)</f>
        <v>0</v>
      </c>
      <c r="AX119" s="57">
        <f>('Total Expenditures by County'!AX119/'Total Expenditures by County'!AX$4)</f>
        <v>1.0915353889877402E-2</v>
      </c>
      <c r="AY119" s="57">
        <f>('Total Expenditures by County'!AY119/'Total Expenditures by County'!AY$4)</f>
        <v>0</v>
      </c>
      <c r="AZ119" s="57">
        <f>('Total Expenditures by County'!AZ119/'Total Expenditures by County'!AZ$4)</f>
        <v>0</v>
      </c>
      <c r="BA119" s="57">
        <f>('Total Expenditures by County'!BA119/'Total Expenditures by County'!BA$4)</f>
        <v>0</v>
      </c>
      <c r="BB119" s="57">
        <f>('Total Expenditures by County'!BB119/'Total Expenditures by County'!BB$4)</f>
        <v>0.61552218143321569</v>
      </c>
      <c r="BC119" s="57">
        <f>('Total Expenditures by County'!BC119/'Total Expenditures by County'!BC$4)</f>
        <v>0</v>
      </c>
      <c r="BD119" s="57">
        <f>('Total Expenditures by County'!BD119/'Total Expenditures by County'!BD$4)</f>
        <v>0</v>
      </c>
      <c r="BE119" s="57">
        <f>('Total Expenditures by County'!BE119/'Total Expenditures by County'!BE$4)</f>
        <v>3.3262149120481289E-4</v>
      </c>
      <c r="BF119" s="57">
        <f>('Total Expenditures by County'!BF119/'Total Expenditures by County'!BF$4)</f>
        <v>0</v>
      </c>
      <c r="BG119" s="57">
        <f>('Total Expenditures by County'!BG119/'Total Expenditures by County'!BG$4)</f>
        <v>0</v>
      </c>
      <c r="BH119" s="57">
        <f>('Total Expenditures by County'!BH119/'Total Expenditures by County'!BH$4)</f>
        <v>0</v>
      </c>
      <c r="BI119" s="57">
        <f>('Total Expenditures by County'!BI119/'Total Expenditures by County'!BI$4)</f>
        <v>0.45525823293356454</v>
      </c>
      <c r="BJ119" s="57">
        <f>('Total Expenditures by County'!BJ119/'Total Expenditures by County'!BJ$4)</f>
        <v>0</v>
      </c>
      <c r="BK119" s="57">
        <f>('Total Expenditures by County'!BK119/'Total Expenditures by County'!BK$4)</f>
        <v>0</v>
      </c>
      <c r="BL119" s="57">
        <f>('Total Expenditures by County'!BL119/'Total Expenditures by County'!BL$4)</f>
        <v>0</v>
      </c>
      <c r="BM119" s="57">
        <f>('Total Expenditures by County'!BM119/'Total Expenditures by County'!BM$4)</f>
        <v>0</v>
      </c>
      <c r="BN119" s="57">
        <f>('Total Expenditures by County'!BN119/'Total Expenditures by County'!BN$4)</f>
        <v>0</v>
      </c>
      <c r="BO119" s="57">
        <f>('Total Expenditures by County'!BO119/'Total Expenditures by County'!BO$4)</f>
        <v>0</v>
      </c>
      <c r="BP119" s="57">
        <f>('Total Expenditures by County'!BP119/'Total Expenditures by County'!BP$4)</f>
        <v>0</v>
      </c>
      <c r="BQ119" s="58">
        <f>('Total Expenditures by County'!BQ119/'Total Expenditures by County'!BQ$4)</f>
        <v>0</v>
      </c>
    </row>
    <row r="120" spans="1:69" x14ac:dyDescent="0.25">
      <c r="A120" s="10"/>
      <c r="B120" s="11">
        <v>694</v>
      </c>
      <c r="C120" s="12" t="s">
        <v>200</v>
      </c>
      <c r="D120" s="57">
        <f>('Total Expenditures by County'!D120/'Total Expenditures by County'!D$4)</f>
        <v>0.83717145933873094</v>
      </c>
      <c r="E120" s="57">
        <f>('Total Expenditures by County'!E120/'Total Expenditures by County'!E$4)</f>
        <v>0.39465006854136564</v>
      </c>
      <c r="F120" s="57">
        <f>('Total Expenditures by County'!F120/'Total Expenditures by County'!F$4)</f>
        <v>0.61454728570508432</v>
      </c>
      <c r="G120" s="57">
        <f>('Total Expenditures by County'!G120/'Total Expenditures by County'!G$4)</f>
        <v>0.62709072942209865</v>
      </c>
      <c r="H120" s="57">
        <f>('Total Expenditures by County'!H120/'Total Expenditures by County'!H$4)</f>
        <v>0.69508912489795027</v>
      </c>
      <c r="I120" s="57">
        <f>('Total Expenditures by County'!I120/'Total Expenditures by County'!I$4)</f>
        <v>1.0310975701021619</v>
      </c>
      <c r="J120" s="57">
        <f>('Total Expenditures by County'!J120/'Total Expenditures by County'!J$4)</f>
        <v>0.28049616228070173</v>
      </c>
      <c r="K120" s="57">
        <f>('Total Expenditures by County'!K120/'Total Expenditures by County'!K$4)</f>
        <v>1.0217612043753459</v>
      </c>
      <c r="L120" s="57">
        <f>('Total Expenditures by County'!L120/'Total Expenditures by County'!L$4)</f>
        <v>0.62297759911362383</v>
      </c>
      <c r="M120" s="57">
        <f>('Total Expenditures by County'!M120/'Total Expenditures by County'!M$4)</f>
        <v>0</v>
      </c>
      <c r="N120" s="57">
        <f>('Total Expenditures by County'!N120/'Total Expenditures by County'!N$4)</f>
        <v>0.99256791465127392</v>
      </c>
      <c r="O120" s="57">
        <f>('Total Expenditures by County'!O120/'Total Expenditures by County'!O$4)</f>
        <v>0.53973402530003245</v>
      </c>
      <c r="P120" s="57">
        <f>('Total Expenditures by County'!P120/'Total Expenditures by County'!P$4)</f>
        <v>0</v>
      </c>
      <c r="Q120" s="57">
        <f>('Total Expenditures by County'!Q120/'Total Expenditures by County'!Q$4)</f>
        <v>1.5562484715089264</v>
      </c>
      <c r="R120" s="57">
        <f>('Total Expenditures by County'!R120/'Total Expenditures by County'!R$4)</f>
        <v>0.55255061581339027</v>
      </c>
      <c r="S120" s="57">
        <f>('Total Expenditures by County'!S120/'Total Expenditures by County'!S$4)</f>
        <v>0.76513554140898499</v>
      </c>
      <c r="T120" s="57">
        <f>('Total Expenditures by County'!T120/'Total Expenditures by County'!T$4)</f>
        <v>0.45802950652874341</v>
      </c>
      <c r="U120" s="57">
        <f>('Total Expenditures by County'!U120/'Total Expenditures by County'!U$4)</f>
        <v>0.22625582168995342</v>
      </c>
      <c r="V120" s="57">
        <f>('Total Expenditures by County'!V120/'Total Expenditures by County'!V$4)</f>
        <v>1.6223817717913724</v>
      </c>
      <c r="W120" s="57">
        <f>('Total Expenditures by County'!W120/'Total Expenditures by County'!W$4)</f>
        <v>0</v>
      </c>
      <c r="X120" s="57">
        <f>('Total Expenditures by County'!X120/'Total Expenditures by County'!X$4)</f>
        <v>1.1608535332164662</v>
      </c>
      <c r="Y120" s="57">
        <f>('Total Expenditures by County'!Y120/'Total Expenditures by County'!Y$4)</f>
        <v>0.50560936520103128</v>
      </c>
      <c r="Z120" s="57">
        <f>('Total Expenditures by County'!Z120/'Total Expenditures by County'!Z$4)</f>
        <v>0</v>
      </c>
      <c r="AA120" s="57">
        <f>('Total Expenditures by County'!AA120/'Total Expenditures by County'!AA$4)</f>
        <v>0.73798654176012668</v>
      </c>
      <c r="AB120" s="57">
        <f>('Total Expenditures by County'!AB120/'Total Expenditures by County'!AB$4)</f>
        <v>1.0409248092366608</v>
      </c>
      <c r="AC120" s="57">
        <f>('Total Expenditures by County'!AC120/'Total Expenditures by County'!AC$4)</f>
        <v>1.5323488749524135</v>
      </c>
      <c r="AD120" s="57">
        <f>('Total Expenditures by County'!AD120/'Total Expenditures by County'!AD$4)</f>
        <v>0.91047226064934972</v>
      </c>
      <c r="AE120" s="57">
        <f>('Total Expenditures by County'!AE120/'Total Expenditures by County'!AE$4)</f>
        <v>0</v>
      </c>
      <c r="AF120" s="57">
        <f>('Total Expenditures by County'!AF120/'Total Expenditures by County'!AF$4)</f>
        <v>0.97485012947394556</v>
      </c>
      <c r="AG120" s="57">
        <f>('Total Expenditures by County'!AG120/'Total Expenditures by County'!AG$4)</f>
        <v>0.63450857040473019</v>
      </c>
      <c r="AH120" s="57">
        <f>('Total Expenditures by County'!AH120/'Total Expenditures by County'!AH$4)</f>
        <v>0</v>
      </c>
      <c r="AI120" s="57">
        <f>('Total Expenditures by County'!AI120/'Total Expenditures by County'!AI$4)</f>
        <v>0</v>
      </c>
      <c r="AJ120" s="57">
        <f>('Total Expenditures by County'!AJ120/'Total Expenditures by County'!AJ$4)</f>
        <v>0.90545173954593594</v>
      </c>
      <c r="AK120" s="57">
        <f>('Total Expenditures by County'!AK120/'Total Expenditures by County'!AK$4)</f>
        <v>0.54335141587029545</v>
      </c>
      <c r="AL120" s="57">
        <f>('Total Expenditures by County'!AL120/'Total Expenditures by County'!AL$4)</f>
        <v>0.83428252492072297</v>
      </c>
      <c r="AM120" s="57">
        <f>('Total Expenditures by County'!AM120/'Total Expenditures by County'!AM$4)</f>
        <v>0.52442368986731891</v>
      </c>
      <c r="AN120" s="57">
        <f>('Total Expenditures by County'!AN120/'Total Expenditures by County'!AN$4)</f>
        <v>0.13544070143054915</v>
      </c>
      <c r="AO120" s="57">
        <f>('Total Expenditures by County'!AO120/'Total Expenditures by County'!AO$4)</f>
        <v>0.47562555043257526</v>
      </c>
      <c r="AP120" s="57">
        <f>('Total Expenditures by County'!AP120/'Total Expenditures by County'!AP$4)</f>
        <v>0</v>
      </c>
      <c r="AQ120" s="57">
        <f>('Total Expenditures by County'!AQ120/'Total Expenditures by County'!AQ$4)</f>
        <v>1.0116519239602317</v>
      </c>
      <c r="AR120" s="57">
        <f>('Total Expenditures by County'!AR120/'Total Expenditures by County'!AR$4)</f>
        <v>0.85599488508261268</v>
      </c>
      <c r="AS120" s="57">
        <f>('Total Expenditures by County'!AS120/'Total Expenditures by County'!AS$4)</f>
        <v>0.82150421702327592</v>
      </c>
      <c r="AT120" s="57">
        <f>('Total Expenditures by County'!AT120/'Total Expenditures by County'!AT$4)</f>
        <v>1.2407892604397386</v>
      </c>
      <c r="AU120" s="57">
        <f>('Total Expenditures by County'!AU120/'Total Expenditures by County'!AU$4)</f>
        <v>0.36773277040931479</v>
      </c>
      <c r="AV120" s="57">
        <f>('Total Expenditures by County'!AV120/'Total Expenditures by County'!AV$4)</f>
        <v>0</v>
      </c>
      <c r="AW120" s="57">
        <f>('Total Expenditures by County'!AW120/'Total Expenditures by County'!AW$4)</f>
        <v>1.4961584814703224</v>
      </c>
      <c r="AX120" s="57">
        <f>('Total Expenditures by County'!AX120/'Total Expenditures by County'!AX$4)</f>
        <v>0.50201995936465538</v>
      </c>
      <c r="AY120" s="57">
        <f>('Total Expenditures by County'!AY120/'Total Expenditures by County'!AY$4)</f>
        <v>0.5331328052836547</v>
      </c>
      <c r="AZ120" s="57">
        <f>('Total Expenditures by County'!AZ120/'Total Expenditures by County'!AZ$4)</f>
        <v>1.324535118119035</v>
      </c>
      <c r="BA120" s="57">
        <f>('Total Expenditures by County'!BA120/'Total Expenditures by County'!BA$4)</f>
        <v>2.0789043267826597</v>
      </c>
      <c r="BB120" s="57">
        <f>('Total Expenditures by County'!BB120/'Total Expenditures by County'!BB$4)</f>
        <v>1.4955199955424974</v>
      </c>
      <c r="BC120" s="57">
        <f>('Total Expenditures by County'!BC120/'Total Expenditures by County'!BC$4)</f>
        <v>0.81975820557340329</v>
      </c>
      <c r="BD120" s="57">
        <f>('Total Expenditures by County'!BD120/'Total Expenditures by County'!BD$4)</f>
        <v>0.58999214042441706</v>
      </c>
      <c r="BE120" s="57">
        <f>('Total Expenditures by County'!BE120/'Total Expenditures by County'!BE$4)</f>
        <v>0.57571959526231298</v>
      </c>
      <c r="BF120" s="57">
        <f>('Total Expenditures by County'!BF120/'Total Expenditures by County'!BF$4)</f>
        <v>0.72763691522199558</v>
      </c>
      <c r="BG120" s="57">
        <f>('Total Expenditures by County'!BG120/'Total Expenditures by County'!BG$4)</f>
        <v>0.78541790531026068</v>
      </c>
      <c r="BH120" s="57">
        <f>('Total Expenditures by County'!BH120/'Total Expenditures by County'!BH$4)</f>
        <v>1.1233972206436948</v>
      </c>
      <c r="BI120" s="57">
        <f>('Total Expenditures by County'!BI120/'Total Expenditures by County'!BI$4)</f>
        <v>0</v>
      </c>
      <c r="BJ120" s="57">
        <f>('Total Expenditures by County'!BJ120/'Total Expenditures by County'!BJ$4)</f>
        <v>0.60321259842519681</v>
      </c>
      <c r="BK120" s="57">
        <f>('Total Expenditures by County'!BK120/'Total Expenditures by County'!BK$4)</f>
        <v>0</v>
      </c>
      <c r="BL120" s="57">
        <f>('Total Expenditures by County'!BL120/'Total Expenditures by County'!BL$4)</f>
        <v>0.31288156288156288</v>
      </c>
      <c r="BM120" s="57">
        <f>('Total Expenditures by County'!BM120/'Total Expenditures by County'!BM$4)</f>
        <v>0.38147887774014189</v>
      </c>
      <c r="BN120" s="57">
        <f>('Total Expenditures by County'!BN120/'Total Expenditures by County'!BN$4)</f>
        <v>0.86004989570329327</v>
      </c>
      <c r="BO120" s="57">
        <f>('Total Expenditures by County'!BO120/'Total Expenditures by County'!BO$4)</f>
        <v>0.48978743806936231</v>
      </c>
      <c r="BP120" s="57">
        <f>('Total Expenditures by County'!BP120/'Total Expenditures by County'!BP$4)</f>
        <v>0</v>
      </c>
      <c r="BQ120" s="58">
        <f>('Total Expenditures by County'!BQ120/'Total Expenditures by County'!BQ$4)</f>
        <v>1.1314956528707079</v>
      </c>
    </row>
    <row r="121" spans="1:69" x14ac:dyDescent="0.25">
      <c r="A121" s="10"/>
      <c r="B121" s="11">
        <v>698</v>
      </c>
      <c r="C121" s="12" t="s">
        <v>201</v>
      </c>
      <c r="D121" s="57">
        <f>('Total Expenditures by County'!D121/'Total Expenditures by County'!D$4)</f>
        <v>0</v>
      </c>
      <c r="E121" s="57">
        <f>('Total Expenditures by County'!E121/'Total Expenditures by County'!E$4)</f>
        <v>0</v>
      </c>
      <c r="F121" s="57">
        <f>('Total Expenditures by County'!F121/'Total Expenditures by County'!F$4)</f>
        <v>0</v>
      </c>
      <c r="G121" s="57">
        <f>('Total Expenditures by County'!G121/'Total Expenditures by County'!G$4)</f>
        <v>0</v>
      </c>
      <c r="H121" s="57">
        <f>('Total Expenditures by County'!H121/'Total Expenditures by County'!H$4)</f>
        <v>0</v>
      </c>
      <c r="I121" s="57">
        <f>('Total Expenditures by County'!I121/'Total Expenditures by County'!I$4)</f>
        <v>0</v>
      </c>
      <c r="J121" s="57">
        <f>('Total Expenditures by County'!J121/'Total Expenditures by County'!J$4)</f>
        <v>0</v>
      </c>
      <c r="K121" s="57">
        <f>('Total Expenditures by County'!K121/'Total Expenditures by County'!K$4)</f>
        <v>0</v>
      </c>
      <c r="L121" s="57">
        <f>('Total Expenditures by County'!L121/'Total Expenditures by County'!L$4)</f>
        <v>0</v>
      </c>
      <c r="M121" s="57">
        <f>('Total Expenditures by County'!M121/'Total Expenditures by County'!M$4)</f>
        <v>0</v>
      </c>
      <c r="N121" s="57">
        <f>('Total Expenditures by County'!N121/'Total Expenditures by County'!N$4)</f>
        <v>0</v>
      </c>
      <c r="O121" s="57">
        <f>('Total Expenditures by County'!O121/'Total Expenditures by County'!O$4)</f>
        <v>0</v>
      </c>
      <c r="P121" s="57">
        <f>('Total Expenditures by County'!P121/'Total Expenditures by County'!P$4)</f>
        <v>0</v>
      </c>
      <c r="Q121" s="57">
        <f>('Total Expenditures by County'!Q121/'Total Expenditures by County'!Q$4)</f>
        <v>0</v>
      </c>
      <c r="R121" s="57">
        <f>('Total Expenditures by County'!R121/'Total Expenditures by County'!R$4)</f>
        <v>0</v>
      </c>
      <c r="S121" s="57">
        <f>('Total Expenditures by County'!S121/'Total Expenditures by County'!S$4)</f>
        <v>0</v>
      </c>
      <c r="T121" s="57">
        <f>('Total Expenditures by County'!T121/'Total Expenditures by County'!T$4)</f>
        <v>0</v>
      </c>
      <c r="U121" s="57">
        <f>('Total Expenditures by County'!U121/'Total Expenditures by County'!U$4)</f>
        <v>0</v>
      </c>
      <c r="V121" s="57">
        <f>('Total Expenditures by County'!V121/'Total Expenditures by County'!V$4)</f>
        <v>0</v>
      </c>
      <c r="W121" s="57">
        <f>('Total Expenditures by County'!W121/'Total Expenditures by County'!W$4)</f>
        <v>0</v>
      </c>
      <c r="X121" s="57">
        <f>('Total Expenditures by County'!X121/'Total Expenditures by County'!X$4)</f>
        <v>0</v>
      </c>
      <c r="Y121" s="57">
        <f>('Total Expenditures by County'!Y121/'Total Expenditures by County'!Y$4)</f>
        <v>0</v>
      </c>
      <c r="Z121" s="57">
        <f>('Total Expenditures by County'!Z121/'Total Expenditures by County'!Z$4)</f>
        <v>0</v>
      </c>
      <c r="AA121" s="57">
        <f>('Total Expenditures by County'!AA121/'Total Expenditures by County'!AA$4)</f>
        <v>0</v>
      </c>
      <c r="AB121" s="57">
        <f>('Total Expenditures by County'!AB121/'Total Expenditures by County'!AB$4)</f>
        <v>0</v>
      </c>
      <c r="AC121" s="57">
        <f>('Total Expenditures by County'!AC121/'Total Expenditures by County'!AC$4)</f>
        <v>0</v>
      </c>
      <c r="AD121" s="57">
        <f>('Total Expenditures by County'!AD121/'Total Expenditures by County'!AD$4)</f>
        <v>0</v>
      </c>
      <c r="AE121" s="57">
        <f>('Total Expenditures by County'!AE121/'Total Expenditures by County'!AE$4)</f>
        <v>0</v>
      </c>
      <c r="AF121" s="57">
        <f>('Total Expenditures by County'!AF121/'Total Expenditures by County'!AF$4)</f>
        <v>0</v>
      </c>
      <c r="AG121" s="57">
        <f>('Total Expenditures by County'!AG121/'Total Expenditures by County'!AG$4)</f>
        <v>0</v>
      </c>
      <c r="AH121" s="57">
        <f>('Total Expenditures by County'!AH121/'Total Expenditures by County'!AH$4)</f>
        <v>0</v>
      </c>
      <c r="AI121" s="57">
        <f>('Total Expenditures by County'!AI121/'Total Expenditures by County'!AI$4)</f>
        <v>0</v>
      </c>
      <c r="AJ121" s="57">
        <f>('Total Expenditures by County'!AJ121/'Total Expenditures by County'!AJ$4)</f>
        <v>0</v>
      </c>
      <c r="AK121" s="57">
        <f>('Total Expenditures by County'!AK121/'Total Expenditures by County'!AK$4)</f>
        <v>0</v>
      </c>
      <c r="AL121" s="57">
        <f>('Total Expenditures by County'!AL121/'Total Expenditures by County'!AL$4)</f>
        <v>0</v>
      </c>
      <c r="AM121" s="57">
        <f>('Total Expenditures by County'!AM121/'Total Expenditures by County'!AM$4)</f>
        <v>0</v>
      </c>
      <c r="AN121" s="57">
        <f>('Total Expenditures by County'!AN121/'Total Expenditures by County'!AN$4)</f>
        <v>0</v>
      </c>
      <c r="AO121" s="57">
        <f>('Total Expenditures by County'!AO121/'Total Expenditures by County'!AO$4)</f>
        <v>0</v>
      </c>
      <c r="AP121" s="57">
        <f>('Total Expenditures by County'!AP121/'Total Expenditures by County'!AP$4)</f>
        <v>0</v>
      </c>
      <c r="AQ121" s="57">
        <f>('Total Expenditures by County'!AQ121/'Total Expenditures by County'!AQ$4)</f>
        <v>0</v>
      </c>
      <c r="AR121" s="57">
        <f>('Total Expenditures by County'!AR121/'Total Expenditures by County'!AR$4)</f>
        <v>0</v>
      </c>
      <c r="AS121" s="57">
        <f>('Total Expenditures by County'!AS121/'Total Expenditures by County'!AS$4)</f>
        <v>0</v>
      </c>
      <c r="AT121" s="57">
        <f>('Total Expenditures by County'!AT121/'Total Expenditures by County'!AT$4)</f>
        <v>0.3442007455026741</v>
      </c>
      <c r="AU121" s="57">
        <f>('Total Expenditures by County'!AU121/'Total Expenditures by County'!AU$4)</f>
        <v>0</v>
      </c>
      <c r="AV121" s="57">
        <f>('Total Expenditures by County'!AV121/'Total Expenditures by County'!AV$4)</f>
        <v>0</v>
      </c>
      <c r="AW121" s="57">
        <f>('Total Expenditures by County'!AW121/'Total Expenditures by County'!AW$4)</f>
        <v>0</v>
      </c>
      <c r="AX121" s="57">
        <f>('Total Expenditures by County'!AX121/'Total Expenditures by County'!AX$4)</f>
        <v>0</v>
      </c>
      <c r="AY121" s="57">
        <f>('Total Expenditures by County'!AY121/'Total Expenditures by County'!AY$4)</f>
        <v>0</v>
      </c>
      <c r="AZ121" s="57">
        <f>('Total Expenditures by County'!AZ121/'Total Expenditures by County'!AZ$4)</f>
        <v>0</v>
      </c>
      <c r="BA121" s="57">
        <f>('Total Expenditures by County'!BA121/'Total Expenditures by County'!BA$4)</f>
        <v>0</v>
      </c>
      <c r="BB121" s="57">
        <f>('Total Expenditures by County'!BB121/'Total Expenditures by County'!BB$4)</f>
        <v>0</v>
      </c>
      <c r="BC121" s="57">
        <f>('Total Expenditures by County'!BC121/'Total Expenditures by County'!BC$4)</f>
        <v>0</v>
      </c>
      <c r="BD121" s="57">
        <f>('Total Expenditures by County'!BD121/'Total Expenditures by County'!BD$4)</f>
        <v>0</v>
      </c>
      <c r="BE121" s="57">
        <f>('Total Expenditures by County'!BE121/'Total Expenditures by County'!BE$4)</f>
        <v>0</v>
      </c>
      <c r="BF121" s="57">
        <f>('Total Expenditures by County'!BF121/'Total Expenditures by County'!BF$4)</f>
        <v>0</v>
      </c>
      <c r="BG121" s="57">
        <f>('Total Expenditures by County'!BG121/'Total Expenditures by County'!BG$4)</f>
        <v>0</v>
      </c>
      <c r="BH121" s="57">
        <f>('Total Expenditures by County'!BH121/'Total Expenditures by County'!BH$4)</f>
        <v>0</v>
      </c>
      <c r="BI121" s="57">
        <f>('Total Expenditures by County'!BI121/'Total Expenditures by County'!BI$4)</f>
        <v>0</v>
      </c>
      <c r="BJ121" s="57">
        <f>('Total Expenditures by County'!BJ121/'Total Expenditures by County'!BJ$4)</f>
        <v>0</v>
      </c>
      <c r="BK121" s="57">
        <f>('Total Expenditures by County'!BK121/'Total Expenditures by County'!BK$4)</f>
        <v>0</v>
      </c>
      <c r="BL121" s="57">
        <f>('Total Expenditures by County'!BL121/'Total Expenditures by County'!BL$4)</f>
        <v>0</v>
      </c>
      <c r="BM121" s="57">
        <f>('Total Expenditures by County'!BM121/'Total Expenditures by County'!BM$4)</f>
        <v>0</v>
      </c>
      <c r="BN121" s="57">
        <f>('Total Expenditures by County'!BN121/'Total Expenditures by County'!BN$4)</f>
        <v>0</v>
      </c>
      <c r="BO121" s="57">
        <f>('Total Expenditures by County'!BO121/'Total Expenditures by County'!BO$4)</f>
        <v>0</v>
      </c>
      <c r="BP121" s="57">
        <f>('Total Expenditures by County'!BP121/'Total Expenditures by County'!BP$4)</f>
        <v>0</v>
      </c>
      <c r="BQ121" s="58">
        <f>('Total Expenditures by County'!BQ121/'Total Expenditures by County'!BQ$4)</f>
        <v>0</v>
      </c>
    </row>
    <row r="122" spans="1:69" x14ac:dyDescent="0.25">
      <c r="A122" s="10"/>
      <c r="B122" s="11">
        <v>704</v>
      </c>
      <c r="C122" s="12" t="s">
        <v>202</v>
      </c>
      <c r="D122" s="57">
        <f>('Total Expenditures by County'!D122/'Total Expenditures by County'!D$4)</f>
        <v>0</v>
      </c>
      <c r="E122" s="57">
        <f>('Total Expenditures by County'!E122/'Total Expenditures by County'!E$4)</f>
        <v>0</v>
      </c>
      <c r="F122" s="57">
        <f>('Total Expenditures by County'!F122/'Total Expenditures by County'!F$4)</f>
        <v>0</v>
      </c>
      <c r="G122" s="57">
        <f>('Total Expenditures by County'!G122/'Total Expenditures by County'!G$4)</f>
        <v>0</v>
      </c>
      <c r="H122" s="57">
        <f>('Total Expenditures by County'!H122/'Total Expenditures by County'!H$4)</f>
        <v>0</v>
      </c>
      <c r="I122" s="57">
        <f>('Total Expenditures by County'!I122/'Total Expenditures by County'!I$4)</f>
        <v>0</v>
      </c>
      <c r="J122" s="57">
        <f>('Total Expenditures by County'!J122/'Total Expenditures by County'!J$4)</f>
        <v>0</v>
      </c>
      <c r="K122" s="57">
        <f>('Total Expenditures by County'!K122/'Total Expenditures by County'!K$4)</f>
        <v>1.1272778125703029</v>
      </c>
      <c r="L122" s="57">
        <f>('Total Expenditures by County'!L122/'Total Expenditures by County'!L$4)</f>
        <v>0</v>
      </c>
      <c r="M122" s="57">
        <f>('Total Expenditures by County'!M122/'Total Expenditures by County'!M$4)</f>
        <v>0</v>
      </c>
      <c r="N122" s="57">
        <f>('Total Expenditures by County'!N122/'Total Expenditures by County'!N$4)</f>
        <v>0.56119222169765104</v>
      </c>
      <c r="O122" s="57">
        <f>('Total Expenditures by County'!O122/'Total Expenditures by County'!O$4)</f>
        <v>0</v>
      </c>
      <c r="P122" s="57">
        <f>('Total Expenditures by County'!P122/'Total Expenditures by County'!P$4)</f>
        <v>0</v>
      </c>
      <c r="Q122" s="57">
        <f>('Total Expenditures by County'!Q122/'Total Expenditures by County'!Q$4)</f>
        <v>0</v>
      </c>
      <c r="R122" s="57">
        <f>('Total Expenditures by County'!R122/'Total Expenditures by County'!R$4)</f>
        <v>0</v>
      </c>
      <c r="S122" s="57">
        <f>('Total Expenditures by County'!S122/'Total Expenditures by County'!S$4)</f>
        <v>0</v>
      </c>
      <c r="T122" s="57">
        <f>('Total Expenditures by County'!T122/'Total Expenditures by County'!T$4)</f>
        <v>0</v>
      </c>
      <c r="U122" s="57">
        <f>('Total Expenditures by County'!U122/'Total Expenditures by County'!U$4)</f>
        <v>0</v>
      </c>
      <c r="V122" s="57">
        <f>('Total Expenditures by County'!V122/'Total Expenditures by County'!V$4)</f>
        <v>0</v>
      </c>
      <c r="W122" s="57">
        <f>('Total Expenditures by County'!W122/'Total Expenditures by County'!W$4)</f>
        <v>0</v>
      </c>
      <c r="X122" s="57">
        <f>('Total Expenditures by County'!X122/'Total Expenditures by County'!X$4)</f>
        <v>0</v>
      </c>
      <c r="Y122" s="57">
        <f>('Total Expenditures by County'!Y122/'Total Expenditures by County'!Y$4)</f>
        <v>0</v>
      </c>
      <c r="Z122" s="57">
        <f>('Total Expenditures by County'!Z122/'Total Expenditures by County'!Z$4)</f>
        <v>0</v>
      </c>
      <c r="AA122" s="57">
        <f>('Total Expenditures by County'!AA122/'Total Expenditures by County'!AA$4)</f>
        <v>0</v>
      </c>
      <c r="AB122" s="57">
        <f>('Total Expenditures by County'!AB122/'Total Expenditures by County'!AB$4)</f>
        <v>0</v>
      </c>
      <c r="AC122" s="57">
        <f>('Total Expenditures by County'!AC122/'Total Expenditures by County'!AC$4)</f>
        <v>0</v>
      </c>
      <c r="AD122" s="57">
        <f>('Total Expenditures by County'!AD122/'Total Expenditures by County'!AD$4)</f>
        <v>0</v>
      </c>
      <c r="AE122" s="57">
        <f>('Total Expenditures by County'!AE122/'Total Expenditures by County'!AE$4)</f>
        <v>0</v>
      </c>
      <c r="AF122" s="57">
        <f>('Total Expenditures by County'!AF122/'Total Expenditures by County'!AF$4)</f>
        <v>0</v>
      </c>
      <c r="AG122" s="57">
        <f>('Total Expenditures by County'!AG122/'Total Expenditures by County'!AG$4)</f>
        <v>0</v>
      </c>
      <c r="AH122" s="57">
        <f>('Total Expenditures by County'!AH122/'Total Expenditures by County'!AH$4)</f>
        <v>0</v>
      </c>
      <c r="AI122" s="57">
        <f>('Total Expenditures by County'!AI122/'Total Expenditures by County'!AI$4)</f>
        <v>0</v>
      </c>
      <c r="AJ122" s="57">
        <f>('Total Expenditures by County'!AJ122/'Total Expenditures by County'!AJ$4)</f>
        <v>0</v>
      </c>
      <c r="AK122" s="57">
        <f>('Total Expenditures by County'!AK122/'Total Expenditures by County'!AK$4)</f>
        <v>0.36953870402534106</v>
      </c>
      <c r="AL122" s="57">
        <f>('Total Expenditures by County'!AL122/'Total Expenditures by County'!AL$4)</f>
        <v>0</v>
      </c>
      <c r="AM122" s="57">
        <f>('Total Expenditures by County'!AM122/'Total Expenditures by County'!AM$4)</f>
        <v>0</v>
      </c>
      <c r="AN122" s="57">
        <f>('Total Expenditures by County'!AN122/'Total Expenditures by County'!AN$4)</f>
        <v>0</v>
      </c>
      <c r="AO122" s="57">
        <f>('Total Expenditures by County'!AO122/'Total Expenditures by County'!AO$4)</f>
        <v>0</v>
      </c>
      <c r="AP122" s="57">
        <f>('Total Expenditures by County'!AP122/'Total Expenditures by County'!AP$4)</f>
        <v>0</v>
      </c>
      <c r="AQ122" s="57">
        <f>('Total Expenditures by County'!AQ122/'Total Expenditures by County'!AQ$4)</f>
        <v>0</v>
      </c>
      <c r="AR122" s="57">
        <f>('Total Expenditures by County'!AR122/'Total Expenditures by County'!AR$4)</f>
        <v>0</v>
      </c>
      <c r="AS122" s="57">
        <f>('Total Expenditures by County'!AS122/'Total Expenditures by County'!AS$4)</f>
        <v>0.50125952101471782</v>
      </c>
      <c r="AT122" s="57">
        <f>('Total Expenditures by County'!AT122/'Total Expenditures by County'!AT$4)</f>
        <v>0</v>
      </c>
      <c r="AU122" s="57">
        <f>('Total Expenditures by County'!AU122/'Total Expenditures by County'!AU$4)</f>
        <v>0</v>
      </c>
      <c r="AV122" s="57">
        <f>('Total Expenditures by County'!AV122/'Total Expenditures by County'!AV$4)</f>
        <v>0</v>
      </c>
      <c r="AW122" s="57">
        <f>('Total Expenditures by County'!AW122/'Total Expenditures by County'!AW$4)</f>
        <v>0</v>
      </c>
      <c r="AX122" s="57">
        <f>('Total Expenditures by County'!AX122/'Total Expenditures by County'!AX$4)</f>
        <v>0</v>
      </c>
      <c r="AY122" s="57">
        <f>('Total Expenditures by County'!AY122/'Total Expenditures by County'!AY$4)</f>
        <v>0</v>
      </c>
      <c r="AZ122" s="57">
        <f>('Total Expenditures by County'!AZ122/'Total Expenditures by County'!AZ$4)</f>
        <v>0.11360511910415677</v>
      </c>
      <c r="BA122" s="57">
        <f>('Total Expenditures by County'!BA122/'Total Expenditures by County'!BA$4)</f>
        <v>0</v>
      </c>
      <c r="BB122" s="57">
        <f>('Total Expenditures by County'!BB122/'Total Expenditures by County'!BB$4)</f>
        <v>0</v>
      </c>
      <c r="BC122" s="57">
        <f>('Total Expenditures by County'!BC122/'Total Expenditures by County'!BC$4)</f>
        <v>0</v>
      </c>
      <c r="BD122" s="57">
        <f>('Total Expenditures by County'!BD122/'Total Expenditures by County'!BD$4)</f>
        <v>0</v>
      </c>
      <c r="BE122" s="57">
        <f>('Total Expenditures by County'!BE122/'Total Expenditures by County'!BE$4)</f>
        <v>0</v>
      </c>
      <c r="BF122" s="57">
        <f>('Total Expenditures by County'!BF122/'Total Expenditures by County'!BF$4)</f>
        <v>0</v>
      </c>
      <c r="BG122" s="57">
        <f>('Total Expenditures by County'!BG122/'Total Expenditures by County'!BG$4)</f>
        <v>0</v>
      </c>
      <c r="BH122" s="57">
        <f>('Total Expenditures by County'!BH122/'Total Expenditures by County'!BH$4)</f>
        <v>0</v>
      </c>
      <c r="BI122" s="57">
        <f>('Total Expenditures by County'!BI122/'Total Expenditures by County'!BI$4)</f>
        <v>0</v>
      </c>
      <c r="BJ122" s="57">
        <f>('Total Expenditures by County'!BJ122/'Total Expenditures by County'!BJ$4)</f>
        <v>0</v>
      </c>
      <c r="BK122" s="57">
        <f>('Total Expenditures by County'!BK122/'Total Expenditures by County'!BK$4)</f>
        <v>0</v>
      </c>
      <c r="BL122" s="57">
        <f>('Total Expenditures by County'!BL122/'Total Expenditures by County'!BL$4)</f>
        <v>0</v>
      </c>
      <c r="BM122" s="57">
        <f>('Total Expenditures by County'!BM122/'Total Expenditures by County'!BM$4)</f>
        <v>0</v>
      </c>
      <c r="BN122" s="57">
        <f>('Total Expenditures by County'!BN122/'Total Expenditures by County'!BN$4)</f>
        <v>0</v>
      </c>
      <c r="BO122" s="57">
        <f>('Total Expenditures by County'!BO122/'Total Expenditures by County'!BO$4)</f>
        <v>0</v>
      </c>
      <c r="BP122" s="57">
        <f>('Total Expenditures by County'!BP122/'Total Expenditures by County'!BP$4)</f>
        <v>0</v>
      </c>
      <c r="BQ122" s="58">
        <f>('Total Expenditures by County'!BQ122/'Total Expenditures by County'!BQ$4)</f>
        <v>0</v>
      </c>
    </row>
    <row r="123" spans="1:69" x14ac:dyDescent="0.25">
      <c r="A123" s="10"/>
      <c r="B123" s="11">
        <v>709</v>
      </c>
      <c r="C123" s="12" t="s">
        <v>203</v>
      </c>
      <c r="D123" s="57">
        <f>('Total Expenditures by County'!D123/'Total Expenditures by County'!D$4)</f>
        <v>0</v>
      </c>
      <c r="E123" s="57">
        <f>('Total Expenditures by County'!E123/'Total Expenditures by County'!E$4)</f>
        <v>0</v>
      </c>
      <c r="F123" s="57">
        <f>('Total Expenditures by County'!F123/'Total Expenditures by County'!F$4)</f>
        <v>0</v>
      </c>
      <c r="G123" s="57">
        <f>('Total Expenditures by County'!G123/'Total Expenditures by County'!G$4)</f>
        <v>0</v>
      </c>
      <c r="H123" s="57">
        <f>('Total Expenditures by County'!H123/'Total Expenditures by County'!H$4)</f>
        <v>0</v>
      </c>
      <c r="I123" s="57">
        <f>('Total Expenditures by County'!I123/'Total Expenditures by County'!I$4)</f>
        <v>0</v>
      </c>
      <c r="J123" s="57">
        <f>('Total Expenditures by County'!J123/'Total Expenditures by County'!J$4)</f>
        <v>0</v>
      </c>
      <c r="K123" s="57">
        <f>('Total Expenditures by County'!K123/'Total Expenditures by County'!K$4)</f>
        <v>0</v>
      </c>
      <c r="L123" s="57">
        <f>('Total Expenditures by County'!L123/'Total Expenditures by County'!L$4)</f>
        <v>0</v>
      </c>
      <c r="M123" s="57">
        <f>('Total Expenditures by County'!M123/'Total Expenditures by County'!M$4)</f>
        <v>0</v>
      </c>
      <c r="N123" s="57">
        <f>('Total Expenditures by County'!N123/'Total Expenditures by County'!N$4)</f>
        <v>0</v>
      </c>
      <c r="O123" s="57">
        <f>('Total Expenditures by County'!O123/'Total Expenditures by County'!O$4)</f>
        <v>0</v>
      </c>
      <c r="P123" s="57">
        <f>('Total Expenditures by County'!P123/'Total Expenditures by County'!P$4)</f>
        <v>0</v>
      </c>
      <c r="Q123" s="57">
        <f>('Total Expenditures by County'!Q123/'Total Expenditures by County'!Q$4)</f>
        <v>0</v>
      </c>
      <c r="R123" s="57">
        <f>('Total Expenditures by County'!R123/'Total Expenditures by County'!R$4)</f>
        <v>0</v>
      </c>
      <c r="S123" s="57">
        <f>('Total Expenditures by County'!S123/'Total Expenditures by County'!S$4)</f>
        <v>0</v>
      </c>
      <c r="T123" s="57">
        <f>('Total Expenditures by County'!T123/'Total Expenditures by County'!T$4)</f>
        <v>0</v>
      </c>
      <c r="U123" s="57">
        <f>('Total Expenditures by County'!U123/'Total Expenditures by County'!U$4)</f>
        <v>0</v>
      </c>
      <c r="V123" s="57">
        <f>('Total Expenditures by County'!V123/'Total Expenditures by County'!V$4)</f>
        <v>0</v>
      </c>
      <c r="W123" s="57">
        <f>('Total Expenditures by County'!W123/'Total Expenditures by County'!W$4)</f>
        <v>0</v>
      </c>
      <c r="X123" s="57">
        <f>('Total Expenditures by County'!X123/'Total Expenditures by County'!X$4)</f>
        <v>0</v>
      </c>
      <c r="Y123" s="57">
        <f>('Total Expenditures by County'!Y123/'Total Expenditures by County'!Y$4)</f>
        <v>0</v>
      </c>
      <c r="Z123" s="57">
        <f>('Total Expenditures by County'!Z123/'Total Expenditures by County'!Z$4)</f>
        <v>0</v>
      </c>
      <c r="AA123" s="57">
        <f>('Total Expenditures by County'!AA123/'Total Expenditures by County'!AA$4)</f>
        <v>0</v>
      </c>
      <c r="AB123" s="57">
        <f>('Total Expenditures by County'!AB123/'Total Expenditures by County'!AB$4)</f>
        <v>0</v>
      </c>
      <c r="AC123" s="57">
        <f>('Total Expenditures by County'!AC123/'Total Expenditures by County'!AC$4)</f>
        <v>0</v>
      </c>
      <c r="AD123" s="57">
        <f>('Total Expenditures by County'!AD123/'Total Expenditures by County'!AD$4)</f>
        <v>0</v>
      </c>
      <c r="AE123" s="57">
        <f>('Total Expenditures by County'!AE123/'Total Expenditures by County'!AE$4)</f>
        <v>0</v>
      </c>
      <c r="AF123" s="57">
        <f>('Total Expenditures by County'!AF123/'Total Expenditures by County'!AF$4)</f>
        <v>0</v>
      </c>
      <c r="AG123" s="57">
        <f>('Total Expenditures by County'!AG123/'Total Expenditures by County'!AG$4)</f>
        <v>0</v>
      </c>
      <c r="AH123" s="57">
        <f>('Total Expenditures by County'!AH123/'Total Expenditures by County'!AH$4)</f>
        <v>0</v>
      </c>
      <c r="AI123" s="57">
        <f>('Total Expenditures by County'!AI123/'Total Expenditures by County'!AI$4)</f>
        <v>0</v>
      </c>
      <c r="AJ123" s="57">
        <f>('Total Expenditures by County'!AJ123/'Total Expenditures by County'!AJ$4)</f>
        <v>0</v>
      </c>
      <c r="AK123" s="57">
        <f>('Total Expenditures by County'!AK123/'Total Expenditures by County'!AK$4)</f>
        <v>0</v>
      </c>
      <c r="AL123" s="57">
        <f>('Total Expenditures by County'!AL123/'Total Expenditures by County'!AL$4)</f>
        <v>0</v>
      </c>
      <c r="AM123" s="57">
        <f>('Total Expenditures by County'!AM123/'Total Expenditures by County'!AM$4)</f>
        <v>0</v>
      </c>
      <c r="AN123" s="57">
        <f>('Total Expenditures by County'!AN123/'Total Expenditures by County'!AN$4)</f>
        <v>0</v>
      </c>
      <c r="AO123" s="57">
        <f>('Total Expenditures by County'!AO123/'Total Expenditures by County'!AO$4)</f>
        <v>0</v>
      </c>
      <c r="AP123" s="57">
        <f>('Total Expenditures by County'!AP123/'Total Expenditures by County'!AP$4)</f>
        <v>0</v>
      </c>
      <c r="AQ123" s="57">
        <f>('Total Expenditures by County'!AQ123/'Total Expenditures by County'!AQ$4)</f>
        <v>0</v>
      </c>
      <c r="AR123" s="57">
        <f>('Total Expenditures by County'!AR123/'Total Expenditures by County'!AR$4)</f>
        <v>0</v>
      </c>
      <c r="AS123" s="57">
        <f>('Total Expenditures by County'!AS123/'Total Expenditures by County'!AS$4)</f>
        <v>0</v>
      </c>
      <c r="AT123" s="57">
        <f>('Total Expenditures by County'!AT123/'Total Expenditures by County'!AT$4)</f>
        <v>0</v>
      </c>
      <c r="AU123" s="57">
        <f>('Total Expenditures by County'!AU123/'Total Expenditures by County'!AU$4)</f>
        <v>0</v>
      </c>
      <c r="AV123" s="57">
        <f>('Total Expenditures by County'!AV123/'Total Expenditures by County'!AV$4)</f>
        <v>0</v>
      </c>
      <c r="AW123" s="57">
        <f>('Total Expenditures by County'!AW123/'Total Expenditures by County'!AW$4)</f>
        <v>0</v>
      </c>
      <c r="AX123" s="57">
        <f>('Total Expenditures by County'!AX123/'Total Expenditures by County'!AX$4)</f>
        <v>0</v>
      </c>
      <c r="AY123" s="57">
        <f>('Total Expenditures by County'!AY123/'Total Expenditures by County'!AY$4)</f>
        <v>0</v>
      </c>
      <c r="AZ123" s="57">
        <f>('Total Expenditures by County'!AZ123/'Total Expenditures by County'!AZ$4)</f>
        <v>0</v>
      </c>
      <c r="BA123" s="57">
        <f>('Total Expenditures by County'!BA123/'Total Expenditures by County'!BA$4)</f>
        <v>0.25946301164100638</v>
      </c>
      <c r="BB123" s="57">
        <f>('Total Expenditures by County'!BB123/'Total Expenditures by County'!BB$4)</f>
        <v>0</v>
      </c>
      <c r="BC123" s="57">
        <f>('Total Expenditures by County'!BC123/'Total Expenditures by County'!BC$4)</f>
        <v>0</v>
      </c>
      <c r="BD123" s="57">
        <f>('Total Expenditures by County'!BD123/'Total Expenditures by County'!BD$4)</f>
        <v>1.613281303862223E-2</v>
      </c>
      <c r="BE123" s="57">
        <f>('Total Expenditures by County'!BE123/'Total Expenditures by County'!BE$4)</f>
        <v>0.27916102254595238</v>
      </c>
      <c r="BF123" s="57">
        <f>('Total Expenditures by County'!BF123/'Total Expenditures by County'!BF$4)</f>
        <v>0</v>
      </c>
      <c r="BG123" s="57">
        <f>('Total Expenditures by County'!BG123/'Total Expenditures by County'!BG$4)</f>
        <v>0</v>
      </c>
      <c r="BH123" s="57">
        <f>('Total Expenditures by County'!BH123/'Total Expenditures by County'!BH$4)</f>
        <v>0</v>
      </c>
      <c r="BI123" s="57">
        <f>('Total Expenditures by County'!BI123/'Total Expenditures by County'!BI$4)</f>
        <v>0</v>
      </c>
      <c r="BJ123" s="57">
        <f>('Total Expenditures by County'!BJ123/'Total Expenditures by County'!BJ$4)</f>
        <v>0</v>
      </c>
      <c r="BK123" s="57">
        <f>('Total Expenditures by County'!BK123/'Total Expenditures by County'!BK$4)</f>
        <v>0</v>
      </c>
      <c r="BL123" s="57">
        <f>('Total Expenditures by County'!BL123/'Total Expenditures by County'!BL$4)</f>
        <v>0</v>
      </c>
      <c r="BM123" s="57">
        <f>('Total Expenditures by County'!BM123/'Total Expenditures by County'!BM$4)</f>
        <v>0</v>
      </c>
      <c r="BN123" s="57">
        <f>('Total Expenditures by County'!BN123/'Total Expenditures by County'!BN$4)</f>
        <v>0</v>
      </c>
      <c r="BO123" s="57">
        <f>('Total Expenditures by County'!BO123/'Total Expenditures by County'!BO$4)</f>
        <v>0</v>
      </c>
      <c r="BP123" s="57">
        <f>('Total Expenditures by County'!BP123/'Total Expenditures by County'!BP$4)</f>
        <v>0</v>
      </c>
      <c r="BQ123" s="58">
        <f>('Total Expenditures by County'!BQ123/'Total Expenditures by County'!BQ$4)</f>
        <v>0</v>
      </c>
    </row>
    <row r="124" spans="1:69" x14ac:dyDescent="0.25">
      <c r="A124" s="10"/>
      <c r="B124" s="11">
        <v>711</v>
      </c>
      <c r="C124" s="12" t="s">
        <v>204</v>
      </c>
      <c r="D124" s="57">
        <f>('Total Expenditures by County'!D124/'Total Expenditures by County'!D$4)</f>
        <v>10.953108921947912</v>
      </c>
      <c r="E124" s="57">
        <f>('Total Expenditures by County'!E124/'Total Expenditures by County'!E$4)</f>
        <v>17.358415768219036</v>
      </c>
      <c r="F124" s="57">
        <f>('Total Expenditures by County'!F124/'Total Expenditures by County'!F$4)</f>
        <v>0</v>
      </c>
      <c r="G124" s="57">
        <f>('Total Expenditures by County'!G124/'Total Expenditures by County'!G$4)</f>
        <v>6.1787139040368917</v>
      </c>
      <c r="H124" s="57">
        <f>('Total Expenditures by County'!H124/'Total Expenditures by County'!H$4)</f>
        <v>10.518727361262211</v>
      </c>
      <c r="I124" s="57">
        <f>('Total Expenditures by County'!I124/'Total Expenditures by County'!I$4)</f>
        <v>6.8634510835671323</v>
      </c>
      <c r="J124" s="57">
        <f>('Total Expenditures by County'!J124/'Total Expenditures by County'!J$4)</f>
        <v>1.2046326754385965</v>
      </c>
      <c r="K124" s="57">
        <f>('Total Expenditures by County'!K124/'Total Expenditures by County'!K$4)</f>
        <v>0</v>
      </c>
      <c r="L124" s="57">
        <f>('Total Expenditures by County'!L124/'Total Expenditures by County'!L$4)</f>
        <v>0</v>
      </c>
      <c r="M124" s="57">
        <f>('Total Expenditures by County'!M124/'Total Expenditures by County'!M$4)</f>
        <v>0</v>
      </c>
      <c r="N124" s="57">
        <f>('Total Expenditures by County'!N124/'Total Expenditures by County'!N$4)</f>
        <v>0</v>
      </c>
      <c r="O124" s="57">
        <f>('Total Expenditures by County'!O124/'Total Expenditures by County'!O$4)</f>
        <v>0</v>
      </c>
      <c r="P124" s="57">
        <f>('Total Expenditures by County'!P124/'Total Expenditures by County'!P$4)</f>
        <v>11.61276360890025</v>
      </c>
      <c r="Q124" s="57">
        <f>('Total Expenditures by County'!Q124/'Total Expenditures by County'!Q$4)</f>
        <v>2.9895451210564929</v>
      </c>
      <c r="R124" s="57">
        <f>('Total Expenditures by County'!R124/'Total Expenditures by County'!R$4)</f>
        <v>8.3092886968710822</v>
      </c>
      <c r="S124" s="57">
        <f>('Total Expenditures by County'!S124/'Total Expenditures by County'!S$4)</f>
        <v>6.0650316280102095</v>
      </c>
      <c r="T124" s="57">
        <f>('Total Expenditures by County'!T124/'Total Expenditures by County'!T$4)</f>
        <v>1.2129048668814653</v>
      </c>
      <c r="U124" s="57">
        <f>('Total Expenditures by County'!U124/'Total Expenditures by County'!U$4)</f>
        <v>6.4156894544244842</v>
      </c>
      <c r="V124" s="57">
        <f>('Total Expenditures by County'!V124/'Total Expenditures by County'!V$4)</f>
        <v>0</v>
      </c>
      <c r="W124" s="57">
        <f>('Total Expenditures by County'!W124/'Total Expenditures by County'!W$4)</f>
        <v>0</v>
      </c>
      <c r="X124" s="57">
        <f>('Total Expenditures by County'!X124/'Total Expenditures by County'!X$4)</f>
        <v>0</v>
      </c>
      <c r="Y124" s="57">
        <f>('Total Expenditures by County'!Y124/'Total Expenditures by County'!Y$4)</f>
        <v>1.6182844401087033</v>
      </c>
      <c r="Z124" s="57">
        <f>('Total Expenditures by County'!Z124/'Total Expenditures by County'!Z$4)</f>
        <v>0</v>
      </c>
      <c r="AA124" s="57">
        <f>('Total Expenditures by County'!AA124/'Total Expenditures by County'!AA$4)</f>
        <v>1.9712890882702203</v>
      </c>
      <c r="AB124" s="57">
        <f>('Total Expenditures by County'!AB124/'Total Expenditures by County'!AB$4)</f>
        <v>0</v>
      </c>
      <c r="AC124" s="57">
        <f>('Total Expenditures by County'!AC124/'Total Expenditures by County'!AC$4)</f>
        <v>8.4840108998377044</v>
      </c>
      <c r="AD124" s="57">
        <f>('Total Expenditures by County'!AD124/'Total Expenditures by County'!AD$4)</f>
        <v>10.706422293179054</v>
      </c>
      <c r="AE124" s="57">
        <f>('Total Expenditures by County'!AE124/'Total Expenditures by County'!AE$4)</f>
        <v>0</v>
      </c>
      <c r="AF124" s="57">
        <f>('Total Expenditures by County'!AF124/'Total Expenditures by County'!AF$4)</f>
        <v>14.267950764428363</v>
      </c>
      <c r="AG124" s="57">
        <f>('Total Expenditures by County'!AG124/'Total Expenditures by County'!AG$4)</f>
        <v>0</v>
      </c>
      <c r="AH124" s="57">
        <f>('Total Expenditures by County'!AH124/'Total Expenditures by County'!AH$4)</f>
        <v>0</v>
      </c>
      <c r="AI124" s="57">
        <f>('Total Expenditures by County'!AI124/'Total Expenditures by County'!AI$4)</f>
        <v>0</v>
      </c>
      <c r="AJ124" s="57">
        <f>('Total Expenditures by County'!AJ124/'Total Expenditures by County'!AJ$4)</f>
        <v>7.1375945966887935</v>
      </c>
      <c r="AK124" s="57">
        <f>('Total Expenditures by County'!AK124/'Total Expenditures by County'!AK$4)</f>
        <v>14.671192146721042</v>
      </c>
      <c r="AL124" s="57">
        <f>('Total Expenditures by County'!AL124/'Total Expenditures by County'!AL$4)</f>
        <v>13.513359782716892</v>
      </c>
      <c r="AM124" s="57">
        <f>('Total Expenditures by County'!AM124/'Total Expenditures by County'!AM$4)</f>
        <v>4.6898673189533762</v>
      </c>
      <c r="AN124" s="57">
        <f>('Total Expenditures by County'!AN124/'Total Expenditures by County'!AN$4)</f>
        <v>0</v>
      </c>
      <c r="AO124" s="57">
        <f>('Total Expenditures by County'!AO124/'Total Expenditures by County'!AO$4)</f>
        <v>0</v>
      </c>
      <c r="AP124" s="57">
        <f>('Total Expenditures by County'!AP124/'Total Expenditures by County'!AP$4)</f>
        <v>13.07043249053881</v>
      </c>
      <c r="AQ124" s="57">
        <f>('Total Expenditures by County'!AQ124/'Total Expenditures by County'!AQ$4)</f>
        <v>1.8941518128343038</v>
      </c>
      <c r="AR124" s="57">
        <f>('Total Expenditures by County'!AR124/'Total Expenditures by County'!AR$4)</f>
        <v>16.436564929165126</v>
      </c>
      <c r="AS124" s="57">
        <f>('Total Expenditures by County'!AS124/'Total Expenditures by County'!AS$4)</f>
        <v>2.8746856936471472</v>
      </c>
      <c r="AT124" s="57">
        <f>('Total Expenditures by County'!AT124/'Total Expenditures by County'!AT$4)</f>
        <v>22.820890281454272</v>
      </c>
      <c r="AU124" s="57">
        <f>('Total Expenditures by County'!AU124/'Total Expenditures by County'!AU$4)</f>
        <v>10.590844518792899</v>
      </c>
      <c r="AV124" s="57">
        <f>('Total Expenditures by County'!AV124/'Total Expenditures by County'!AV$4)</f>
        <v>7.6964692184238404</v>
      </c>
      <c r="AW124" s="57">
        <f>('Total Expenditures by County'!AW124/'Total Expenditures by County'!AW$4)</f>
        <v>6.4492568042583107</v>
      </c>
      <c r="AX124" s="57">
        <f>('Total Expenditures by County'!AX124/'Total Expenditures by County'!AX$4)</f>
        <v>10.876957968069902</v>
      </c>
      <c r="AY124" s="57">
        <f>('Total Expenditures by County'!AY124/'Total Expenditures by County'!AY$4)</f>
        <v>1.7592310008695564</v>
      </c>
      <c r="AZ124" s="57">
        <f>('Total Expenditures by County'!AZ124/'Total Expenditures by County'!AZ$4)</f>
        <v>18.70378198521141</v>
      </c>
      <c r="BA124" s="57">
        <f>('Total Expenditures by County'!BA124/'Total Expenditures by County'!BA$4)</f>
        <v>7.0144490340885381</v>
      </c>
      <c r="BB124" s="57">
        <f>('Total Expenditures by County'!BB124/'Total Expenditures by County'!BB$4)</f>
        <v>17.49972676366021</v>
      </c>
      <c r="BC124" s="57">
        <f>('Total Expenditures by County'!BC124/'Total Expenditures by County'!BC$4)</f>
        <v>9.1779005542593239</v>
      </c>
      <c r="BD124" s="57">
        <f>('Total Expenditures by County'!BD124/'Total Expenditures by County'!BD$4)</f>
        <v>9.1259876177212753</v>
      </c>
      <c r="BE124" s="57">
        <f>('Total Expenditures by County'!BE124/'Total Expenditures by County'!BE$4)</f>
        <v>0</v>
      </c>
      <c r="BF124" s="57">
        <f>('Total Expenditures by County'!BF124/'Total Expenditures by County'!BF$4)</f>
        <v>5.6052202629932006</v>
      </c>
      <c r="BG124" s="57">
        <f>('Total Expenditures by County'!BG124/'Total Expenditures by County'!BG$4)</f>
        <v>0</v>
      </c>
      <c r="BH124" s="57">
        <f>('Total Expenditures by County'!BH124/'Total Expenditures by County'!BH$4)</f>
        <v>15.104943947925815</v>
      </c>
      <c r="BI124" s="57">
        <f>('Total Expenditures by County'!BI124/'Total Expenditures by County'!BI$4)</f>
        <v>10.711779832801783</v>
      </c>
      <c r="BJ124" s="57">
        <f>('Total Expenditures by County'!BJ124/'Total Expenditures by County'!BJ$4)</f>
        <v>8.8751946006749165</v>
      </c>
      <c r="BK124" s="57">
        <f>('Total Expenditures by County'!BK124/'Total Expenditures by County'!BK$4)</f>
        <v>0</v>
      </c>
      <c r="BL124" s="57">
        <f>('Total Expenditures by County'!BL124/'Total Expenditures by County'!BL$4)</f>
        <v>0</v>
      </c>
      <c r="BM124" s="57">
        <f>('Total Expenditures by County'!BM124/'Total Expenditures by County'!BM$4)</f>
        <v>0</v>
      </c>
      <c r="BN124" s="57">
        <f>('Total Expenditures by County'!BN124/'Total Expenditures by County'!BN$4)</f>
        <v>0</v>
      </c>
      <c r="BO124" s="57">
        <f>('Total Expenditures by County'!BO124/'Total Expenditures by County'!BO$4)</f>
        <v>0</v>
      </c>
      <c r="BP124" s="57">
        <f>('Total Expenditures by County'!BP124/'Total Expenditures by County'!BP$4)</f>
        <v>0</v>
      </c>
      <c r="BQ124" s="58">
        <f>('Total Expenditures by County'!BQ124/'Total Expenditures by County'!BQ$4)</f>
        <v>0</v>
      </c>
    </row>
    <row r="125" spans="1:69" x14ac:dyDescent="0.25">
      <c r="A125" s="10"/>
      <c r="B125" s="11">
        <v>712</v>
      </c>
      <c r="C125" s="12" t="s">
        <v>205</v>
      </c>
      <c r="D125" s="57">
        <f>('Total Expenditures by County'!D125/'Total Expenditures by County'!D$4)</f>
        <v>14.578219598771588</v>
      </c>
      <c r="E125" s="57">
        <f>('Total Expenditures by County'!E125/'Total Expenditures by County'!E$4)</f>
        <v>0</v>
      </c>
      <c r="F125" s="57">
        <f>('Total Expenditures by County'!F125/'Total Expenditures by County'!F$4)</f>
        <v>5.4298136209531505</v>
      </c>
      <c r="G125" s="57">
        <f>('Total Expenditures by County'!G125/'Total Expenditures by County'!G$4)</f>
        <v>7.4993229147604579</v>
      </c>
      <c r="H125" s="57">
        <f>('Total Expenditures by County'!H125/'Total Expenditures by County'!H$4)</f>
        <v>7.8531425871653626</v>
      </c>
      <c r="I125" s="57">
        <f>('Total Expenditures by County'!I125/'Total Expenditures by County'!I$4)</f>
        <v>52.292168703084364</v>
      </c>
      <c r="J125" s="57">
        <f>('Total Expenditures by County'!J125/'Total Expenditures by County'!J$4)</f>
        <v>1.716282894736842</v>
      </c>
      <c r="K125" s="57">
        <f>('Total Expenditures by County'!K125/'Total Expenditures by County'!K$4)</f>
        <v>0</v>
      </c>
      <c r="L125" s="57">
        <f>('Total Expenditures by County'!L125/'Total Expenditures by County'!L$4)</f>
        <v>0</v>
      </c>
      <c r="M125" s="57">
        <f>('Total Expenditures by County'!M125/'Total Expenditures by County'!M$4)</f>
        <v>0</v>
      </c>
      <c r="N125" s="57">
        <f>('Total Expenditures by County'!N125/'Total Expenditures by County'!N$4)</f>
        <v>2.6101198694708461</v>
      </c>
      <c r="O125" s="57">
        <f>('Total Expenditures by County'!O125/'Total Expenditures by County'!O$4)</f>
        <v>0</v>
      </c>
      <c r="P125" s="57">
        <f>('Total Expenditures by County'!P125/'Total Expenditures by County'!P$4)</f>
        <v>0</v>
      </c>
      <c r="Q125" s="57">
        <f>('Total Expenditures by County'!Q125/'Total Expenditures by County'!Q$4)</f>
        <v>5.7774516996820742</v>
      </c>
      <c r="R125" s="57">
        <f>('Total Expenditures by County'!R125/'Total Expenditures by County'!R$4)</f>
        <v>1.8064374956812446</v>
      </c>
      <c r="S125" s="57">
        <f>('Total Expenditures by County'!S125/'Total Expenditures by County'!S$4)</f>
        <v>2.4908344346808446</v>
      </c>
      <c r="T125" s="57">
        <f>('Total Expenditures by County'!T125/'Total Expenditures by County'!T$4)</f>
        <v>0</v>
      </c>
      <c r="U125" s="57">
        <f>('Total Expenditures by County'!U125/'Total Expenditures by County'!U$4)</f>
        <v>0</v>
      </c>
      <c r="V125" s="57">
        <f>('Total Expenditures by County'!V125/'Total Expenditures by County'!V$4)</f>
        <v>0</v>
      </c>
      <c r="W125" s="57">
        <f>('Total Expenditures by County'!W125/'Total Expenditures by County'!W$4)</f>
        <v>0</v>
      </c>
      <c r="X125" s="57">
        <f>('Total Expenditures by County'!X125/'Total Expenditures by County'!X$4)</f>
        <v>3.0029619778758385</v>
      </c>
      <c r="Y125" s="57">
        <f>('Total Expenditures by County'!Y125/'Total Expenditures by County'!Y$4)</f>
        <v>0</v>
      </c>
      <c r="Z125" s="57">
        <f>('Total Expenditures by County'!Z125/'Total Expenditures by County'!Z$4)</f>
        <v>17.596709006928407</v>
      </c>
      <c r="AA125" s="57">
        <f>('Total Expenditures by County'!AA125/'Total Expenditures by County'!AA$4)</f>
        <v>0</v>
      </c>
      <c r="AB125" s="57">
        <f>('Total Expenditures by County'!AB125/'Total Expenditures by County'!AB$4)</f>
        <v>6.2274642050813069</v>
      </c>
      <c r="AC125" s="57">
        <f>('Total Expenditures by County'!AC125/'Total Expenditures by County'!AC$4)</f>
        <v>5.2824941393335871</v>
      </c>
      <c r="AD125" s="57">
        <f>('Total Expenditures by County'!AD125/'Total Expenditures by County'!AD$4)</f>
        <v>4.6952838456793868</v>
      </c>
      <c r="AE125" s="57">
        <f>('Total Expenditures by County'!AE125/'Total Expenditures by County'!AE$4)</f>
        <v>0.38426966292134829</v>
      </c>
      <c r="AF125" s="57">
        <f>('Total Expenditures by County'!AF125/'Total Expenditures by County'!AF$4)</f>
        <v>0</v>
      </c>
      <c r="AG125" s="57">
        <f>('Total Expenditures by County'!AG125/'Total Expenditures by County'!AG$4)</f>
        <v>1.2562959128824829</v>
      </c>
      <c r="AH125" s="57">
        <f>('Total Expenditures by County'!AH125/'Total Expenditures by County'!AH$4)</f>
        <v>0</v>
      </c>
      <c r="AI125" s="57">
        <f>('Total Expenditures by County'!AI125/'Total Expenditures by County'!AI$4)</f>
        <v>0</v>
      </c>
      <c r="AJ125" s="57">
        <f>('Total Expenditures by County'!AJ125/'Total Expenditures by County'!AJ$4)</f>
        <v>3.9749948343105097</v>
      </c>
      <c r="AK125" s="57">
        <f>('Total Expenditures by County'!AK125/'Total Expenditures by County'!AK$4)</f>
        <v>13.563602837096491</v>
      </c>
      <c r="AL125" s="57">
        <f>('Total Expenditures by County'!AL125/'Total Expenditures by County'!AL$4)</f>
        <v>3.8582647213571661</v>
      </c>
      <c r="AM125" s="57">
        <f>('Total Expenditures by County'!AM125/'Total Expenditures by County'!AM$4)</f>
        <v>1.0547031354236158</v>
      </c>
      <c r="AN125" s="57">
        <f>('Total Expenditures by County'!AN125/'Total Expenditures by County'!AN$4)</f>
        <v>0</v>
      </c>
      <c r="AO125" s="57">
        <f>('Total Expenditures by County'!AO125/'Total Expenditures by County'!AO$4)</f>
        <v>6.4641765528674302</v>
      </c>
      <c r="AP125" s="57">
        <f>('Total Expenditures by County'!AP125/'Total Expenditures by County'!AP$4)</f>
        <v>3.572427807801617</v>
      </c>
      <c r="AQ125" s="57">
        <f>('Total Expenditures by County'!AQ125/'Total Expenditures by County'!AQ$4)</f>
        <v>0</v>
      </c>
      <c r="AR125" s="57">
        <f>('Total Expenditures by County'!AR125/'Total Expenditures by County'!AR$4)</f>
        <v>0</v>
      </c>
      <c r="AS125" s="57">
        <f>('Total Expenditures by County'!AS125/'Total Expenditures by County'!AS$4)</f>
        <v>0.58594891823520134</v>
      </c>
      <c r="AT125" s="57">
        <f>('Total Expenditures by County'!AT125/'Total Expenditures by County'!AT$4)</f>
        <v>2.1424153206201719</v>
      </c>
      <c r="AU125" s="57">
        <f>('Total Expenditures by County'!AU125/'Total Expenditures by County'!AU$4)</f>
        <v>12.159251735903666</v>
      </c>
      <c r="AV125" s="57">
        <f>('Total Expenditures by County'!AV125/'Total Expenditures by County'!AV$4)</f>
        <v>0</v>
      </c>
      <c r="AW125" s="57">
        <f>('Total Expenditures by County'!AW125/'Total Expenditures by County'!AW$4)</f>
        <v>2.2445264637943154</v>
      </c>
      <c r="AX125" s="57">
        <f>('Total Expenditures by County'!AX125/'Total Expenditures by County'!AX$4)</f>
        <v>3.865139516040375</v>
      </c>
      <c r="AY125" s="57">
        <f>('Total Expenditures by County'!AY125/'Total Expenditures by County'!AY$4)</f>
        <v>7.6444394068069013</v>
      </c>
      <c r="AZ125" s="57">
        <f>('Total Expenditures by County'!AZ125/'Total Expenditures by County'!AZ$4)</f>
        <v>0</v>
      </c>
      <c r="BA125" s="57">
        <f>('Total Expenditures by County'!BA125/'Total Expenditures by County'!BA$4)</f>
        <v>3.0896649559811408E-3</v>
      </c>
      <c r="BB125" s="57">
        <f>('Total Expenditures by County'!BB125/'Total Expenditures by County'!BB$4)</f>
        <v>5.7518456846874066</v>
      </c>
      <c r="BC125" s="57">
        <f>('Total Expenditures by County'!BC125/'Total Expenditures by County'!BC$4)</f>
        <v>4.802618530298119</v>
      </c>
      <c r="BD125" s="57">
        <f>('Total Expenditures by County'!BD125/'Total Expenditures by County'!BD$4)</f>
        <v>6.4791307585179876</v>
      </c>
      <c r="BE125" s="57">
        <f>('Total Expenditures by County'!BE125/'Total Expenditures by County'!BE$4)</f>
        <v>5.6627603727288943E-2</v>
      </c>
      <c r="BF125" s="57">
        <f>('Total Expenditures by County'!BF125/'Total Expenditures by County'!BF$4)</f>
        <v>0.65592017565880889</v>
      </c>
      <c r="BG125" s="57">
        <f>('Total Expenditures by County'!BG125/'Total Expenditures by County'!BG$4)</f>
        <v>2.7539443627374283</v>
      </c>
      <c r="BH125" s="57">
        <f>('Total Expenditures by County'!BH125/'Total Expenditures by County'!BH$4)</f>
        <v>2.016115617089425</v>
      </c>
      <c r="BI125" s="57">
        <f>('Total Expenditures by County'!BI125/'Total Expenditures by County'!BI$4)</f>
        <v>0</v>
      </c>
      <c r="BJ125" s="57">
        <f>('Total Expenditures by County'!BJ125/'Total Expenditures by County'!BJ$4)</f>
        <v>8.035995500562429E-3</v>
      </c>
      <c r="BK125" s="57">
        <f>('Total Expenditures by County'!BK125/'Total Expenditures by County'!BK$4)</f>
        <v>0</v>
      </c>
      <c r="BL125" s="57">
        <f>('Total Expenditures by County'!BL125/'Total Expenditures by County'!BL$4)</f>
        <v>0</v>
      </c>
      <c r="BM125" s="57">
        <f>('Total Expenditures by County'!BM125/'Total Expenditures by County'!BM$4)</f>
        <v>8.5354381031507636</v>
      </c>
      <c r="BN125" s="57">
        <f>('Total Expenditures by County'!BN125/'Total Expenditures by County'!BN$4)</f>
        <v>0</v>
      </c>
      <c r="BO125" s="57">
        <f>('Total Expenditures by County'!BO125/'Total Expenditures by County'!BO$4)</f>
        <v>0</v>
      </c>
      <c r="BP125" s="57">
        <f>('Total Expenditures by County'!BP125/'Total Expenditures by County'!BP$4)</f>
        <v>0</v>
      </c>
      <c r="BQ125" s="58">
        <f>('Total Expenditures by County'!BQ125/'Total Expenditures by County'!BQ$4)</f>
        <v>0</v>
      </c>
    </row>
    <row r="126" spans="1:69" x14ac:dyDescent="0.25">
      <c r="A126" s="10"/>
      <c r="B126" s="11">
        <v>713</v>
      </c>
      <c r="C126" s="12" t="s">
        <v>77</v>
      </c>
      <c r="D126" s="57">
        <f>('Total Expenditures by County'!D126/'Total Expenditures by County'!D$4)</f>
        <v>3.3136401707015515</v>
      </c>
      <c r="E126" s="57">
        <f>('Total Expenditures by County'!E126/'Total Expenditures by County'!E$4)</f>
        <v>0.81964358489866995</v>
      </c>
      <c r="F126" s="57">
        <f>('Total Expenditures by County'!F126/'Total Expenditures by County'!F$4)</f>
        <v>2.6798180125423787</v>
      </c>
      <c r="G126" s="57">
        <f>('Total Expenditures by County'!G126/'Total Expenditures by County'!G$4)</f>
        <v>6.659773816930791</v>
      </c>
      <c r="H126" s="57">
        <f>('Total Expenditures by County'!H126/'Total Expenditures by County'!H$4)</f>
        <v>0</v>
      </c>
      <c r="I126" s="57">
        <f>('Total Expenditures by County'!I126/'Total Expenditures by County'!I$4)</f>
        <v>4.7336248124206239</v>
      </c>
      <c r="J126" s="57">
        <f>('Total Expenditures by County'!J126/'Total Expenditures by County'!J$4)</f>
        <v>9.8821271929824567E-2</v>
      </c>
      <c r="K126" s="57">
        <f>('Total Expenditures by County'!K126/'Total Expenditures by County'!K$4)</f>
        <v>4.1916250676427493</v>
      </c>
      <c r="L126" s="57">
        <f>('Total Expenditures by County'!L126/'Total Expenditures by County'!L$4)</f>
        <v>0</v>
      </c>
      <c r="M126" s="57">
        <f>('Total Expenditures by County'!M126/'Total Expenditures by County'!M$4)</f>
        <v>3.6592301028859744</v>
      </c>
      <c r="N126" s="57">
        <f>('Total Expenditures by County'!N126/'Total Expenditures by County'!N$4)</f>
        <v>6.6877544294100355</v>
      </c>
      <c r="O126" s="57">
        <f>('Total Expenditures by County'!O126/'Total Expenditures by County'!O$4)</f>
        <v>1.6186713059888538</v>
      </c>
      <c r="P126" s="57">
        <f>('Total Expenditures by County'!P126/'Total Expenditures by County'!P$4)</f>
        <v>0</v>
      </c>
      <c r="Q126" s="57">
        <f>('Total Expenditures by County'!Q126/'Total Expenditures by County'!Q$4)</f>
        <v>3.0535583272193692</v>
      </c>
      <c r="R126" s="57">
        <f>('Total Expenditures by County'!R126/'Total Expenditures by County'!R$4)</f>
        <v>4.1937204473737033</v>
      </c>
      <c r="S126" s="57">
        <f>('Total Expenditures by County'!S126/'Total Expenditures by County'!S$4)</f>
        <v>0.66877856357381382</v>
      </c>
      <c r="T126" s="57">
        <f>('Total Expenditures by County'!T126/'Total Expenditures by County'!T$4)</f>
        <v>2.9575207732745463</v>
      </c>
      <c r="U126" s="57">
        <f>('Total Expenditures by County'!U126/'Total Expenditures by County'!U$4)</f>
        <v>0.3579507651363939</v>
      </c>
      <c r="V126" s="57">
        <f>('Total Expenditures by County'!V126/'Total Expenditures by County'!V$4)</f>
        <v>0</v>
      </c>
      <c r="W126" s="57">
        <f>('Total Expenditures by County'!W126/'Total Expenditures by County'!W$4)</f>
        <v>0</v>
      </c>
      <c r="X126" s="57">
        <f>('Total Expenditures by County'!X126/'Total Expenditures by County'!X$4)</f>
        <v>2.0263555582421566</v>
      </c>
      <c r="Y126" s="57">
        <f>('Total Expenditures by County'!Y126/'Total Expenditures by County'!Y$4)</f>
        <v>0</v>
      </c>
      <c r="Z126" s="57">
        <f>('Total Expenditures by County'!Z126/'Total Expenditures by County'!Z$4)</f>
        <v>0.96535796766743653</v>
      </c>
      <c r="AA126" s="57">
        <f>('Total Expenditures by County'!AA126/'Total Expenditures by County'!AA$4)</f>
        <v>0</v>
      </c>
      <c r="AB126" s="57">
        <f>('Total Expenditures by County'!AB126/'Total Expenditures by County'!AB$4)</f>
        <v>7.4796319053470892</v>
      </c>
      <c r="AC126" s="57">
        <f>('Total Expenditures by County'!AC126/'Total Expenditures by County'!AC$4)</f>
        <v>4.4920054499188522</v>
      </c>
      <c r="AD126" s="57">
        <f>('Total Expenditures by County'!AD126/'Total Expenditures by County'!AD$4)</f>
        <v>12.457893042944587</v>
      </c>
      <c r="AE126" s="57">
        <f>('Total Expenditures by County'!AE126/'Total Expenditures by County'!AE$4)</f>
        <v>0.90127340823970037</v>
      </c>
      <c r="AF126" s="57">
        <f>('Total Expenditures by County'!AF126/'Total Expenditures by County'!AF$4)</f>
        <v>0</v>
      </c>
      <c r="AG126" s="57">
        <f>('Total Expenditures by County'!AG126/'Total Expenditures by County'!AG$4)</f>
        <v>0</v>
      </c>
      <c r="AH126" s="57">
        <f>('Total Expenditures by County'!AH126/'Total Expenditures by County'!AH$4)</f>
        <v>0</v>
      </c>
      <c r="AI126" s="57">
        <f>('Total Expenditures by County'!AI126/'Total Expenditures by County'!AI$4)</f>
        <v>0</v>
      </c>
      <c r="AJ126" s="57">
        <f>('Total Expenditures by County'!AJ126/'Total Expenditures by County'!AJ$4)</f>
        <v>3.3945101634940724</v>
      </c>
      <c r="AK126" s="57">
        <f>('Total Expenditures by County'!AK126/'Total Expenditures by County'!AK$4)</f>
        <v>8.6224182651476315</v>
      </c>
      <c r="AL126" s="57">
        <f>('Total Expenditures by County'!AL126/'Total Expenditures by County'!AL$4)</f>
        <v>4.7994966085064634</v>
      </c>
      <c r="AM126" s="57">
        <f>('Total Expenditures by County'!AM126/'Total Expenditures by County'!AM$4)</f>
        <v>3.4886714599856696</v>
      </c>
      <c r="AN126" s="57">
        <f>('Total Expenditures by County'!AN126/'Total Expenditures by County'!AN$4)</f>
        <v>0</v>
      </c>
      <c r="AO126" s="57">
        <f>('Total Expenditures by County'!AO126/'Total Expenditures by County'!AO$4)</f>
        <v>0</v>
      </c>
      <c r="AP126" s="57">
        <f>('Total Expenditures by County'!AP126/'Total Expenditures by County'!AP$4)</f>
        <v>8.0548969945073559</v>
      </c>
      <c r="AQ126" s="57">
        <f>('Total Expenditures by County'!AQ126/'Total Expenditures by County'!AQ$4)</f>
        <v>0.6455082899942215</v>
      </c>
      <c r="AR126" s="57">
        <f>('Total Expenditures by County'!AR126/'Total Expenditures by County'!AR$4)</f>
        <v>1.3902210855739139</v>
      </c>
      <c r="AS126" s="57">
        <f>('Total Expenditures by County'!AS126/'Total Expenditures by County'!AS$4)</f>
        <v>3.6715753042056982</v>
      </c>
      <c r="AT126" s="57">
        <f>('Total Expenditures by County'!AT126/'Total Expenditures by County'!AT$4)</f>
        <v>3.0778861217654367</v>
      </c>
      <c r="AU126" s="57">
        <f>('Total Expenditures by County'!AU126/'Total Expenditures by County'!AU$4)</f>
        <v>1.1388191872120657</v>
      </c>
      <c r="AV126" s="57">
        <f>('Total Expenditures by County'!AV126/'Total Expenditures by County'!AV$4)</f>
        <v>1.6805198619575592</v>
      </c>
      <c r="AW126" s="57">
        <f>('Total Expenditures by County'!AW126/'Total Expenditures by County'!AW$4)</f>
        <v>0</v>
      </c>
      <c r="AX126" s="57">
        <f>('Total Expenditures by County'!AX126/'Total Expenditures by County'!AX$4)</f>
        <v>6.8212427575030841</v>
      </c>
      <c r="AY126" s="57">
        <f>('Total Expenditures by County'!AY126/'Total Expenditures by County'!AY$4)</f>
        <v>9.201419034826241</v>
      </c>
      <c r="AZ126" s="57">
        <f>('Total Expenditures by County'!AZ126/'Total Expenditures by County'!AZ$4)</f>
        <v>6.0217344317685582</v>
      </c>
      <c r="BA126" s="57">
        <f>('Total Expenditures by County'!BA126/'Total Expenditures by County'!BA$4)</f>
        <v>8.0465160428923106</v>
      </c>
      <c r="BB126" s="57">
        <f>('Total Expenditures by County'!BB126/'Total Expenditures by County'!BB$4)</f>
        <v>9.9252328937978564</v>
      </c>
      <c r="BC126" s="57">
        <f>('Total Expenditures by County'!BC126/'Total Expenditures by County'!BC$4)</f>
        <v>0.2419179875925504</v>
      </c>
      <c r="BD126" s="57">
        <f>('Total Expenditures by County'!BD126/'Total Expenditures by County'!BD$4)</f>
        <v>1.9869007073618024</v>
      </c>
      <c r="BE126" s="57">
        <f>('Total Expenditures by County'!BE126/'Total Expenditures by County'!BE$4)</f>
        <v>0</v>
      </c>
      <c r="BF126" s="57">
        <f>('Total Expenditures by County'!BF126/'Total Expenditures by County'!BF$4)</f>
        <v>3.1511627495836589</v>
      </c>
      <c r="BG126" s="57">
        <f>('Total Expenditures by County'!BG126/'Total Expenditures by County'!BG$4)</f>
        <v>1.6944769534061395</v>
      </c>
      <c r="BH126" s="57">
        <f>('Total Expenditures by County'!BH126/'Total Expenditures by County'!BH$4)</f>
        <v>4.9490313581650049</v>
      </c>
      <c r="BI126" s="57">
        <f>('Total Expenditures by County'!BI126/'Total Expenditures by County'!BI$4)</f>
        <v>4.7229721382062113</v>
      </c>
      <c r="BJ126" s="57">
        <f>('Total Expenditures by County'!BJ126/'Total Expenditures by County'!BJ$4)</f>
        <v>3.0786411698537681</v>
      </c>
      <c r="BK126" s="57">
        <f>('Total Expenditures by County'!BK126/'Total Expenditures by County'!BK$4)</f>
        <v>0.37497735917406266</v>
      </c>
      <c r="BL126" s="57">
        <f>('Total Expenditures by County'!BL126/'Total Expenditures by County'!BL$4)</f>
        <v>2.6028257456828885</v>
      </c>
      <c r="BM126" s="57">
        <f>('Total Expenditures by County'!BM126/'Total Expenditures by County'!BM$4)</f>
        <v>2.8327474915319231</v>
      </c>
      <c r="BN126" s="57">
        <f>('Total Expenditures by County'!BN126/'Total Expenditures by County'!BN$4)</f>
        <v>7.2704668642118406</v>
      </c>
      <c r="BO126" s="57">
        <f>('Total Expenditures by County'!BO126/'Total Expenditures by County'!BO$4)</f>
        <v>0.86399232859197694</v>
      </c>
      <c r="BP126" s="57">
        <f>('Total Expenditures by County'!BP126/'Total Expenditures by County'!BP$4)</f>
        <v>0</v>
      </c>
      <c r="BQ126" s="58">
        <f>('Total Expenditures by County'!BQ126/'Total Expenditures by County'!BQ$4)</f>
        <v>0.68484314275411673</v>
      </c>
    </row>
    <row r="127" spans="1:69" x14ac:dyDescent="0.25">
      <c r="A127" s="10"/>
      <c r="B127" s="11">
        <v>714</v>
      </c>
      <c r="C127" s="12" t="s">
        <v>78</v>
      </c>
      <c r="D127" s="57">
        <f>('Total Expenditures by County'!D127/'Total Expenditures by County'!D$4)</f>
        <v>0.22563315119850039</v>
      </c>
      <c r="E127" s="57">
        <f>('Total Expenditures by County'!E127/'Total Expenditures by County'!E$4)</f>
        <v>0</v>
      </c>
      <c r="F127" s="57">
        <f>('Total Expenditures by County'!F127/'Total Expenditures by County'!F$4)</f>
        <v>0.59696336243493131</v>
      </c>
      <c r="G127" s="57">
        <f>('Total Expenditures by County'!G127/'Total Expenditures by County'!G$4)</f>
        <v>0.22867181495443401</v>
      </c>
      <c r="H127" s="57">
        <f>('Total Expenditures by County'!H127/'Total Expenditures by County'!H$4)</f>
        <v>0</v>
      </c>
      <c r="I127" s="57">
        <f>('Total Expenditures by County'!I127/'Total Expenditures by County'!I$4)</f>
        <v>0.26664404904254829</v>
      </c>
      <c r="J127" s="57">
        <f>('Total Expenditures by County'!J127/'Total Expenditures by County'!J$4)</f>
        <v>0</v>
      </c>
      <c r="K127" s="57">
        <f>('Total Expenditures by County'!K127/'Total Expenditures by County'!K$4)</f>
        <v>0.10360133035806575</v>
      </c>
      <c r="L127" s="57">
        <f>('Total Expenditures by County'!L127/'Total Expenditures by County'!L$4)</f>
        <v>0.27893862128723418</v>
      </c>
      <c r="M127" s="57">
        <f>('Total Expenditures by County'!M127/'Total Expenditures by County'!M$4)</f>
        <v>0</v>
      </c>
      <c r="N127" s="57">
        <f>('Total Expenditures by County'!N127/'Total Expenditures by County'!N$4)</f>
        <v>0</v>
      </c>
      <c r="O127" s="57">
        <f>('Total Expenditures by County'!O127/'Total Expenditures by County'!O$4)</f>
        <v>3.6446200572052015E-2</v>
      </c>
      <c r="P127" s="57">
        <f>('Total Expenditures by County'!P127/'Total Expenditures by County'!P$4)</f>
        <v>0</v>
      </c>
      <c r="Q127" s="57">
        <f>('Total Expenditures by County'!Q127/'Total Expenditures by County'!Q$4)</f>
        <v>6.8720958669601373E-2</v>
      </c>
      <c r="R127" s="57">
        <f>('Total Expenditures by County'!R127/'Total Expenditures by County'!R$4)</f>
        <v>0.24825686805503</v>
      </c>
      <c r="S127" s="57">
        <f>('Total Expenditures by County'!S127/'Total Expenditures by County'!S$4)</f>
        <v>0.19161428960563351</v>
      </c>
      <c r="T127" s="57">
        <f>('Total Expenditures by County'!T127/'Total Expenditures by County'!T$4)</f>
        <v>0</v>
      </c>
      <c r="U127" s="57">
        <f>('Total Expenditures by County'!U127/'Total Expenditures by County'!U$4)</f>
        <v>0</v>
      </c>
      <c r="V127" s="57">
        <f>('Total Expenditures by County'!V127/'Total Expenditures by County'!V$4)</f>
        <v>0</v>
      </c>
      <c r="W127" s="57">
        <f>('Total Expenditures by County'!W127/'Total Expenditures by County'!W$4)</f>
        <v>0</v>
      </c>
      <c r="X127" s="57">
        <f>('Total Expenditures by County'!X127/'Total Expenditures by County'!X$4)</f>
        <v>0</v>
      </c>
      <c r="Y127" s="57">
        <f>('Total Expenditures by County'!Y127/'Total Expenditures by County'!Y$4)</f>
        <v>0</v>
      </c>
      <c r="Z127" s="57">
        <f>('Total Expenditures by County'!Z127/'Total Expenditures by County'!Z$4)</f>
        <v>0</v>
      </c>
      <c r="AA127" s="57">
        <f>('Total Expenditures by County'!AA127/'Total Expenditures by County'!AA$4)</f>
        <v>0</v>
      </c>
      <c r="AB127" s="57">
        <f>('Total Expenditures by County'!AB127/'Total Expenditures by County'!AB$4)</f>
        <v>2.9310394101340346E-2</v>
      </c>
      <c r="AC127" s="57">
        <f>('Total Expenditures by County'!AC127/'Total Expenditures by County'!AC$4)</f>
        <v>0.92761826524274182</v>
      </c>
      <c r="AD127" s="57">
        <f>('Total Expenditures by County'!AD127/'Total Expenditures by County'!AD$4)</f>
        <v>0.28658554851534734</v>
      </c>
      <c r="AE127" s="57">
        <f>('Total Expenditures by County'!AE127/'Total Expenditures by County'!AE$4)</f>
        <v>0</v>
      </c>
      <c r="AF127" s="57">
        <f>('Total Expenditures by County'!AF127/'Total Expenditures by County'!AF$4)</f>
        <v>0.31929339150792807</v>
      </c>
      <c r="AG127" s="57">
        <f>('Total Expenditures by County'!AG127/'Total Expenditures by County'!AG$4)</f>
        <v>0</v>
      </c>
      <c r="AH127" s="57">
        <f>('Total Expenditures by County'!AH127/'Total Expenditures by County'!AH$4)</f>
        <v>0</v>
      </c>
      <c r="AI127" s="57">
        <f>('Total Expenditures by County'!AI127/'Total Expenditures by County'!AI$4)</f>
        <v>0</v>
      </c>
      <c r="AJ127" s="57">
        <f>('Total Expenditures by County'!AJ127/'Total Expenditures by County'!AJ$4)</f>
        <v>0</v>
      </c>
      <c r="AK127" s="57">
        <f>('Total Expenditures by County'!AK127/'Total Expenditures by County'!AK$4)</f>
        <v>0.35114195429122319</v>
      </c>
      <c r="AL127" s="57">
        <f>('Total Expenditures by County'!AL127/'Total Expenditures by County'!AL$4)</f>
        <v>1.8130625826543237E-3</v>
      </c>
      <c r="AM127" s="57">
        <f>('Total Expenditures by County'!AM127/'Total Expenditures by County'!AM$4)</f>
        <v>0.17646332122649669</v>
      </c>
      <c r="AN127" s="57">
        <f>('Total Expenditures by County'!AN127/'Total Expenditures by County'!AN$4)</f>
        <v>0</v>
      </c>
      <c r="AO127" s="57">
        <f>('Total Expenditures by County'!AO127/'Total Expenditures by County'!AO$4)</f>
        <v>0.12169092887115993</v>
      </c>
      <c r="AP127" s="57">
        <f>('Total Expenditures by County'!AP127/'Total Expenditures by County'!AP$4)</f>
        <v>0.4829993078973332</v>
      </c>
      <c r="AQ127" s="57">
        <f>('Total Expenditures by County'!AQ127/'Total Expenditures by County'!AQ$4)</f>
        <v>0.46354921396926996</v>
      </c>
      <c r="AR127" s="57">
        <f>('Total Expenditures by County'!AR127/'Total Expenditures by County'!AR$4)</f>
        <v>0</v>
      </c>
      <c r="AS127" s="57">
        <f>('Total Expenditures by County'!AS127/'Total Expenditures by County'!AS$4)</f>
        <v>0</v>
      </c>
      <c r="AT127" s="57">
        <f>('Total Expenditures by County'!AT127/'Total Expenditures by County'!AT$4)</f>
        <v>0.9213440656906704</v>
      </c>
      <c r="AU127" s="57">
        <f>('Total Expenditures by County'!AU127/'Total Expenditures by County'!AU$4)</f>
        <v>0.40922186375645569</v>
      </c>
      <c r="AV127" s="57">
        <f>('Total Expenditures by County'!AV127/'Total Expenditures by County'!AV$4)</f>
        <v>0.46152434099419926</v>
      </c>
      <c r="AW127" s="57">
        <f>('Total Expenditures by County'!AW127/'Total Expenditures by County'!AW$4)</f>
        <v>0</v>
      </c>
      <c r="AX127" s="57">
        <f>('Total Expenditures by County'!AX127/'Total Expenditures by County'!AX$4)</f>
        <v>0.19091608679188432</v>
      </c>
      <c r="AY127" s="57">
        <f>('Total Expenditures by County'!AY127/'Total Expenditures by County'!AY$4)</f>
        <v>0.40385311602318363</v>
      </c>
      <c r="AZ127" s="57">
        <f>('Total Expenditures by County'!AZ127/'Total Expenditures by County'!AZ$4)</f>
        <v>0.25094652553450203</v>
      </c>
      <c r="BA127" s="57">
        <f>('Total Expenditures by County'!BA127/'Total Expenditures by County'!BA$4)</f>
        <v>0.31099011140317939</v>
      </c>
      <c r="BB127" s="57">
        <f>('Total Expenditures by County'!BB127/'Total Expenditures by County'!BB$4)</f>
        <v>0.2716408538689194</v>
      </c>
      <c r="BC127" s="57">
        <f>('Total Expenditures by County'!BC127/'Total Expenditures by County'!BC$4)</f>
        <v>0.45922166200772174</v>
      </c>
      <c r="BD127" s="57">
        <f>('Total Expenditures by County'!BD127/'Total Expenditures by County'!BD$4)</f>
        <v>0.33601753926340611</v>
      </c>
      <c r="BE127" s="57">
        <f>('Total Expenditures by County'!BE127/'Total Expenditures by County'!BE$4)</f>
        <v>0</v>
      </c>
      <c r="BF127" s="57">
        <f>('Total Expenditures by County'!BF127/'Total Expenditures by County'!BF$4)</f>
        <v>0</v>
      </c>
      <c r="BG127" s="57">
        <f>('Total Expenditures by County'!BG127/'Total Expenditures by County'!BG$4)</f>
        <v>0.26521888788058956</v>
      </c>
      <c r="BH127" s="57">
        <f>('Total Expenditures by County'!BH127/'Total Expenditures by County'!BH$4)</f>
        <v>0.4883375523066591</v>
      </c>
      <c r="BI127" s="57">
        <f>('Total Expenditures by County'!BI127/'Total Expenditures by County'!BI$4)</f>
        <v>0.64030648430743609</v>
      </c>
      <c r="BJ127" s="57">
        <f>('Total Expenditures by County'!BJ127/'Total Expenditures by County'!BJ$4)</f>
        <v>0.18584476940382452</v>
      </c>
      <c r="BK127" s="57">
        <f>('Total Expenditures by County'!BK127/'Total Expenditures by County'!BK$4)</f>
        <v>0</v>
      </c>
      <c r="BL127" s="57">
        <f>('Total Expenditures by County'!BL127/'Total Expenditures by County'!BL$4)</f>
        <v>0</v>
      </c>
      <c r="BM127" s="57">
        <f>('Total Expenditures by County'!BM127/'Total Expenditures by County'!BM$4)</f>
        <v>1.5530133571930721E-2</v>
      </c>
      <c r="BN127" s="57">
        <f>('Total Expenditures by County'!BN127/'Total Expenditures by County'!BN$4)</f>
        <v>2.4930148000103207</v>
      </c>
      <c r="BO127" s="57">
        <f>('Total Expenditures by County'!BO127/'Total Expenditures by County'!BO$4)</f>
        <v>0</v>
      </c>
      <c r="BP127" s="57">
        <f>('Total Expenditures by County'!BP127/'Total Expenditures by County'!BP$4)</f>
        <v>0</v>
      </c>
      <c r="BQ127" s="58">
        <f>('Total Expenditures by County'!BQ127/'Total Expenditures by County'!BQ$4)</f>
        <v>0</v>
      </c>
    </row>
    <row r="128" spans="1:69" x14ac:dyDescent="0.25">
      <c r="A128" s="10"/>
      <c r="B128" s="11">
        <v>715</v>
      </c>
      <c r="C128" s="12" t="s">
        <v>206</v>
      </c>
      <c r="D128" s="57">
        <f>('Total Expenditures by County'!D128/'Total Expenditures by County'!D$4)</f>
        <v>0</v>
      </c>
      <c r="E128" s="57">
        <f>('Total Expenditures by County'!E128/'Total Expenditures by County'!E$4)</f>
        <v>0</v>
      </c>
      <c r="F128" s="57">
        <f>('Total Expenditures by County'!F128/'Total Expenditures by County'!F$4)</f>
        <v>0.10231817356731721</v>
      </c>
      <c r="G128" s="57">
        <f>('Total Expenditures by County'!G128/'Total Expenditures by County'!G$4)</f>
        <v>0.29070746257731583</v>
      </c>
      <c r="H128" s="57">
        <f>('Total Expenditures by County'!H128/'Total Expenditures by County'!H$4)</f>
        <v>0</v>
      </c>
      <c r="I128" s="57">
        <f>('Total Expenditures by County'!I128/'Total Expenditures by County'!I$4)</f>
        <v>0</v>
      </c>
      <c r="J128" s="57">
        <f>('Total Expenditures by County'!J128/'Total Expenditures by County'!J$4)</f>
        <v>0.11444627192982457</v>
      </c>
      <c r="K128" s="57">
        <f>('Total Expenditures by County'!K128/'Total Expenditures by County'!K$4)</f>
        <v>0</v>
      </c>
      <c r="L128" s="57">
        <f>('Total Expenditures by County'!L128/'Total Expenditures by County'!L$4)</f>
        <v>0</v>
      </c>
      <c r="M128" s="57">
        <f>('Total Expenditures by County'!M128/'Total Expenditures by County'!M$4)</f>
        <v>0</v>
      </c>
      <c r="N128" s="57">
        <f>('Total Expenditures by County'!N128/'Total Expenditures by County'!N$4)</f>
        <v>0</v>
      </c>
      <c r="O128" s="57">
        <f>('Total Expenditures by County'!O128/'Total Expenditures by County'!O$4)</f>
        <v>0.30889334473505736</v>
      </c>
      <c r="P128" s="57">
        <f>('Total Expenditures by County'!P128/'Total Expenditures by County'!P$4)</f>
        <v>0</v>
      </c>
      <c r="Q128" s="57">
        <f>('Total Expenditures by County'!Q128/'Total Expenditures by County'!Q$4)</f>
        <v>0</v>
      </c>
      <c r="R128" s="57">
        <f>('Total Expenditures by County'!R128/'Total Expenditures by County'!R$4)</f>
        <v>0.41028340906922184</v>
      </c>
      <c r="S128" s="57">
        <f>('Total Expenditures by County'!S128/'Total Expenditures by County'!S$4)</f>
        <v>0</v>
      </c>
      <c r="T128" s="57">
        <f>('Total Expenditures by County'!T128/'Total Expenditures by County'!T$4)</f>
        <v>0.61980668136340511</v>
      </c>
      <c r="U128" s="57">
        <f>('Total Expenditures by County'!U128/'Total Expenditures by County'!U$4)</f>
        <v>0.31913256819693947</v>
      </c>
      <c r="V128" s="57">
        <f>('Total Expenditures by County'!V128/'Total Expenditures by County'!V$4)</f>
        <v>0</v>
      </c>
      <c r="W128" s="57">
        <f>('Total Expenditures by County'!W128/'Total Expenditures by County'!W$4)</f>
        <v>0</v>
      </c>
      <c r="X128" s="57">
        <f>('Total Expenditures by County'!X128/'Total Expenditures by County'!X$4)</f>
        <v>0.21217433355497795</v>
      </c>
      <c r="Y128" s="57">
        <f>('Total Expenditures by County'!Y128/'Total Expenditures by County'!Y$4)</f>
        <v>0</v>
      </c>
      <c r="Z128" s="57">
        <f>('Total Expenditures by County'!Z128/'Total Expenditures by County'!Z$4)</f>
        <v>0</v>
      </c>
      <c r="AA128" s="57">
        <f>('Total Expenditures by County'!AA128/'Total Expenditures by County'!AA$4)</f>
        <v>0</v>
      </c>
      <c r="AB128" s="57">
        <f>('Total Expenditures by County'!AB128/'Total Expenditures by County'!AB$4)</f>
        <v>0.25567145837501071</v>
      </c>
      <c r="AC128" s="57">
        <f>('Total Expenditures by County'!AC128/'Total Expenditures by County'!AC$4)</f>
        <v>0</v>
      </c>
      <c r="AD128" s="57">
        <f>('Total Expenditures by County'!AD128/'Total Expenditures by County'!AD$4)</f>
        <v>0.84485366241463355</v>
      </c>
      <c r="AE128" s="57">
        <f>('Total Expenditures by County'!AE128/'Total Expenditures by County'!AE$4)</f>
        <v>0.2421972534332085</v>
      </c>
      <c r="AF128" s="57">
        <f>('Total Expenditures by County'!AF128/'Total Expenditures by County'!AF$4)</f>
        <v>0</v>
      </c>
      <c r="AG128" s="57">
        <f>('Total Expenditures by County'!AG128/'Total Expenditures by County'!AG$4)</f>
        <v>0</v>
      </c>
      <c r="AH128" s="57">
        <f>('Total Expenditures by County'!AH128/'Total Expenditures by County'!AH$4)</f>
        <v>0</v>
      </c>
      <c r="AI128" s="57">
        <f>('Total Expenditures by County'!AI128/'Total Expenditures by County'!AI$4)</f>
        <v>0</v>
      </c>
      <c r="AJ128" s="57">
        <f>('Total Expenditures by County'!AJ128/'Total Expenditures by County'!AJ$4)</f>
        <v>0.3715099310380453</v>
      </c>
      <c r="AK128" s="57">
        <f>('Total Expenditures by County'!AK128/'Total Expenditures by County'!AK$4)</f>
        <v>0.81168045173186831</v>
      </c>
      <c r="AL128" s="57">
        <f>('Total Expenditures by County'!AL128/'Total Expenditures by County'!AL$4)</f>
        <v>0.62746185458527082</v>
      </c>
      <c r="AM128" s="57">
        <f>('Total Expenditures by County'!AM128/'Total Expenditures by County'!AM$4)</f>
        <v>0.17406666172510069</v>
      </c>
      <c r="AN128" s="57">
        <f>('Total Expenditures by County'!AN128/'Total Expenditures by County'!AN$4)</f>
        <v>0</v>
      </c>
      <c r="AO128" s="57">
        <f>('Total Expenditures by County'!AO128/'Total Expenditures by County'!AO$4)</f>
        <v>0.3605657151738072</v>
      </c>
      <c r="AP128" s="57">
        <f>('Total Expenditures by County'!AP128/'Total Expenditures by County'!AP$4)</f>
        <v>0</v>
      </c>
      <c r="AQ128" s="57">
        <f>('Total Expenditures by County'!AQ128/'Total Expenditures by County'!AQ$4)</f>
        <v>0</v>
      </c>
      <c r="AR128" s="57">
        <f>('Total Expenditures by County'!AR128/'Total Expenditures by County'!AR$4)</f>
        <v>0</v>
      </c>
      <c r="AS128" s="57">
        <f>('Total Expenditures by County'!AS128/'Total Expenditures by County'!AS$4)</f>
        <v>0</v>
      </c>
      <c r="AT128" s="57">
        <f>('Total Expenditures by County'!AT128/'Total Expenditures by County'!AT$4)</f>
        <v>0</v>
      </c>
      <c r="AU128" s="57">
        <f>('Total Expenditures by County'!AU128/'Total Expenditures by County'!AU$4)</f>
        <v>0</v>
      </c>
      <c r="AV128" s="57">
        <f>('Total Expenditures by County'!AV128/'Total Expenditures by County'!AV$4)</f>
        <v>0.46152434099419926</v>
      </c>
      <c r="AW128" s="57">
        <f>('Total Expenditures by County'!AW128/'Total Expenditures by County'!AW$4)</f>
        <v>0.2280556392487697</v>
      </c>
      <c r="AX128" s="57">
        <f>('Total Expenditures by County'!AX128/'Total Expenditures by County'!AX$4)</f>
        <v>0.58872715279785337</v>
      </c>
      <c r="AY128" s="57">
        <f>('Total Expenditures by County'!AY128/'Total Expenditures by County'!AY$4)</f>
        <v>0</v>
      </c>
      <c r="AZ128" s="57">
        <f>('Total Expenditures by County'!AZ128/'Total Expenditures by County'!AZ$4)</f>
        <v>0</v>
      </c>
      <c r="BA128" s="57">
        <f>('Total Expenditures by County'!BA128/'Total Expenditures by County'!BA$4)</f>
        <v>0</v>
      </c>
      <c r="BB128" s="57">
        <f>('Total Expenditures by County'!BB128/'Total Expenditures by County'!BB$4)</f>
        <v>0.38303127323848279</v>
      </c>
      <c r="BC128" s="57">
        <f>('Total Expenditures by County'!BC128/'Total Expenditures by County'!BC$4)</f>
        <v>0.48961606228757937</v>
      </c>
      <c r="BD128" s="57">
        <f>('Total Expenditures by County'!BD128/'Total Expenditures by County'!BD$4)</f>
        <v>0</v>
      </c>
      <c r="BE128" s="57">
        <f>('Total Expenditures by County'!BE128/'Total Expenditures by County'!BE$4)</f>
        <v>0</v>
      </c>
      <c r="BF128" s="57">
        <f>('Total Expenditures by County'!BF128/'Total Expenditures by County'!BF$4)</f>
        <v>0</v>
      </c>
      <c r="BG128" s="57">
        <f>('Total Expenditures by County'!BG128/'Total Expenditures by County'!BG$4)</f>
        <v>0</v>
      </c>
      <c r="BH128" s="57">
        <f>('Total Expenditures by County'!BH128/'Total Expenditures by County'!BH$4)</f>
        <v>0.3536472593893682</v>
      </c>
      <c r="BI128" s="57">
        <f>('Total Expenditures by County'!BI128/'Total Expenditures by County'!BI$4)</f>
        <v>0.7568487666042838</v>
      </c>
      <c r="BJ128" s="57">
        <f>('Total Expenditures by County'!BJ128/'Total Expenditures by County'!BJ$4)</f>
        <v>0</v>
      </c>
      <c r="BK128" s="57">
        <f>('Total Expenditures by County'!BK128/'Total Expenditures by County'!BK$4)</f>
        <v>0</v>
      </c>
      <c r="BL128" s="57">
        <f>('Total Expenditures by County'!BL128/'Total Expenditures by County'!BL$4)</f>
        <v>0</v>
      </c>
      <c r="BM128" s="57">
        <f>('Total Expenditures by County'!BM128/'Total Expenditures by County'!BM$4)</f>
        <v>0</v>
      </c>
      <c r="BN128" s="57">
        <f>('Total Expenditures by County'!BN128/'Total Expenditures by County'!BN$4)</f>
        <v>0</v>
      </c>
      <c r="BO128" s="57">
        <f>('Total Expenditures by County'!BO128/'Total Expenditures by County'!BO$4)</f>
        <v>0</v>
      </c>
      <c r="BP128" s="57">
        <f>('Total Expenditures by County'!BP128/'Total Expenditures by County'!BP$4)</f>
        <v>0</v>
      </c>
      <c r="BQ128" s="58">
        <f>('Total Expenditures by County'!BQ128/'Total Expenditures by County'!BQ$4)</f>
        <v>0</v>
      </c>
    </row>
    <row r="129" spans="1:69" x14ac:dyDescent="0.25">
      <c r="A129" s="10"/>
      <c r="B129" s="11">
        <v>716</v>
      </c>
      <c r="C129" s="12" t="s">
        <v>207</v>
      </c>
      <c r="D129" s="57">
        <f>('Total Expenditures by County'!D129/'Total Expenditures by County'!D$4)</f>
        <v>2.6763291189726002</v>
      </c>
      <c r="E129" s="57">
        <f>('Total Expenditures by County'!E129/'Total Expenditures by County'!E$4)</f>
        <v>0</v>
      </c>
      <c r="F129" s="57">
        <f>('Total Expenditures by County'!F129/'Total Expenditures by County'!F$4)</f>
        <v>0</v>
      </c>
      <c r="G129" s="57">
        <f>('Total Expenditures by County'!G129/'Total Expenditures by County'!G$4)</f>
        <v>0</v>
      </c>
      <c r="H129" s="57">
        <f>('Total Expenditures by County'!H129/'Total Expenditures by County'!H$4)</f>
        <v>4.1621318291828606</v>
      </c>
      <c r="I129" s="57">
        <f>('Total Expenditures by County'!I129/'Total Expenditures by County'!I$4)</f>
        <v>0</v>
      </c>
      <c r="J129" s="57">
        <f>('Total Expenditures by County'!J129/'Total Expenditures by County'!J$4)</f>
        <v>0</v>
      </c>
      <c r="K129" s="57">
        <f>('Total Expenditures by County'!K129/'Total Expenditures by County'!K$4)</f>
        <v>0.55334504794274841</v>
      </c>
      <c r="L129" s="57">
        <f>('Total Expenditures by County'!L129/'Total Expenditures by County'!L$4)</f>
        <v>0</v>
      </c>
      <c r="M129" s="57">
        <f>('Total Expenditures by County'!M129/'Total Expenditures by County'!M$4)</f>
        <v>0</v>
      </c>
      <c r="N129" s="57">
        <f>('Total Expenditures by County'!N129/'Total Expenditures by County'!N$4)</f>
        <v>0</v>
      </c>
      <c r="O129" s="57">
        <f>('Total Expenditures by County'!O129/'Total Expenditures by County'!O$4)</f>
        <v>0</v>
      </c>
      <c r="P129" s="57">
        <f>('Total Expenditures by County'!P129/'Total Expenditures by County'!P$4)</f>
        <v>0</v>
      </c>
      <c r="Q129" s="57">
        <f>('Total Expenditures by County'!Q129/'Total Expenditures by County'!Q$4)</f>
        <v>0</v>
      </c>
      <c r="R129" s="57">
        <f>('Total Expenditures by County'!R129/'Total Expenditures by County'!R$4)</f>
        <v>1.4218165425607177</v>
      </c>
      <c r="S129" s="57">
        <f>('Total Expenditures by County'!S129/'Total Expenditures by County'!S$4)</f>
        <v>1.9367641569394982</v>
      </c>
      <c r="T129" s="57">
        <f>('Total Expenditures by County'!T129/'Total Expenditures by County'!T$4)</f>
        <v>1.644988977446159</v>
      </c>
      <c r="U129" s="57">
        <f>('Total Expenditures by County'!U129/'Total Expenditures by County'!U$4)</f>
        <v>0</v>
      </c>
      <c r="V129" s="57">
        <f>('Total Expenditures by County'!V129/'Total Expenditures by County'!V$4)</f>
        <v>1.1245475582982258</v>
      </c>
      <c r="W129" s="57">
        <f>('Total Expenditures by County'!W129/'Total Expenditures by County'!W$4)</f>
        <v>0</v>
      </c>
      <c r="X129" s="57">
        <f>('Total Expenditures by County'!X129/'Total Expenditures by County'!X$4)</f>
        <v>1.3095569122891857</v>
      </c>
      <c r="Y129" s="57">
        <f>('Total Expenditures by County'!Y129/'Total Expenditures by County'!Y$4)</f>
        <v>0</v>
      </c>
      <c r="Z129" s="57">
        <f>('Total Expenditures by County'!Z129/'Total Expenditures by County'!Z$4)</f>
        <v>0</v>
      </c>
      <c r="AA129" s="57">
        <f>('Total Expenditures by County'!AA129/'Total Expenditures by County'!AA$4)</f>
        <v>0</v>
      </c>
      <c r="AB129" s="57">
        <f>('Total Expenditures by County'!AB129/'Total Expenditures by County'!AB$4)</f>
        <v>0</v>
      </c>
      <c r="AC129" s="57">
        <f>('Total Expenditures by County'!AC129/'Total Expenditures by County'!AC$4)</f>
        <v>0</v>
      </c>
      <c r="AD129" s="57">
        <f>('Total Expenditures by County'!AD129/'Total Expenditures by County'!AD$4)</f>
        <v>1.5480160720554088</v>
      </c>
      <c r="AE129" s="57">
        <f>('Total Expenditures by County'!AE129/'Total Expenditures by County'!AE$4)</f>
        <v>0</v>
      </c>
      <c r="AF129" s="57">
        <f>('Total Expenditures by County'!AF129/'Total Expenditures by County'!AF$4)</f>
        <v>0</v>
      </c>
      <c r="AG129" s="57">
        <f>('Total Expenditures by County'!AG129/'Total Expenditures by County'!AG$4)</f>
        <v>2.0097151161633255</v>
      </c>
      <c r="AH129" s="57">
        <f>('Total Expenditures by County'!AH129/'Total Expenditures by County'!AH$4)</f>
        <v>0</v>
      </c>
      <c r="AI129" s="57">
        <f>('Total Expenditures by County'!AI129/'Total Expenditures by County'!AI$4)</f>
        <v>0</v>
      </c>
      <c r="AJ129" s="57">
        <f>('Total Expenditures by County'!AJ129/'Total Expenditures by County'!AJ$4)</f>
        <v>1.2896434382829247</v>
      </c>
      <c r="AK129" s="57">
        <f>('Total Expenditures by County'!AK129/'Total Expenditures by County'!AK$4)</f>
        <v>1.3511633778893166</v>
      </c>
      <c r="AL129" s="57">
        <f>('Total Expenditures by County'!AL129/'Total Expenditures by County'!AL$4)</f>
        <v>1.5734716948935625</v>
      </c>
      <c r="AM129" s="57">
        <f>('Total Expenditures by County'!AM129/'Total Expenditures by County'!AM$4)</f>
        <v>0</v>
      </c>
      <c r="AN129" s="57">
        <f>('Total Expenditures by County'!AN129/'Total Expenditures by County'!AN$4)</f>
        <v>0</v>
      </c>
      <c r="AO129" s="57">
        <f>('Total Expenditures by County'!AO129/'Total Expenditures by County'!AO$4)</f>
        <v>0</v>
      </c>
      <c r="AP129" s="57">
        <f>('Total Expenditures by County'!AP129/'Total Expenditures by County'!AP$4)</f>
        <v>0</v>
      </c>
      <c r="AQ129" s="57">
        <f>('Total Expenditures by County'!AQ129/'Total Expenditures by County'!AQ$4)</f>
        <v>0</v>
      </c>
      <c r="AR129" s="57">
        <f>('Total Expenditures by County'!AR129/'Total Expenditures by County'!AR$4)</f>
        <v>0.5585018676178618</v>
      </c>
      <c r="AS129" s="57">
        <f>('Total Expenditures by County'!AS129/'Total Expenditures by County'!AS$4)</f>
        <v>0</v>
      </c>
      <c r="AT129" s="57">
        <f>('Total Expenditures by County'!AT129/'Total Expenditures by County'!AT$4)</f>
        <v>0</v>
      </c>
      <c r="AU129" s="57">
        <f>('Total Expenditures by County'!AU129/'Total Expenditures by County'!AU$4)</f>
        <v>1.4563933033284211</v>
      </c>
      <c r="AV129" s="57">
        <f>('Total Expenditures by County'!AV129/'Total Expenditures by County'!AV$4)</f>
        <v>0</v>
      </c>
      <c r="AW129" s="57">
        <f>('Total Expenditures by County'!AW129/'Total Expenditures by County'!AW$4)</f>
        <v>0</v>
      </c>
      <c r="AX129" s="57">
        <f>('Total Expenditures by County'!AX129/'Total Expenditures by County'!AX$4)</f>
        <v>0</v>
      </c>
      <c r="AY129" s="57">
        <f>('Total Expenditures by County'!AY129/'Total Expenditures by County'!AY$4)</f>
        <v>0</v>
      </c>
      <c r="AZ129" s="57">
        <f>('Total Expenditures by County'!AZ129/'Total Expenditures by County'!AZ$4)</f>
        <v>0</v>
      </c>
      <c r="BA129" s="57">
        <f>('Total Expenditures by County'!BA129/'Total Expenditures by County'!BA$4)</f>
        <v>0</v>
      </c>
      <c r="BB129" s="57">
        <f>('Total Expenditures by County'!BB129/'Total Expenditures by County'!BB$4)</f>
        <v>0.77344099916636133</v>
      </c>
      <c r="BC129" s="57">
        <f>('Total Expenditures by County'!BC129/'Total Expenditures by County'!BC$4)</f>
        <v>3.023532753292018</v>
      </c>
      <c r="BD129" s="57">
        <f>('Total Expenditures by County'!BD129/'Total Expenditures by County'!BD$4)</f>
        <v>0</v>
      </c>
      <c r="BE129" s="57">
        <f>('Total Expenditures by County'!BE129/'Total Expenditures by County'!BE$4)</f>
        <v>0</v>
      </c>
      <c r="BF129" s="57">
        <f>('Total Expenditures by County'!BF129/'Total Expenditures by County'!BF$4)</f>
        <v>0</v>
      </c>
      <c r="BG129" s="57">
        <f>('Total Expenditures by County'!BG129/'Total Expenditures by County'!BG$4)</f>
        <v>2.3696842632287134</v>
      </c>
      <c r="BH129" s="57">
        <f>('Total Expenditures by County'!BH129/'Total Expenditures by County'!BH$4)</f>
        <v>0</v>
      </c>
      <c r="BI129" s="57">
        <f>('Total Expenditures by County'!BI129/'Total Expenditures by County'!BI$4)</f>
        <v>0</v>
      </c>
      <c r="BJ129" s="57">
        <f>('Total Expenditures by County'!BJ129/'Total Expenditures by County'!BJ$4)</f>
        <v>0</v>
      </c>
      <c r="BK129" s="57">
        <f>('Total Expenditures by County'!BK129/'Total Expenditures by County'!BK$4)</f>
        <v>0</v>
      </c>
      <c r="BL129" s="57">
        <f>('Total Expenditures by County'!BL129/'Total Expenditures by County'!BL$4)</f>
        <v>0</v>
      </c>
      <c r="BM129" s="57">
        <f>('Total Expenditures by County'!BM129/'Total Expenditures by County'!BM$4)</f>
        <v>0</v>
      </c>
      <c r="BN129" s="57">
        <f>('Total Expenditures by County'!BN129/'Total Expenditures by County'!BN$4)</f>
        <v>1.3741582332872218</v>
      </c>
      <c r="BO129" s="57">
        <f>('Total Expenditures by County'!BO129/'Total Expenditures by County'!BO$4)</f>
        <v>0</v>
      </c>
      <c r="BP129" s="57">
        <f>('Total Expenditures by County'!BP129/'Total Expenditures by County'!BP$4)</f>
        <v>0</v>
      </c>
      <c r="BQ129" s="58">
        <f>('Total Expenditures by County'!BQ129/'Total Expenditures by County'!BQ$4)</f>
        <v>0</v>
      </c>
    </row>
    <row r="130" spans="1:69" x14ac:dyDescent="0.25">
      <c r="A130" s="10"/>
      <c r="B130" s="11">
        <v>719</v>
      </c>
      <c r="C130" s="12" t="s">
        <v>208</v>
      </c>
      <c r="D130" s="57">
        <f>('Total Expenditures by County'!D130/'Total Expenditures by County'!D$4)</f>
        <v>0</v>
      </c>
      <c r="E130" s="57">
        <f>('Total Expenditures by County'!E130/'Total Expenditures by County'!E$4)</f>
        <v>0.66733355562965435</v>
      </c>
      <c r="F130" s="57">
        <f>('Total Expenditures by County'!F130/'Total Expenditures by County'!F$4)</f>
        <v>1.0862976560624424</v>
      </c>
      <c r="G130" s="57">
        <f>('Total Expenditures by County'!G130/'Total Expenditures by County'!G$4)</f>
        <v>0.7597628371701497</v>
      </c>
      <c r="H130" s="57">
        <f>('Total Expenditures by County'!H130/'Total Expenditures by County'!H$4)</f>
        <v>7.025206950420599</v>
      </c>
      <c r="I130" s="57">
        <f>('Total Expenditures by County'!I130/'Total Expenditures by County'!I$4)</f>
        <v>0</v>
      </c>
      <c r="J130" s="57">
        <f>('Total Expenditures by County'!J130/'Total Expenditures by County'!J$4)</f>
        <v>0</v>
      </c>
      <c r="K130" s="57">
        <f>('Total Expenditures by County'!K130/'Total Expenditures by County'!K$4)</f>
        <v>10.758644591316191</v>
      </c>
      <c r="L130" s="57">
        <f>('Total Expenditures by County'!L130/'Total Expenditures by County'!L$4)</f>
        <v>3.2386681629000411</v>
      </c>
      <c r="M130" s="57">
        <f>('Total Expenditures by County'!M130/'Total Expenditures by County'!M$4)</f>
        <v>2.6785661818716027</v>
      </c>
      <c r="N130" s="57">
        <f>('Total Expenditures by County'!N130/'Total Expenditures by County'!N$4)</f>
        <v>0</v>
      </c>
      <c r="O130" s="57">
        <f>('Total Expenditures by County'!O130/'Total Expenditures by County'!O$4)</f>
        <v>0</v>
      </c>
      <c r="P130" s="57">
        <f>('Total Expenditures by County'!P130/'Total Expenditures by County'!P$4)</f>
        <v>0</v>
      </c>
      <c r="Q130" s="57">
        <f>('Total Expenditures by County'!Q130/'Total Expenditures by County'!Q$4)</f>
        <v>0.17308632917583761</v>
      </c>
      <c r="R130" s="57">
        <f>('Total Expenditures by County'!R130/'Total Expenditures by County'!R$4)</f>
        <v>1.231495161348702</v>
      </c>
      <c r="S130" s="57">
        <f>('Total Expenditures by County'!S130/'Total Expenditures by County'!S$4)</f>
        <v>2.0554070277741348</v>
      </c>
      <c r="T130" s="57">
        <f>('Total Expenditures by County'!T130/'Total Expenditures by County'!T$4)</f>
        <v>0</v>
      </c>
      <c r="U130" s="57">
        <f>('Total Expenditures by County'!U130/'Total Expenditures by County'!U$4)</f>
        <v>0</v>
      </c>
      <c r="V130" s="57">
        <f>('Total Expenditures by County'!V130/'Total Expenditures by County'!V$4)</f>
        <v>0</v>
      </c>
      <c r="W130" s="57">
        <f>('Total Expenditures by County'!W130/'Total Expenditures by County'!W$4)</f>
        <v>0</v>
      </c>
      <c r="X130" s="57">
        <f>('Total Expenditures by County'!X130/'Total Expenditures by County'!X$4)</f>
        <v>3.6994499183944873E-2</v>
      </c>
      <c r="Y130" s="57">
        <f>('Total Expenditures by County'!Y130/'Total Expenditures by County'!Y$4)</f>
        <v>0</v>
      </c>
      <c r="Z130" s="57">
        <f>('Total Expenditures by County'!Z130/'Total Expenditures by County'!Z$4)</f>
        <v>0</v>
      </c>
      <c r="AA130" s="57">
        <f>('Total Expenditures by County'!AA130/'Total Expenditures by County'!AA$4)</f>
        <v>0</v>
      </c>
      <c r="AB130" s="57">
        <f>('Total Expenditures by County'!AB130/'Total Expenditures by County'!AB$4)</f>
        <v>1.0112886170729616</v>
      </c>
      <c r="AC130" s="57">
        <f>('Total Expenditures by County'!AC130/'Total Expenditures by County'!AC$4)</f>
        <v>1.5580857160031256</v>
      </c>
      <c r="AD130" s="57">
        <f>('Total Expenditures by County'!AD130/'Total Expenditures by County'!AD$4)</f>
        <v>0</v>
      </c>
      <c r="AE130" s="57">
        <f>('Total Expenditures by County'!AE130/'Total Expenditures by County'!AE$4)</f>
        <v>0</v>
      </c>
      <c r="AF130" s="57">
        <f>('Total Expenditures by County'!AF130/'Total Expenditures by County'!AF$4)</f>
        <v>0</v>
      </c>
      <c r="AG130" s="57">
        <f>('Total Expenditures by County'!AG130/'Total Expenditures by County'!AG$4)</f>
        <v>0</v>
      </c>
      <c r="AH130" s="57">
        <f>('Total Expenditures by County'!AH130/'Total Expenditures by County'!AH$4)</f>
        <v>0</v>
      </c>
      <c r="AI130" s="57">
        <f>('Total Expenditures by County'!AI130/'Total Expenditures by County'!AI$4)</f>
        <v>0</v>
      </c>
      <c r="AJ130" s="57">
        <f>('Total Expenditures by County'!AJ130/'Total Expenditures by County'!AJ$4)</f>
        <v>0.33340651393444742</v>
      </c>
      <c r="AK130" s="57">
        <f>('Total Expenditures by County'!AK130/'Total Expenditures by County'!AK$4)</f>
        <v>9.7226409175421011E-2</v>
      </c>
      <c r="AL130" s="57">
        <f>('Total Expenditures by County'!AL130/'Total Expenditures by County'!AL$4)</f>
        <v>0.15301892695135305</v>
      </c>
      <c r="AM130" s="57">
        <f>('Total Expenditures by County'!AM130/'Total Expenditures by County'!AM$4)</f>
        <v>0.14202060633014602</v>
      </c>
      <c r="AN130" s="57">
        <f>('Total Expenditures by County'!AN130/'Total Expenditures by County'!AN$4)</f>
        <v>0</v>
      </c>
      <c r="AO130" s="57">
        <f>('Total Expenditures by County'!AO130/'Total Expenditures by County'!AO$4)</f>
        <v>2.9971507019634256</v>
      </c>
      <c r="AP130" s="57">
        <f>('Total Expenditures by County'!AP130/'Total Expenditures by County'!AP$4)</f>
        <v>0</v>
      </c>
      <c r="AQ130" s="57">
        <f>('Total Expenditures by County'!AQ130/'Total Expenditures by County'!AQ$4)</f>
        <v>0</v>
      </c>
      <c r="AR130" s="57">
        <f>('Total Expenditures by County'!AR130/'Total Expenditures by County'!AR$4)</f>
        <v>0</v>
      </c>
      <c r="AS130" s="57">
        <f>('Total Expenditures by County'!AS130/'Total Expenditures by County'!AS$4)</f>
        <v>0</v>
      </c>
      <c r="AT130" s="57">
        <f>('Total Expenditures by County'!AT130/'Total Expenditures by County'!AT$4)</f>
        <v>0</v>
      </c>
      <c r="AU130" s="57">
        <f>('Total Expenditures by County'!AU130/'Total Expenditures by County'!AU$4)</f>
        <v>1.1285033390422326E-2</v>
      </c>
      <c r="AV130" s="57">
        <f>('Total Expenditures by County'!AV130/'Total Expenditures by County'!AV$4)</f>
        <v>0.89251361018744824</v>
      </c>
      <c r="AW130" s="57">
        <f>('Total Expenditures by County'!AW130/'Total Expenditures by County'!AW$4)</f>
        <v>0.89148337852766901</v>
      </c>
      <c r="AX130" s="57">
        <f>('Total Expenditures by County'!AX130/'Total Expenditures by County'!AX$4)</f>
        <v>0</v>
      </c>
      <c r="AY130" s="57">
        <f>('Total Expenditures by County'!AY130/'Total Expenditures by County'!AY$4)</f>
        <v>0</v>
      </c>
      <c r="AZ130" s="57">
        <f>('Total Expenditures by County'!AZ130/'Total Expenditures by County'!AZ$4)</f>
        <v>0</v>
      </c>
      <c r="BA130" s="57">
        <f>('Total Expenditures by County'!BA130/'Total Expenditures by County'!BA$4)</f>
        <v>0</v>
      </c>
      <c r="BB130" s="57">
        <f>('Total Expenditures by County'!BB130/'Total Expenditures by County'!BB$4)</f>
        <v>0</v>
      </c>
      <c r="BC130" s="57">
        <f>('Total Expenditures by County'!BC130/'Total Expenditures by County'!BC$4)</f>
        <v>0</v>
      </c>
      <c r="BD130" s="57">
        <f>('Total Expenditures by County'!BD130/'Total Expenditures by County'!BD$4)</f>
        <v>0.89375784233967159</v>
      </c>
      <c r="BE130" s="57">
        <f>('Total Expenditures by County'!BE130/'Total Expenditures by County'!BE$4)</f>
        <v>0</v>
      </c>
      <c r="BF130" s="57">
        <f>('Total Expenditures by County'!BF130/'Total Expenditures by County'!BF$4)</f>
        <v>0</v>
      </c>
      <c r="BG130" s="57">
        <f>('Total Expenditures by County'!BG130/'Total Expenditures by County'!BG$4)</f>
        <v>1.1713051913508779</v>
      </c>
      <c r="BH130" s="57">
        <f>('Total Expenditures by County'!BH130/'Total Expenditures by County'!BH$4)</f>
        <v>1.7797179314976495E-3</v>
      </c>
      <c r="BI130" s="57">
        <f>('Total Expenditures by County'!BI130/'Total Expenditures by County'!BI$4)</f>
        <v>0</v>
      </c>
      <c r="BJ130" s="57">
        <f>('Total Expenditures by County'!BJ130/'Total Expenditures by County'!BJ$4)</f>
        <v>0.31106411698537684</v>
      </c>
      <c r="BK130" s="57">
        <f>('Total Expenditures by County'!BK130/'Total Expenditures by County'!BK$4)</f>
        <v>0</v>
      </c>
      <c r="BL130" s="57">
        <f>('Total Expenditures by County'!BL130/'Total Expenditures by County'!BL$4)</f>
        <v>0</v>
      </c>
      <c r="BM130" s="57">
        <f>('Total Expenditures by County'!BM130/'Total Expenditures by County'!BM$4)</f>
        <v>0</v>
      </c>
      <c r="BN130" s="57">
        <f>('Total Expenditures by County'!BN130/'Total Expenditures by County'!BN$4)</f>
        <v>0.72588721665730538</v>
      </c>
      <c r="BO130" s="57">
        <f>('Total Expenditures by County'!BO130/'Total Expenditures by County'!BO$4)</f>
        <v>0</v>
      </c>
      <c r="BP130" s="57">
        <f>('Total Expenditures by County'!BP130/'Total Expenditures by County'!BP$4)</f>
        <v>0</v>
      </c>
      <c r="BQ130" s="58">
        <f>('Total Expenditures by County'!BQ130/'Total Expenditures by County'!BQ$4)</f>
        <v>0</v>
      </c>
    </row>
    <row r="131" spans="1:69" x14ac:dyDescent="0.25">
      <c r="A131" s="10"/>
      <c r="B131" s="11">
        <v>721</v>
      </c>
      <c r="C131" s="12" t="s">
        <v>79</v>
      </c>
      <c r="D131" s="57">
        <f>('Total Expenditures by County'!D131/'Total Expenditures by County'!D$4)</f>
        <v>0</v>
      </c>
      <c r="E131" s="57">
        <f>('Total Expenditures by County'!E131/'Total Expenditures by County'!E$4)</f>
        <v>0</v>
      </c>
      <c r="F131" s="57">
        <f>('Total Expenditures by County'!F131/'Total Expenditures by County'!F$4)</f>
        <v>0</v>
      </c>
      <c r="G131" s="57">
        <f>('Total Expenditures by County'!G131/'Total Expenditures by County'!G$4)</f>
        <v>0</v>
      </c>
      <c r="H131" s="57">
        <f>('Total Expenditures by County'!H131/'Total Expenditures by County'!H$4)</f>
        <v>0</v>
      </c>
      <c r="I131" s="57">
        <f>('Total Expenditures by County'!I131/'Total Expenditures by County'!I$4)</f>
        <v>0</v>
      </c>
      <c r="J131" s="57">
        <f>('Total Expenditures by County'!J131/'Total Expenditures by County'!J$4)</f>
        <v>0</v>
      </c>
      <c r="K131" s="57">
        <f>('Total Expenditures by County'!K131/'Total Expenditures by County'!K$4)</f>
        <v>0</v>
      </c>
      <c r="L131" s="57">
        <f>('Total Expenditures by County'!L131/'Total Expenditures by County'!L$4)</f>
        <v>0</v>
      </c>
      <c r="M131" s="57">
        <f>('Total Expenditures by County'!M131/'Total Expenditures by County'!M$4)</f>
        <v>0</v>
      </c>
      <c r="N131" s="57">
        <f>('Total Expenditures by County'!N131/'Total Expenditures by County'!N$4)</f>
        <v>0</v>
      </c>
      <c r="O131" s="57">
        <f>('Total Expenditures by County'!O131/'Total Expenditures by County'!O$4)</f>
        <v>0</v>
      </c>
      <c r="P131" s="57">
        <f>('Total Expenditures by County'!P131/'Total Expenditures by County'!P$4)</f>
        <v>0</v>
      </c>
      <c r="Q131" s="57">
        <f>('Total Expenditures by County'!Q131/'Total Expenditures by County'!Q$4)</f>
        <v>0</v>
      </c>
      <c r="R131" s="57">
        <f>('Total Expenditures by County'!R131/'Total Expenditures by County'!R$4)</f>
        <v>0</v>
      </c>
      <c r="S131" s="57">
        <f>('Total Expenditures by County'!S131/'Total Expenditures by County'!S$4)</f>
        <v>0</v>
      </c>
      <c r="T131" s="57">
        <f>('Total Expenditures by County'!T131/'Total Expenditures by County'!T$4)</f>
        <v>0</v>
      </c>
      <c r="U131" s="57">
        <f>('Total Expenditures by County'!U131/'Total Expenditures by County'!U$4)</f>
        <v>0</v>
      </c>
      <c r="V131" s="57">
        <f>('Total Expenditures by County'!V131/'Total Expenditures by County'!V$4)</f>
        <v>0</v>
      </c>
      <c r="W131" s="57">
        <f>('Total Expenditures by County'!W131/'Total Expenditures by County'!W$4)</f>
        <v>0</v>
      </c>
      <c r="X131" s="57">
        <f>('Total Expenditures by County'!X131/'Total Expenditures by County'!X$4)</f>
        <v>0</v>
      </c>
      <c r="Y131" s="57">
        <f>('Total Expenditures by County'!Y131/'Total Expenditures by County'!Y$4)</f>
        <v>0.1041042436067173</v>
      </c>
      <c r="Z131" s="57">
        <f>('Total Expenditures by County'!Z131/'Total Expenditures by County'!Z$4)</f>
        <v>0</v>
      </c>
      <c r="AA131" s="57">
        <f>('Total Expenditures by County'!AA131/'Total Expenditures by County'!AA$4)</f>
        <v>0</v>
      </c>
      <c r="AB131" s="57">
        <f>('Total Expenditures by County'!AB131/'Total Expenditures by County'!AB$4)</f>
        <v>0</v>
      </c>
      <c r="AC131" s="57">
        <f>('Total Expenditures by County'!AC131/'Total Expenditures by County'!AC$4)</f>
        <v>0</v>
      </c>
      <c r="AD131" s="57">
        <f>('Total Expenditures by County'!AD131/'Total Expenditures by County'!AD$4)</f>
        <v>1.597680904717537E-4</v>
      </c>
      <c r="AE131" s="57">
        <f>('Total Expenditures by County'!AE131/'Total Expenditures by County'!AE$4)</f>
        <v>0</v>
      </c>
      <c r="AF131" s="57">
        <f>('Total Expenditures by County'!AF131/'Total Expenditures by County'!AF$4)</f>
        <v>0</v>
      </c>
      <c r="AG131" s="57">
        <f>('Total Expenditures by County'!AG131/'Total Expenditures by County'!AG$4)</f>
        <v>0.44472536879616176</v>
      </c>
      <c r="AH131" s="57">
        <f>('Total Expenditures by County'!AH131/'Total Expenditures by County'!AH$4)</f>
        <v>0</v>
      </c>
      <c r="AI131" s="57">
        <f>('Total Expenditures by County'!AI131/'Total Expenditures by County'!AI$4)</f>
        <v>0</v>
      </c>
      <c r="AJ131" s="57">
        <f>('Total Expenditures by County'!AJ131/'Total Expenditures by County'!AJ$4)</f>
        <v>0</v>
      </c>
      <c r="AK131" s="57">
        <f>('Total Expenditures by County'!AK131/'Total Expenditures by County'!AK$4)</f>
        <v>0</v>
      </c>
      <c r="AL131" s="57">
        <f>('Total Expenditures by County'!AL131/'Total Expenditures by County'!AL$4)</f>
        <v>0</v>
      </c>
      <c r="AM131" s="57">
        <f>('Total Expenditures by County'!AM131/'Total Expenditures by County'!AM$4)</f>
        <v>0</v>
      </c>
      <c r="AN131" s="57">
        <f>('Total Expenditures by County'!AN131/'Total Expenditures by County'!AN$4)</f>
        <v>0</v>
      </c>
      <c r="AO131" s="57">
        <f>('Total Expenditures by County'!AO131/'Total Expenditures by County'!AO$4)</f>
        <v>0</v>
      </c>
      <c r="AP131" s="57">
        <f>('Total Expenditures by County'!AP131/'Total Expenditures by County'!AP$4)</f>
        <v>0</v>
      </c>
      <c r="AQ131" s="57">
        <f>('Total Expenditures by County'!AQ131/'Total Expenditures by County'!AQ$4)</f>
        <v>0</v>
      </c>
      <c r="AR131" s="57">
        <f>('Total Expenditures by County'!AR131/'Total Expenditures by County'!AR$4)</f>
        <v>0</v>
      </c>
      <c r="AS131" s="57">
        <f>('Total Expenditures by County'!AS131/'Total Expenditures by County'!AS$4)</f>
        <v>0</v>
      </c>
      <c r="AT131" s="57">
        <f>('Total Expenditures by County'!AT131/'Total Expenditures by County'!AT$4)</f>
        <v>0</v>
      </c>
      <c r="AU131" s="57">
        <f>('Total Expenditures by County'!AU131/'Total Expenditures by County'!AU$4)</f>
        <v>0</v>
      </c>
      <c r="AV131" s="57">
        <f>('Total Expenditures by County'!AV131/'Total Expenditures by County'!AV$4)</f>
        <v>0</v>
      </c>
      <c r="AW131" s="57">
        <f>('Total Expenditures by County'!AW131/'Total Expenditures by County'!AW$4)</f>
        <v>0</v>
      </c>
      <c r="AX131" s="57">
        <f>('Total Expenditures by County'!AX131/'Total Expenditures by County'!AX$4)</f>
        <v>0.15281332578715712</v>
      </c>
      <c r="AY131" s="57">
        <f>('Total Expenditures by County'!AY131/'Total Expenditures by County'!AY$4)</f>
        <v>0</v>
      </c>
      <c r="AZ131" s="57">
        <f>('Total Expenditures by County'!AZ131/'Total Expenditures by County'!AZ$4)</f>
        <v>0</v>
      </c>
      <c r="BA131" s="57">
        <f>('Total Expenditures by County'!BA131/'Total Expenditures by County'!BA$4)</f>
        <v>0</v>
      </c>
      <c r="BB131" s="57">
        <f>('Total Expenditures by County'!BB131/'Total Expenditures by County'!BB$4)</f>
        <v>0</v>
      </c>
      <c r="BC131" s="57">
        <f>('Total Expenditures by County'!BC131/'Total Expenditures by County'!BC$4)</f>
        <v>0</v>
      </c>
      <c r="BD131" s="57">
        <f>('Total Expenditures by County'!BD131/'Total Expenditures by County'!BD$4)</f>
        <v>0</v>
      </c>
      <c r="BE131" s="57">
        <f>('Total Expenditures by County'!BE131/'Total Expenditures by County'!BE$4)</f>
        <v>2.1268493031820788E-2</v>
      </c>
      <c r="BF131" s="57">
        <f>('Total Expenditures by County'!BF131/'Total Expenditures by County'!BF$4)</f>
        <v>0</v>
      </c>
      <c r="BG131" s="57">
        <f>('Total Expenditures by County'!BG131/'Total Expenditures by County'!BG$4)</f>
        <v>0</v>
      </c>
      <c r="BH131" s="57">
        <f>('Total Expenditures by County'!BH131/'Total Expenditures by County'!BH$4)</f>
        <v>0</v>
      </c>
      <c r="BI131" s="57">
        <f>('Total Expenditures by County'!BI131/'Total Expenditures by County'!BI$4)</f>
        <v>0</v>
      </c>
      <c r="BJ131" s="57">
        <f>('Total Expenditures by County'!BJ131/'Total Expenditures by County'!BJ$4)</f>
        <v>6.3766029246344211E-2</v>
      </c>
      <c r="BK131" s="57">
        <f>('Total Expenditures by County'!BK131/'Total Expenditures by County'!BK$4)</f>
        <v>0</v>
      </c>
      <c r="BL131" s="57">
        <f>('Total Expenditures by County'!BL131/'Total Expenditures by County'!BL$4)</f>
        <v>0</v>
      </c>
      <c r="BM131" s="57">
        <f>('Total Expenditures by County'!BM131/'Total Expenditures by County'!BM$4)</f>
        <v>0</v>
      </c>
      <c r="BN131" s="57">
        <f>('Total Expenditures by County'!BN131/'Total Expenditures by County'!BN$4)</f>
        <v>0</v>
      </c>
      <c r="BO131" s="57">
        <f>('Total Expenditures by County'!BO131/'Total Expenditures by County'!BO$4)</f>
        <v>0</v>
      </c>
      <c r="BP131" s="57">
        <f>('Total Expenditures by County'!BP131/'Total Expenditures by County'!BP$4)</f>
        <v>0</v>
      </c>
      <c r="BQ131" s="58">
        <f>('Total Expenditures by County'!BQ131/'Total Expenditures by County'!BQ$4)</f>
        <v>0</v>
      </c>
    </row>
    <row r="132" spans="1:69" x14ac:dyDescent="0.25">
      <c r="A132" s="10"/>
      <c r="B132" s="11">
        <v>724</v>
      </c>
      <c r="C132" s="12" t="s">
        <v>209</v>
      </c>
      <c r="D132" s="57">
        <f>('Total Expenditures by County'!D132/'Total Expenditures by County'!D$4)</f>
        <v>3.3837394807163084</v>
      </c>
      <c r="E132" s="57">
        <f>('Total Expenditures by County'!E132/'Total Expenditures by County'!E$4)</f>
        <v>1.830165610759142</v>
      </c>
      <c r="F132" s="57">
        <f>('Total Expenditures by County'!F132/'Total Expenditures by County'!F$4)</f>
        <v>2.1064345565373199</v>
      </c>
      <c r="G132" s="57">
        <f>('Total Expenditures by County'!G132/'Total Expenditures by County'!G$4)</f>
        <v>1.3561102367968378</v>
      </c>
      <c r="H132" s="57">
        <f>('Total Expenditures by County'!H132/'Total Expenditures by County'!H$4)</f>
        <v>3.5326549933294356</v>
      </c>
      <c r="I132" s="57">
        <f>('Total Expenditures by County'!I132/'Total Expenditures by County'!I$4)</f>
        <v>2.669766611619361</v>
      </c>
      <c r="J132" s="57">
        <f>('Total Expenditures by County'!J132/'Total Expenditures by County'!J$4)</f>
        <v>1.9475740131578947</v>
      </c>
      <c r="K132" s="57">
        <f>('Total Expenditures by County'!K132/'Total Expenditures by County'!K$4)</f>
        <v>1.5047517131096209</v>
      </c>
      <c r="L132" s="57">
        <f>('Total Expenditures by County'!L132/'Total Expenditures by County'!L$4)</f>
        <v>0.53166948394153324</v>
      </c>
      <c r="M132" s="57">
        <f>('Total Expenditures by County'!M132/'Total Expenditures by County'!M$4)</f>
        <v>0</v>
      </c>
      <c r="N132" s="57">
        <f>('Total Expenditures by County'!N132/'Total Expenditures by County'!N$4)</f>
        <v>4.0153986394800212</v>
      </c>
      <c r="O132" s="57">
        <f>('Total Expenditures by County'!O132/'Total Expenditures by County'!O$4)</f>
        <v>3.0460442898003715</v>
      </c>
      <c r="P132" s="57">
        <f>('Total Expenditures by County'!P132/'Total Expenditures by County'!P$4)</f>
        <v>0</v>
      </c>
      <c r="Q132" s="57">
        <f>('Total Expenditures by County'!Q132/'Total Expenditures by County'!Q$4)</f>
        <v>3.1488138909268768</v>
      </c>
      <c r="R132" s="57">
        <f>('Total Expenditures by County'!R132/'Total Expenditures by County'!R$4)</f>
        <v>3.4906468097148142</v>
      </c>
      <c r="S132" s="57">
        <f>('Total Expenditures by County'!S132/'Total Expenditures by County'!S$4)</f>
        <v>1.7047043512474651</v>
      </c>
      <c r="T132" s="57">
        <f>('Total Expenditures by County'!T132/'Total Expenditures by County'!T$4)</f>
        <v>6.9743937595387484</v>
      </c>
      <c r="U132" s="57">
        <f>('Total Expenditures by County'!U132/'Total Expenditures by County'!U$4)</f>
        <v>2.5930846640053229</v>
      </c>
      <c r="V132" s="57">
        <f>('Total Expenditures by County'!V132/'Total Expenditures by County'!V$4)</f>
        <v>2.2664807452679048</v>
      </c>
      <c r="W132" s="57">
        <f>('Total Expenditures by County'!W132/'Total Expenditures by County'!W$4)</f>
        <v>0</v>
      </c>
      <c r="X132" s="57">
        <f>('Total Expenditures by County'!X132/'Total Expenditures by County'!X$4)</f>
        <v>1.3774406093211631</v>
      </c>
      <c r="Y132" s="57">
        <f>('Total Expenditures by County'!Y132/'Total Expenditures by County'!Y$4)</f>
        <v>4.5621907880983903</v>
      </c>
      <c r="Z132" s="57">
        <f>('Total Expenditures by County'!Z132/'Total Expenditures by County'!Z$4)</f>
        <v>0</v>
      </c>
      <c r="AA132" s="57">
        <f>('Total Expenditures by County'!AA132/'Total Expenditures by County'!AA$4)</f>
        <v>3.3009367990500067</v>
      </c>
      <c r="AB132" s="57">
        <f>('Total Expenditures by County'!AB132/'Total Expenditures by County'!AB$4)</f>
        <v>2.5191620702466349</v>
      </c>
      <c r="AC132" s="57">
        <f>('Total Expenditures by County'!AC132/'Total Expenditures by County'!AC$4)</f>
        <v>1.470596485603799</v>
      </c>
      <c r="AD132" s="57">
        <f>('Total Expenditures by County'!AD132/'Total Expenditures by County'!AD$4)</f>
        <v>1.8483508937411619</v>
      </c>
      <c r="AE132" s="57">
        <f>('Total Expenditures by County'!AE132/'Total Expenditures by County'!AE$4)</f>
        <v>6.104968789013733</v>
      </c>
      <c r="AF132" s="57">
        <f>('Total Expenditures by County'!AF132/'Total Expenditures by County'!AF$4)</f>
        <v>2.1971764038168211</v>
      </c>
      <c r="AG132" s="57">
        <f>('Total Expenditures by County'!AG132/'Total Expenditures by County'!AG$4)</f>
        <v>2.3188668352212778</v>
      </c>
      <c r="AH132" s="57">
        <f>('Total Expenditures by County'!AH132/'Total Expenditures by County'!AH$4)</f>
        <v>4.8415427827635815</v>
      </c>
      <c r="AI132" s="57">
        <f>('Total Expenditures by County'!AI132/'Total Expenditures by County'!AI$4)</f>
        <v>0</v>
      </c>
      <c r="AJ132" s="57">
        <f>('Total Expenditures by County'!AJ132/'Total Expenditures by County'!AJ$4)</f>
        <v>2.0653814861688664</v>
      </c>
      <c r="AK132" s="57">
        <f>('Total Expenditures by County'!AK132/'Total Expenditures by County'!AK$4)</f>
        <v>1.6794708371270954</v>
      </c>
      <c r="AL132" s="57">
        <f>('Total Expenditures by County'!AL132/'Total Expenditures by County'!AL$4)</f>
        <v>2.3411366124880906</v>
      </c>
      <c r="AM132" s="57">
        <f>('Total Expenditures by County'!AM132/'Total Expenditures by County'!AM$4)</f>
        <v>2.2413213747436562</v>
      </c>
      <c r="AN132" s="57">
        <f>('Total Expenditures by County'!AN132/'Total Expenditures by County'!AN$4)</f>
        <v>2.3502538071065988</v>
      </c>
      <c r="AO132" s="57">
        <f>('Total Expenditures by County'!AO132/'Total Expenditures by County'!AO$4)</f>
        <v>2.1910583847070404</v>
      </c>
      <c r="AP132" s="57">
        <f>('Total Expenditures by County'!AP132/'Total Expenditures by County'!AP$4)</f>
        <v>0</v>
      </c>
      <c r="AQ132" s="57">
        <f>('Total Expenditures by County'!AQ132/'Total Expenditures by County'!AQ$4)</f>
        <v>2.6297224815160538</v>
      </c>
      <c r="AR132" s="57">
        <f>('Total Expenditures by County'!AR132/'Total Expenditures by County'!AR$4)</f>
        <v>2.5258740788101086</v>
      </c>
      <c r="AS132" s="57">
        <f>('Total Expenditures by County'!AS132/'Total Expenditures by County'!AS$4)</f>
        <v>1.7336970079106491</v>
      </c>
      <c r="AT132" s="57">
        <f>('Total Expenditures by County'!AT132/'Total Expenditures by County'!AT$4)</f>
        <v>6.880503484414672</v>
      </c>
      <c r="AU132" s="57">
        <f>('Total Expenditures by County'!AU132/'Total Expenditures by County'!AU$4)</f>
        <v>2.3384713426534431</v>
      </c>
      <c r="AV132" s="57">
        <f>('Total Expenditures by County'!AV132/'Total Expenditures by County'!AV$4)</f>
        <v>0</v>
      </c>
      <c r="AW132" s="57">
        <f>('Total Expenditures by County'!AW132/'Total Expenditures by County'!AW$4)</f>
        <v>0</v>
      </c>
      <c r="AX132" s="57">
        <f>('Total Expenditures by County'!AX132/'Total Expenditures by County'!AX$4)</f>
        <v>2.0725996441353587</v>
      </c>
      <c r="AY132" s="57">
        <f>('Total Expenditures by County'!AY132/'Total Expenditures by County'!AY$4)</f>
        <v>2.1413215227048954</v>
      </c>
      <c r="AZ132" s="57">
        <f>('Total Expenditures by County'!AZ132/'Total Expenditures by County'!AZ$4)</f>
        <v>2.3262561404695354</v>
      </c>
      <c r="BA132" s="57">
        <f>('Total Expenditures by County'!BA132/'Total Expenditures by County'!BA$4)</f>
        <v>1.1120478157466516</v>
      </c>
      <c r="BB132" s="57">
        <f>('Total Expenditures by County'!BB132/'Total Expenditures by County'!BB$4)</f>
        <v>3.5503697798465161</v>
      </c>
      <c r="BC132" s="57">
        <f>('Total Expenditures by County'!BC132/'Total Expenditures by County'!BC$4)</f>
        <v>2.3129655601806238</v>
      </c>
      <c r="BD132" s="57">
        <f>('Total Expenditures by County'!BD132/'Total Expenditures by County'!BD$4)</f>
        <v>3.7955958799277472</v>
      </c>
      <c r="BE132" s="57">
        <f>('Total Expenditures by County'!BE132/'Total Expenditures by County'!BE$4)</f>
        <v>3.0859609627704958</v>
      </c>
      <c r="BF132" s="57">
        <f>('Total Expenditures by County'!BF132/'Total Expenditures by County'!BF$4)</f>
        <v>1.1307540812033052</v>
      </c>
      <c r="BG132" s="57">
        <f>('Total Expenditures by County'!BG132/'Total Expenditures by County'!BG$4)</f>
        <v>3.3309822574083925</v>
      </c>
      <c r="BH132" s="57">
        <f>('Total Expenditures by County'!BH132/'Total Expenditures by County'!BH$4)</f>
        <v>2.0853644676344474</v>
      </c>
      <c r="BI132" s="57">
        <f>('Total Expenditures by County'!BI132/'Total Expenditures by County'!BI$4)</f>
        <v>3.6438847274906996</v>
      </c>
      <c r="BJ132" s="57">
        <f>('Total Expenditures by County'!BJ132/'Total Expenditures by County'!BJ$4)</f>
        <v>2.5610708661417321</v>
      </c>
      <c r="BK132" s="57">
        <f>('Total Expenditures by County'!BK132/'Total Expenditures by County'!BK$4)</f>
        <v>0</v>
      </c>
      <c r="BL132" s="57">
        <f>('Total Expenditures by County'!BL132/'Total Expenditures by County'!BL$4)</f>
        <v>0</v>
      </c>
      <c r="BM132" s="57">
        <f>('Total Expenditures by County'!BM132/'Total Expenditures by County'!BM$4)</f>
        <v>3.1140154662235573</v>
      </c>
      <c r="BN132" s="57">
        <f>('Total Expenditures by County'!BN132/'Total Expenditures by County'!BN$4)</f>
        <v>2.852714393739419</v>
      </c>
      <c r="BO132" s="57">
        <f>('Total Expenditures by County'!BO132/'Total Expenditures by County'!BO$4)</f>
        <v>4.0274892120824672</v>
      </c>
      <c r="BP132" s="57">
        <f>('Total Expenditures by County'!BP132/'Total Expenditures by County'!BP$4)</f>
        <v>0</v>
      </c>
      <c r="BQ132" s="58">
        <f>('Total Expenditures by County'!BQ132/'Total Expenditures by County'!BQ$4)</f>
        <v>4.8900997636123238</v>
      </c>
    </row>
    <row r="133" spans="1:69" x14ac:dyDescent="0.25">
      <c r="A133" s="10"/>
      <c r="B133" s="11">
        <v>732</v>
      </c>
      <c r="C133" s="12" t="s">
        <v>210</v>
      </c>
      <c r="D133" s="57">
        <f>('Total Expenditures by County'!D133/'Total Expenditures by County'!D$4)</f>
        <v>0.22532205958600884</v>
      </c>
      <c r="E133" s="57">
        <f>('Total Expenditures by County'!E133/'Total Expenditures by County'!E$4)</f>
        <v>0</v>
      </c>
      <c r="F133" s="57">
        <f>('Total Expenditures by County'!F133/'Total Expenditures by County'!F$4)</f>
        <v>0.38989700259396537</v>
      </c>
      <c r="G133" s="57">
        <f>('Total Expenditures by County'!G133/'Total Expenditures by County'!G$4)</f>
        <v>0</v>
      </c>
      <c r="H133" s="57">
        <f>('Total Expenditures by County'!H133/'Total Expenditures by County'!H$4)</f>
        <v>0</v>
      </c>
      <c r="I133" s="57">
        <f>('Total Expenditures by County'!I133/'Total Expenditures by County'!I$4)</f>
        <v>0</v>
      </c>
      <c r="J133" s="57">
        <f>('Total Expenditures by County'!J133/'Total Expenditures by County'!J$4)</f>
        <v>0</v>
      </c>
      <c r="K133" s="57">
        <f>('Total Expenditures by County'!K133/'Total Expenditures by County'!K$4)</f>
        <v>0</v>
      </c>
      <c r="L133" s="57">
        <f>('Total Expenditures by County'!L133/'Total Expenditures by County'!L$4)</f>
        <v>0</v>
      </c>
      <c r="M133" s="57">
        <f>('Total Expenditures by County'!M133/'Total Expenditures by County'!M$4)</f>
        <v>0</v>
      </c>
      <c r="N133" s="57">
        <f>('Total Expenditures by County'!N133/'Total Expenditures by County'!N$4)</f>
        <v>0</v>
      </c>
      <c r="O133" s="57">
        <f>('Total Expenditures by County'!O133/'Total Expenditures by County'!O$4)</f>
        <v>0</v>
      </c>
      <c r="P133" s="57">
        <f>('Total Expenditures by County'!P133/'Total Expenditures by County'!P$4)</f>
        <v>0</v>
      </c>
      <c r="Q133" s="57">
        <f>('Total Expenditures by County'!Q133/'Total Expenditures by County'!Q$4)</f>
        <v>0</v>
      </c>
      <c r="R133" s="57">
        <f>('Total Expenditures by County'!R133/'Total Expenditures by County'!R$4)</f>
        <v>0</v>
      </c>
      <c r="S133" s="57">
        <f>('Total Expenditures by County'!S133/'Total Expenditures by County'!S$4)</f>
        <v>0</v>
      </c>
      <c r="T133" s="57">
        <f>('Total Expenditures by County'!T133/'Total Expenditures by County'!T$4)</f>
        <v>0</v>
      </c>
      <c r="U133" s="57">
        <f>('Total Expenditures by County'!U133/'Total Expenditures by County'!U$4)</f>
        <v>0</v>
      </c>
      <c r="V133" s="57">
        <f>('Total Expenditures by County'!V133/'Total Expenditures by County'!V$4)</f>
        <v>0</v>
      </c>
      <c r="W133" s="57">
        <f>('Total Expenditures by County'!W133/'Total Expenditures by County'!W$4)</f>
        <v>0</v>
      </c>
      <c r="X133" s="57">
        <f>('Total Expenditures by County'!X133/'Total Expenditures by County'!X$4)</f>
        <v>0</v>
      </c>
      <c r="Y133" s="57">
        <f>('Total Expenditures by County'!Y133/'Total Expenditures by County'!Y$4)</f>
        <v>0</v>
      </c>
      <c r="Z133" s="57">
        <f>('Total Expenditures by County'!Z133/'Total Expenditures by County'!Z$4)</f>
        <v>0</v>
      </c>
      <c r="AA133" s="57">
        <f>('Total Expenditures by County'!AA133/'Total Expenditures by County'!AA$4)</f>
        <v>0</v>
      </c>
      <c r="AB133" s="57">
        <f>('Total Expenditures by County'!AB133/'Total Expenditures by County'!AB$4)</f>
        <v>0</v>
      </c>
      <c r="AC133" s="57">
        <f>('Total Expenditures by County'!AC133/'Total Expenditures by County'!AC$4)</f>
        <v>0</v>
      </c>
      <c r="AD133" s="57">
        <f>('Total Expenditures by County'!AD133/'Total Expenditures by County'!AD$4)</f>
        <v>3.6424052164281538E-2</v>
      </c>
      <c r="AE133" s="57">
        <f>('Total Expenditures by County'!AE133/'Total Expenditures by County'!AE$4)</f>
        <v>0</v>
      </c>
      <c r="AF133" s="57">
        <f>('Total Expenditures by County'!AF133/'Total Expenditures by County'!AF$4)</f>
        <v>0</v>
      </c>
      <c r="AG133" s="57">
        <f>('Total Expenditures by County'!AG133/'Total Expenditures by County'!AG$4)</f>
        <v>0</v>
      </c>
      <c r="AH133" s="57">
        <f>('Total Expenditures by County'!AH133/'Total Expenditures by County'!AH$4)</f>
        <v>0</v>
      </c>
      <c r="AI133" s="57">
        <f>('Total Expenditures by County'!AI133/'Total Expenditures by County'!AI$4)</f>
        <v>0</v>
      </c>
      <c r="AJ133" s="57">
        <f>('Total Expenditures by County'!AJ133/'Total Expenditures by County'!AJ$4)</f>
        <v>0</v>
      </c>
      <c r="AK133" s="57">
        <f>('Total Expenditures by County'!AK133/'Total Expenditures by County'!AK$4)</f>
        <v>0</v>
      </c>
      <c r="AL133" s="57">
        <f>('Total Expenditures by County'!AL133/'Total Expenditures by County'!AL$4)</f>
        <v>0</v>
      </c>
      <c r="AM133" s="57">
        <f>('Total Expenditures by County'!AM133/'Total Expenditures by County'!AM$4)</f>
        <v>0</v>
      </c>
      <c r="AN133" s="57">
        <f>('Total Expenditures by County'!AN133/'Total Expenditures by County'!AN$4)</f>
        <v>0</v>
      </c>
      <c r="AO133" s="57">
        <f>('Total Expenditures by County'!AO133/'Total Expenditures by County'!AO$4)</f>
        <v>0</v>
      </c>
      <c r="AP133" s="57">
        <f>('Total Expenditures by County'!AP133/'Total Expenditures by County'!AP$4)</f>
        <v>0</v>
      </c>
      <c r="AQ133" s="57">
        <f>('Total Expenditures by County'!AQ133/'Total Expenditures by County'!AQ$4)</f>
        <v>0.1246418040923975</v>
      </c>
      <c r="AR133" s="57">
        <f>('Total Expenditures by County'!AR133/'Total Expenditures by County'!AR$4)</f>
        <v>0</v>
      </c>
      <c r="AS133" s="57">
        <f>('Total Expenditures by County'!AS133/'Total Expenditures by County'!AS$4)</f>
        <v>0</v>
      </c>
      <c r="AT133" s="57">
        <f>('Total Expenditures by County'!AT133/'Total Expenditures by County'!AT$4)</f>
        <v>0</v>
      </c>
      <c r="AU133" s="57">
        <f>('Total Expenditures by County'!AU133/'Total Expenditures by County'!AU$4)</f>
        <v>0</v>
      </c>
      <c r="AV133" s="57">
        <f>('Total Expenditures by County'!AV133/'Total Expenditures by County'!AV$4)</f>
        <v>0</v>
      </c>
      <c r="AW133" s="57">
        <f>('Total Expenditures by County'!AW133/'Total Expenditures by County'!AW$4)</f>
        <v>0</v>
      </c>
      <c r="AX133" s="57">
        <f>('Total Expenditures by County'!AX133/'Total Expenditures by County'!AX$4)</f>
        <v>0</v>
      </c>
      <c r="AY133" s="57">
        <f>('Total Expenditures by County'!AY133/'Total Expenditures by County'!AY$4)</f>
        <v>0</v>
      </c>
      <c r="AZ133" s="57">
        <f>('Total Expenditures by County'!AZ133/'Total Expenditures by County'!AZ$4)</f>
        <v>0.40967904146186185</v>
      </c>
      <c r="BA133" s="57">
        <f>('Total Expenditures by County'!BA133/'Total Expenditures by County'!BA$4)</f>
        <v>1.4603162682021111</v>
      </c>
      <c r="BB133" s="57">
        <f>('Total Expenditures by County'!BB133/'Total Expenditures by County'!BB$4)</f>
        <v>0</v>
      </c>
      <c r="BC133" s="57">
        <f>('Total Expenditures by County'!BC133/'Total Expenditures by County'!BC$4)</f>
        <v>0</v>
      </c>
      <c r="BD133" s="57">
        <f>('Total Expenditures by County'!BD133/'Total Expenditures by County'!BD$4)</f>
        <v>0</v>
      </c>
      <c r="BE133" s="57">
        <f>('Total Expenditures by County'!BE133/'Total Expenditures by County'!BE$4)</f>
        <v>0</v>
      </c>
      <c r="BF133" s="57">
        <f>('Total Expenditures by County'!BF133/'Total Expenditures by County'!BF$4)</f>
        <v>0</v>
      </c>
      <c r="BG133" s="57">
        <f>('Total Expenditures by County'!BG133/'Total Expenditures by County'!BG$4)</f>
        <v>0</v>
      </c>
      <c r="BH133" s="57">
        <f>('Total Expenditures by County'!BH133/'Total Expenditures by County'!BH$4)</f>
        <v>0</v>
      </c>
      <c r="BI133" s="57">
        <f>('Total Expenditures by County'!BI133/'Total Expenditures by County'!BI$4)</f>
        <v>0</v>
      </c>
      <c r="BJ133" s="57">
        <f>('Total Expenditures by County'!BJ133/'Total Expenditures by County'!BJ$4)</f>
        <v>0</v>
      </c>
      <c r="BK133" s="57">
        <f>('Total Expenditures by County'!BK133/'Total Expenditures by County'!BK$4)</f>
        <v>0</v>
      </c>
      <c r="BL133" s="57">
        <f>('Total Expenditures by County'!BL133/'Total Expenditures by County'!BL$4)</f>
        <v>0</v>
      </c>
      <c r="BM133" s="57">
        <f>('Total Expenditures by County'!BM133/'Total Expenditures by County'!BM$4)</f>
        <v>0</v>
      </c>
      <c r="BN133" s="57">
        <f>('Total Expenditures by County'!BN133/'Total Expenditures by County'!BN$4)</f>
        <v>0</v>
      </c>
      <c r="BO133" s="57">
        <f>('Total Expenditures by County'!BO133/'Total Expenditures by County'!BO$4)</f>
        <v>0</v>
      </c>
      <c r="BP133" s="57">
        <f>('Total Expenditures by County'!BP133/'Total Expenditures by County'!BP$4)</f>
        <v>0</v>
      </c>
      <c r="BQ133" s="58">
        <f>('Total Expenditures by County'!BQ133/'Total Expenditures by County'!BQ$4)</f>
        <v>0</v>
      </c>
    </row>
    <row r="134" spans="1:69" x14ac:dyDescent="0.25">
      <c r="A134" s="10"/>
      <c r="B134" s="11">
        <v>733</v>
      </c>
      <c r="C134" s="12" t="s">
        <v>211</v>
      </c>
      <c r="D134" s="57">
        <f>('Total Expenditures by County'!D134/'Total Expenditures by County'!D$4)</f>
        <v>0</v>
      </c>
      <c r="E134" s="57">
        <f>('Total Expenditures by County'!E134/'Total Expenditures by County'!E$4)</f>
        <v>0</v>
      </c>
      <c r="F134" s="57">
        <f>('Total Expenditures by County'!F134/'Total Expenditures by County'!F$4)</f>
        <v>0</v>
      </c>
      <c r="G134" s="57">
        <f>('Total Expenditures by County'!G134/'Total Expenditures by County'!G$4)</f>
        <v>0</v>
      </c>
      <c r="H134" s="57">
        <f>('Total Expenditures by County'!H134/'Total Expenditures by County'!H$4)</f>
        <v>0.64565453897075997</v>
      </c>
      <c r="I134" s="57">
        <f>('Total Expenditures by County'!I134/'Total Expenditures by County'!I$4)</f>
        <v>0</v>
      </c>
      <c r="J134" s="57">
        <f>('Total Expenditures by County'!J134/'Total Expenditures by County'!J$4)</f>
        <v>2.8201754385964914</v>
      </c>
      <c r="K134" s="57">
        <f>('Total Expenditures by County'!K134/'Total Expenditures by County'!K$4)</f>
        <v>0</v>
      </c>
      <c r="L134" s="57">
        <f>('Total Expenditures by County'!L134/'Total Expenditures by County'!L$4)</f>
        <v>0</v>
      </c>
      <c r="M134" s="57">
        <f>('Total Expenditures by County'!M134/'Total Expenditures by County'!M$4)</f>
        <v>0</v>
      </c>
      <c r="N134" s="57">
        <f>('Total Expenditures by County'!N134/'Total Expenditures by County'!N$4)</f>
        <v>0</v>
      </c>
      <c r="O134" s="57">
        <f>('Total Expenditures by County'!O134/'Total Expenditures by County'!O$4)</f>
        <v>0</v>
      </c>
      <c r="P134" s="57">
        <f>('Total Expenditures by County'!P134/'Total Expenditures by County'!P$4)</f>
        <v>0</v>
      </c>
      <c r="Q134" s="57">
        <f>('Total Expenditures by County'!Q134/'Total Expenditures by County'!Q$4)</f>
        <v>0</v>
      </c>
      <c r="R134" s="57">
        <f>('Total Expenditures by County'!R134/'Total Expenditures by County'!R$4)</f>
        <v>0</v>
      </c>
      <c r="S134" s="57">
        <f>('Total Expenditures by County'!S134/'Total Expenditures by County'!S$4)</f>
        <v>0</v>
      </c>
      <c r="T134" s="57">
        <f>('Total Expenditures by County'!T134/'Total Expenditures by County'!T$4)</f>
        <v>0</v>
      </c>
      <c r="U134" s="57">
        <f>('Total Expenditures by County'!U134/'Total Expenditures by County'!U$4)</f>
        <v>5.0408142049234863</v>
      </c>
      <c r="V134" s="57">
        <f>('Total Expenditures by County'!V134/'Total Expenditures by County'!V$4)</f>
        <v>0</v>
      </c>
      <c r="W134" s="57">
        <f>('Total Expenditures by County'!W134/'Total Expenditures by County'!W$4)</f>
        <v>0</v>
      </c>
      <c r="X134" s="57">
        <f>('Total Expenditures by County'!X134/'Total Expenditures by County'!X$4)</f>
        <v>0</v>
      </c>
      <c r="Y134" s="57">
        <f>('Total Expenditures by County'!Y134/'Total Expenditures by County'!Y$4)</f>
        <v>0</v>
      </c>
      <c r="Z134" s="57">
        <f>('Total Expenditures by County'!Z134/'Total Expenditures by County'!Z$4)</f>
        <v>0</v>
      </c>
      <c r="AA134" s="57">
        <f>('Total Expenditures by County'!AA134/'Total Expenditures by County'!AA$4)</f>
        <v>0</v>
      </c>
      <c r="AB134" s="57">
        <f>('Total Expenditures by County'!AB134/'Total Expenditures by County'!AB$4)</f>
        <v>0</v>
      </c>
      <c r="AC134" s="57">
        <f>('Total Expenditures by County'!AC134/'Total Expenditures by County'!AC$4)</f>
        <v>0</v>
      </c>
      <c r="AD134" s="57">
        <f>('Total Expenditures by County'!AD134/'Total Expenditures by County'!AD$4)</f>
        <v>0</v>
      </c>
      <c r="AE134" s="57">
        <f>('Total Expenditures by County'!AE134/'Total Expenditures by County'!AE$4)</f>
        <v>0</v>
      </c>
      <c r="AF134" s="57">
        <f>('Total Expenditures by County'!AF134/'Total Expenditures by County'!AF$4)</f>
        <v>0</v>
      </c>
      <c r="AG134" s="57">
        <f>('Total Expenditures by County'!AG134/'Total Expenditures by County'!AG$4)</f>
        <v>0</v>
      </c>
      <c r="AH134" s="57">
        <f>('Total Expenditures by County'!AH134/'Total Expenditures by County'!AH$4)</f>
        <v>0</v>
      </c>
      <c r="AI134" s="57">
        <f>('Total Expenditures by County'!AI134/'Total Expenditures by County'!AI$4)</f>
        <v>0</v>
      </c>
      <c r="AJ134" s="57">
        <f>('Total Expenditures by County'!AJ134/'Total Expenditures by County'!AJ$4)</f>
        <v>0</v>
      </c>
      <c r="AK134" s="57">
        <f>('Total Expenditures by County'!AK134/'Total Expenditures by County'!AK$4)</f>
        <v>2.7541535000803385</v>
      </c>
      <c r="AL134" s="57">
        <f>('Total Expenditures by County'!AL134/'Total Expenditures by County'!AL$4)</f>
        <v>0</v>
      </c>
      <c r="AM134" s="57">
        <f>('Total Expenditures by County'!AM134/'Total Expenditures by County'!AM$4)</f>
        <v>0</v>
      </c>
      <c r="AN134" s="57">
        <f>('Total Expenditures by County'!AN134/'Total Expenditures by County'!AN$4)</f>
        <v>0</v>
      </c>
      <c r="AO134" s="57">
        <f>('Total Expenditures by County'!AO134/'Total Expenditures by County'!AO$4)</f>
        <v>0</v>
      </c>
      <c r="AP134" s="57">
        <f>('Total Expenditures by County'!AP134/'Total Expenditures by County'!AP$4)</f>
        <v>3.2307941509961862</v>
      </c>
      <c r="AQ134" s="57">
        <f>('Total Expenditures by County'!AQ134/'Total Expenditures by County'!AQ$4)</f>
        <v>0</v>
      </c>
      <c r="AR134" s="57">
        <f>('Total Expenditures by County'!AR134/'Total Expenditures by County'!AR$4)</f>
        <v>0</v>
      </c>
      <c r="AS134" s="57">
        <f>('Total Expenditures by County'!AS134/'Total Expenditures by County'!AS$4)</f>
        <v>0</v>
      </c>
      <c r="AT134" s="57">
        <f>('Total Expenditures by County'!AT134/'Total Expenditures by County'!AT$4)</f>
        <v>0</v>
      </c>
      <c r="AU134" s="57">
        <f>('Total Expenditures by County'!AU134/'Total Expenditures by County'!AU$4)</f>
        <v>0</v>
      </c>
      <c r="AV134" s="57">
        <f>('Total Expenditures by County'!AV134/'Total Expenditures by County'!AV$4)</f>
        <v>0</v>
      </c>
      <c r="AW134" s="57">
        <f>('Total Expenditures by County'!AW134/'Total Expenditures by County'!AW$4)</f>
        <v>0</v>
      </c>
      <c r="AX134" s="57">
        <f>('Total Expenditures by County'!AX134/'Total Expenditures by County'!AX$4)</f>
        <v>0</v>
      </c>
      <c r="AY134" s="57">
        <f>('Total Expenditures by County'!AY134/'Total Expenditures by County'!AY$4)</f>
        <v>0</v>
      </c>
      <c r="AZ134" s="57">
        <f>('Total Expenditures by County'!AZ134/'Total Expenditures by County'!AZ$4)</f>
        <v>0</v>
      </c>
      <c r="BA134" s="57">
        <f>('Total Expenditures by County'!BA134/'Total Expenditures by County'!BA$4)</f>
        <v>0</v>
      </c>
      <c r="BB134" s="57">
        <f>('Total Expenditures by County'!BB134/'Total Expenditures by County'!BB$4)</f>
        <v>0</v>
      </c>
      <c r="BC134" s="57">
        <f>('Total Expenditures by County'!BC134/'Total Expenditures by County'!BC$4)</f>
        <v>3.2785048798569902</v>
      </c>
      <c r="BD134" s="57">
        <f>('Total Expenditures by County'!BD134/'Total Expenditures by County'!BD$4)</f>
        <v>0</v>
      </c>
      <c r="BE134" s="57">
        <f>('Total Expenditures by County'!BE134/'Total Expenditures by County'!BE$4)</f>
        <v>0</v>
      </c>
      <c r="BF134" s="57">
        <f>('Total Expenditures by County'!BF134/'Total Expenditures by County'!BF$4)</f>
        <v>0</v>
      </c>
      <c r="BG134" s="57">
        <f>('Total Expenditures by County'!BG134/'Total Expenditures by County'!BG$4)</f>
        <v>0</v>
      </c>
      <c r="BH134" s="57">
        <f>('Total Expenditures by County'!BH134/'Total Expenditures by County'!BH$4)</f>
        <v>0</v>
      </c>
      <c r="BI134" s="57">
        <f>('Total Expenditures by County'!BI134/'Total Expenditures by County'!BI$4)</f>
        <v>0</v>
      </c>
      <c r="BJ134" s="57">
        <f>('Total Expenditures by County'!BJ134/'Total Expenditures by County'!BJ$4)</f>
        <v>0</v>
      </c>
      <c r="BK134" s="57">
        <f>('Total Expenditures by County'!BK134/'Total Expenditures by County'!BK$4)</f>
        <v>0</v>
      </c>
      <c r="BL134" s="57">
        <f>('Total Expenditures by County'!BL134/'Total Expenditures by County'!BL$4)</f>
        <v>0</v>
      </c>
      <c r="BM134" s="57">
        <f>('Total Expenditures by County'!BM134/'Total Expenditures by County'!BM$4)</f>
        <v>0</v>
      </c>
      <c r="BN134" s="57">
        <f>('Total Expenditures by County'!BN134/'Total Expenditures by County'!BN$4)</f>
        <v>0</v>
      </c>
      <c r="BO134" s="57">
        <f>('Total Expenditures by County'!BO134/'Total Expenditures by County'!BO$4)</f>
        <v>0</v>
      </c>
      <c r="BP134" s="57">
        <f>('Total Expenditures by County'!BP134/'Total Expenditures by County'!BP$4)</f>
        <v>0</v>
      </c>
      <c r="BQ134" s="58">
        <f>('Total Expenditures by County'!BQ134/'Total Expenditures by County'!BQ$4)</f>
        <v>0</v>
      </c>
    </row>
    <row r="135" spans="1:69" x14ac:dyDescent="0.25">
      <c r="A135" s="10"/>
      <c r="B135" s="11">
        <v>734</v>
      </c>
      <c r="C135" s="12" t="s">
        <v>212</v>
      </c>
      <c r="D135" s="57">
        <f>('Total Expenditures by County'!D135/'Total Expenditures by County'!D$4)</f>
        <v>0</v>
      </c>
      <c r="E135" s="57">
        <f>('Total Expenditures by County'!E135/'Total Expenditures by County'!E$4)</f>
        <v>0</v>
      </c>
      <c r="F135" s="57">
        <f>('Total Expenditures by County'!F135/'Total Expenditures by County'!F$4)</f>
        <v>0</v>
      </c>
      <c r="G135" s="57">
        <f>('Total Expenditures by County'!G135/'Total Expenditures by County'!G$4)</f>
        <v>0</v>
      </c>
      <c r="H135" s="57">
        <f>('Total Expenditures by County'!H135/'Total Expenditures by County'!H$4)</f>
        <v>0.10774817306178011</v>
      </c>
      <c r="I135" s="57">
        <f>('Total Expenditures by County'!I135/'Total Expenditures by County'!I$4)</f>
        <v>0</v>
      </c>
      <c r="J135" s="57">
        <f>('Total Expenditures by County'!J135/'Total Expenditures by County'!J$4)</f>
        <v>0</v>
      </c>
      <c r="K135" s="57">
        <f>('Total Expenditures by County'!K135/'Total Expenditures by County'!K$4)</f>
        <v>0</v>
      </c>
      <c r="L135" s="57">
        <f>('Total Expenditures by County'!L135/'Total Expenditures by County'!L$4)</f>
        <v>0</v>
      </c>
      <c r="M135" s="57">
        <f>('Total Expenditures by County'!M135/'Total Expenditures by County'!M$4)</f>
        <v>0</v>
      </c>
      <c r="N135" s="57">
        <f>('Total Expenditures by County'!N135/'Total Expenditures by County'!N$4)</f>
        <v>0</v>
      </c>
      <c r="O135" s="57">
        <f>('Total Expenditures by County'!O135/'Total Expenditures by County'!O$4)</f>
        <v>0</v>
      </c>
      <c r="P135" s="57">
        <f>('Total Expenditures by County'!P135/'Total Expenditures by County'!P$4)</f>
        <v>0</v>
      </c>
      <c r="Q135" s="57">
        <f>('Total Expenditures by County'!Q135/'Total Expenditures by County'!Q$4)</f>
        <v>0</v>
      </c>
      <c r="R135" s="57">
        <f>('Total Expenditures by County'!R135/'Total Expenditures by County'!R$4)</f>
        <v>0</v>
      </c>
      <c r="S135" s="57">
        <f>('Total Expenditures by County'!S135/'Total Expenditures by County'!S$4)</f>
        <v>0</v>
      </c>
      <c r="T135" s="57">
        <f>('Total Expenditures by County'!T135/'Total Expenditures by County'!T$4)</f>
        <v>0</v>
      </c>
      <c r="U135" s="57">
        <f>('Total Expenditures by County'!U135/'Total Expenditures by County'!U$4)</f>
        <v>0</v>
      </c>
      <c r="V135" s="57">
        <f>('Total Expenditures by County'!V135/'Total Expenditures by County'!V$4)</f>
        <v>0</v>
      </c>
      <c r="W135" s="57">
        <f>('Total Expenditures by County'!W135/'Total Expenditures by County'!W$4)</f>
        <v>0</v>
      </c>
      <c r="X135" s="57">
        <f>('Total Expenditures by County'!X135/'Total Expenditures by County'!X$4)</f>
        <v>0</v>
      </c>
      <c r="Y135" s="57">
        <f>('Total Expenditures by County'!Y135/'Total Expenditures by County'!Y$4)</f>
        <v>0</v>
      </c>
      <c r="Z135" s="57">
        <f>('Total Expenditures by County'!Z135/'Total Expenditures by County'!Z$4)</f>
        <v>0</v>
      </c>
      <c r="AA135" s="57">
        <f>('Total Expenditures by County'!AA135/'Total Expenditures by County'!AA$4)</f>
        <v>0</v>
      </c>
      <c r="AB135" s="57">
        <f>('Total Expenditures by County'!AB135/'Total Expenditures by County'!AB$4)</f>
        <v>0</v>
      </c>
      <c r="AC135" s="57">
        <f>('Total Expenditures by County'!AC135/'Total Expenditures by County'!AC$4)</f>
        <v>0</v>
      </c>
      <c r="AD135" s="57">
        <f>('Total Expenditures by County'!AD135/'Total Expenditures by County'!AD$4)</f>
        <v>0</v>
      </c>
      <c r="AE135" s="57">
        <f>('Total Expenditures by County'!AE135/'Total Expenditures by County'!AE$4)</f>
        <v>0</v>
      </c>
      <c r="AF135" s="57">
        <f>('Total Expenditures by County'!AF135/'Total Expenditures by County'!AF$4)</f>
        <v>0</v>
      </c>
      <c r="AG135" s="57">
        <f>('Total Expenditures by County'!AG135/'Total Expenditures by County'!AG$4)</f>
        <v>0</v>
      </c>
      <c r="AH135" s="57">
        <f>('Total Expenditures by County'!AH135/'Total Expenditures by County'!AH$4)</f>
        <v>0</v>
      </c>
      <c r="AI135" s="57">
        <f>('Total Expenditures by County'!AI135/'Total Expenditures by County'!AI$4)</f>
        <v>0</v>
      </c>
      <c r="AJ135" s="57">
        <f>('Total Expenditures by County'!AJ135/'Total Expenditures by County'!AJ$4)</f>
        <v>0</v>
      </c>
      <c r="AK135" s="57">
        <f>('Total Expenditures by County'!AK135/'Total Expenditures by County'!AK$4)</f>
        <v>0</v>
      </c>
      <c r="AL135" s="57">
        <f>('Total Expenditures by County'!AL135/'Total Expenditures by County'!AL$4)</f>
        <v>0</v>
      </c>
      <c r="AM135" s="57">
        <f>('Total Expenditures by County'!AM135/'Total Expenditures by County'!AM$4)</f>
        <v>0</v>
      </c>
      <c r="AN135" s="57">
        <f>('Total Expenditures by County'!AN135/'Total Expenditures by County'!AN$4)</f>
        <v>0</v>
      </c>
      <c r="AO135" s="57">
        <f>('Total Expenditures by County'!AO135/'Total Expenditures by County'!AO$4)</f>
        <v>0</v>
      </c>
      <c r="AP135" s="57">
        <f>('Total Expenditures by County'!AP135/'Total Expenditures by County'!AP$4)</f>
        <v>0</v>
      </c>
      <c r="AQ135" s="57">
        <f>('Total Expenditures by County'!AQ135/'Total Expenditures by County'!AQ$4)</f>
        <v>0</v>
      </c>
      <c r="AR135" s="57">
        <f>('Total Expenditures by County'!AR135/'Total Expenditures by County'!AR$4)</f>
        <v>1.1990375879126427</v>
      </c>
      <c r="AS135" s="57">
        <f>('Total Expenditures by County'!AS135/'Total Expenditures by County'!AS$4)</f>
        <v>0</v>
      </c>
      <c r="AT135" s="57">
        <f>('Total Expenditures by County'!AT135/'Total Expenditures by County'!AT$4)</f>
        <v>0</v>
      </c>
      <c r="AU135" s="57">
        <f>('Total Expenditures by County'!AU135/'Total Expenditures by County'!AU$4)</f>
        <v>0</v>
      </c>
      <c r="AV135" s="57">
        <f>('Total Expenditures by County'!AV135/'Total Expenditures by County'!AV$4)</f>
        <v>5.0029895209423809E-2</v>
      </c>
      <c r="AW135" s="57">
        <f>('Total Expenditures by County'!AW135/'Total Expenditures by County'!AW$4)</f>
        <v>0</v>
      </c>
      <c r="AX135" s="57">
        <f>('Total Expenditures by County'!AX135/'Total Expenditures by County'!AX$4)</f>
        <v>0</v>
      </c>
      <c r="AY135" s="57">
        <f>('Total Expenditures by County'!AY135/'Total Expenditures by County'!AY$4)</f>
        <v>0</v>
      </c>
      <c r="AZ135" s="57">
        <f>('Total Expenditures by County'!AZ135/'Total Expenditures by County'!AZ$4)</f>
        <v>0</v>
      </c>
      <c r="BA135" s="57">
        <f>('Total Expenditures by County'!BA135/'Total Expenditures by County'!BA$4)</f>
        <v>0</v>
      </c>
      <c r="BB135" s="57">
        <f>('Total Expenditures by County'!BB135/'Total Expenditures by County'!BB$4)</f>
        <v>0</v>
      </c>
      <c r="BC135" s="57">
        <f>('Total Expenditures by County'!BC135/'Total Expenditures by County'!BC$4)</f>
        <v>3.3247536001181049E-2</v>
      </c>
      <c r="BD135" s="57">
        <f>('Total Expenditures by County'!BD135/'Total Expenditures by County'!BD$4)</f>
        <v>0</v>
      </c>
      <c r="BE135" s="57">
        <f>('Total Expenditures by County'!BE135/'Total Expenditures by County'!BE$4)</f>
        <v>0</v>
      </c>
      <c r="BF135" s="57">
        <f>('Total Expenditures by County'!BF135/'Total Expenditures by County'!BF$4)</f>
        <v>0</v>
      </c>
      <c r="BG135" s="57">
        <f>('Total Expenditures by County'!BG135/'Total Expenditures by County'!BG$4)</f>
        <v>0</v>
      </c>
      <c r="BH135" s="57">
        <f>('Total Expenditures by County'!BH135/'Total Expenditures by County'!BH$4)</f>
        <v>0</v>
      </c>
      <c r="BI135" s="57">
        <f>('Total Expenditures by County'!BI135/'Total Expenditures by County'!BI$4)</f>
        <v>0</v>
      </c>
      <c r="BJ135" s="57">
        <f>('Total Expenditures by County'!BJ135/'Total Expenditures by County'!BJ$4)</f>
        <v>0</v>
      </c>
      <c r="BK135" s="57">
        <f>('Total Expenditures by County'!BK135/'Total Expenditures by County'!BK$4)</f>
        <v>0</v>
      </c>
      <c r="BL135" s="57">
        <f>('Total Expenditures by County'!BL135/'Total Expenditures by County'!BL$4)</f>
        <v>0</v>
      </c>
      <c r="BM135" s="57">
        <f>('Total Expenditures by County'!BM135/'Total Expenditures by County'!BM$4)</f>
        <v>0</v>
      </c>
      <c r="BN135" s="57">
        <f>('Total Expenditures by County'!BN135/'Total Expenditures by County'!BN$4)</f>
        <v>0</v>
      </c>
      <c r="BO135" s="57">
        <f>('Total Expenditures by County'!BO135/'Total Expenditures by County'!BO$4)</f>
        <v>0</v>
      </c>
      <c r="BP135" s="57">
        <f>('Total Expenditures by County'!BP135/'Total Expenditures by County'!BP$4)</f>
        <v>0</v>
      </c>
      <c r="BQ135" s="58">
        <f>('Total Expenditures by County'!BQ135/'Total Expenditures by County'!BQ$4)</f>
        <v>0</v>
      </c>
    </row>
    <row r="136" spans="1:69" x14ac:dyDescent="0.25">
      <c r="A136" s="10"/>
      <c r="B136" s="11">
        <v>739</v>
      </c>
      <c r="C136" s="12" t="s">
        <v>213</v>
      </c>
      <c r="D136" s="57">
        <f>('Total Expenditures by County'!D136/'Total Expenditures by County'!D$4)</f>
        <v>0</v>
      </c>
      <c r="E136" s="57">
        <f>('Total Expenditures by County'!E136/'Total Expenditures by County'!E$4)</f>
        <v>0</v>
      </c>
      <c r="F136" s="57">
        <f>('Total Expenditures by County'!F136/'Total Expenditures by County'!F$4)</f>
        <v>0</v>
      </c>
      <c r="G136" s="57">
        <f>('Total Expenditures by County'!G136/'Total Expenditures by County'!G$4)</f>
        <v>0</v>
      </c>
      <c r="H136" s="57">
        <f>('Total Expenditures by County'!H136/'Total Expenditures by County'!H$4)</f>
        <v>0</v>
      </c>
      <c r="I136" s="57">
        <f>('Total Expenditures by County'!I136/'Total Expenditures by County'!I$4)</f>
        <v>0</v>
      </c>
      <c r="J136" s="57">
        <f>('Total Expenditures by County'!J136/'Total Expenditures by County'!J$4)</f>
        <v>0</v>
      </c>
      <c r="K136" s="57">
        <f>('Total Expenditures by County'!K136/'Total Expenditures by County'!K$4)</f>
        <v>0</v>
      </c>
      <c r="L136" s="57">
        <f>('Total Expenditures by County'!L136/'Total Expenditures by County'!L$4)</f>
        <v>0</v>
      </c>
      <c r="M136" s="57">
        <f>('Total Expenditures by County'!M136/'Total Expenditures by County'!M$4)</f>
        <v>0</v>
      </c>
      <c r="N136" s="57">
        <f>('Total Expenditures by County'!N136/'Total Expenditures by County'!N$4)</f>
        <v>0.24190947880385885</v>
      </c>
      <c r="O136" s="57">
        <f>('Total Expenditures by County'!O136/'Total Expenditures by County'!O$4)</f>
        <v>0</v>
      </c>
      <c r="P136" s="57">
        <f>('Total Expenditures by County'!P136/'Total Expenditures by County'!P$4)</f>
        <v>0</v>
      </c>
      <c r="Q136" s="57">
        <f>('Total Expenditures by County'!Q136/'Total Expenditures by County'!Q$4)</f>
        <v>0</v>
      </c>
      <c r="R136" s="57">
        <f>('Total Expenditures by County'!R136/'Total Expenditures by County'!R$4)</f>
        <v>0</v>
      </c>
      <c r="S136" s="57">
        <f>('Total Expenditures by County'!S136/'Total Expenditures by County'!S$4)</f>
        <v>0</v>
      </c>
      <c r="T136" s="57">
        <f>('Total Expenditures by County'!T136/'Total Expenditures by County'!T$4)</f>
        <v>0</v>
      </c>
      <c r="U136" s="57">
        <f>('Total Expenditures by County'!U136/'Total Expenditures by County'!U$4)</f>
        <v>0</v>
      </c>
      <c r="V136" s="57">
        <f>('Total Expenditures by County'!V136/'Total Expenditures by County'!V$4)</f>
        <v>0</v>
      </c>
      <c r="W136" s="57">
        <f>('Total Expenditures by County'!W136/'Total Expenditures by County'!W$4)</f>
        <v>0</v>
      </c>
      <c r="X136" s="57">
        <f>('Total Expenditures by County'!X136/'Total Expenditures by County'!X$4)</f>
        <v>0</v>
      </c>
      <c r="Y136" s="57">
        <f>('Total Expenditures by County'!Y136/'Total Expenditures by County'!Y$4)</f>
        <v>0</v>
      </c>
      <c r="Z136" s="57">
        <f>('Total Expenditures by County'!Z136/'Total Expenditures by County'!Z$4)</f>
        <v>0</v>
      </c>
      <c r="AA136" s="57">
        <f>('Total Expenditures by County'!AA136/'Total Expenditures by County'!AA$4)</f>
        <v>0</v>
      </c>
      <c r="AB136" s="57">
        <f>('Total Expenditures by County'!AB136/'Total Expenditures by County'!AB$4)</f>
        <v>0</v>
      </c>
      <c r="AC136" s="57">
        <f>('Total Expenditures by County'!AC136/'Total Expenditures by County'!AC$4)</f>
        <v>0</v>
      </c>
      <c r="AD136" s="57">
        <f>('Total Expenditures by County'!AD136/'Total Expenditures by County'!AD$4)</f>
        <v>0</v>
      </c>
      <c r="AE136" s="57">
        <f>('Total Expenditures by County'!AE136/'Total Expenditures by County'!AE$4)</f>
        <v>0</v>
      </c>
      <c r="AF136" s="57">
        <f>('Total Expenditures by County'!AF136/'Total Expenditures by County'!AF$4)</f>
        <v>0</v>
      </c>
      <c r="AG136" s="57">
        <f>('Total Expenditures by County'!AG136/'Total Expenditures by County'!AG$4)</f>
        <v>0</v>
      </c>
      <c r="AH136" s="57">
        <f>('Total Expenditures by County'!AH136/'Total Expenditures by County'!AH$4)</f>
        <v>0</v>
      </c>
      <c r="AI136" s="57">
        <f>('Total Expenditures by County'!AI136/'Total Expenditures by County'!AI$4)</f>
        <v>0</v>
      </c>
      <c r="AJ136" s="57">
        <f>('Total Expenditures by County'!AJ136/'Total Expenditures by County'!AJ$4)</f>
        <v>0</v>
      </c>
      <c r="AK136" s="57">
        <f>('Total Expenditures by County'!AK136/'Total Expenditures by County'!AK$4)</f>
        <v>0</v>
      </c>
      <c r="AL136" s="57">
        <f>('Total Expenditures by County'!AL136/'Total Expenditures by County'!AL$4)</f>
        <v>0</v>
      </c>
      <c r="AM136" s="57">
        <f>('Total Expenditures by County'!AM136/'Total Expenditures by County'!AM$4)</f>
        <v>1.1586489758604501</v>
      </c>
      <c r="AN136" s="57">
        <f>('Total Expenditures by County'!AN136/'Total Expenditures by County'!AN$4)</f>
        <v>0</v>
      </c>
      <c r="AO136" s="57">
        <f>('Total Expenditures by County'!AO136/'Total Expenditures by County'!AO$4)</f>
        <v>0</v>
      </c>
      <c r="AP136" s="57">
        <f>('Total Expenditures by County'!AP136/'Total Expenditures by County'!AP$4)</f>
        <v>0</v>
      </c>
      <c r="AQ136" s="57">
        <f>('Total Expenditures by County'!AQ136/'Total Expenditures by County'!AQ$4)</f>
        <v>0.4252389207449882</v>
      </c>
      <c r="AR136" s="57">
        <f>('Total Expenditures by County'!AR136/'Total Expenditures by County'!AR$4)</f>
        <v>0.26965036847595653</v>
      </c>
      <c r="AS136" s="57">
        <f>('Total Expenditures by County'!AS136/'Total Expenditures by County'!AS$4)</f>
        <v>0</v>
      </c>
      <c r="AT136" s="57">
        <f>('Total Expenditures by County'!AT136/'Total Expenditures by County'!AT$4)</f>
        <v>0</v>
      </c>
      <c r="AU136" s="57">
        <f>('Total Expenditures by County'!AU136/'Total Expenditures by County'!AU$4)</f>
        <v>0</v>
      </c>
      <c r="AV136" s="57">
        <f>('Total Expenditures by County'!AV136/'Total Expenditures by County'!AV$4)</f>
        <v>0</v>
      </c>
      <c r="AW136" s="57">
        <f>('Total Expenditures by County'!AW136/'Total Expenditures by County'!AW$4)</f>
        <v>0</v>
      </c>
      <c r="AX136" s="57">
        <f>('Total Expenditures by County'!AX136/'Total Expenditures by County'!AX$4)</f>
        <v>0</v>
      </c>
      <c r="AY136" s="57">
        <f>('Total Expenditures by County'!AY136/'Total Expenditures by County'!AY$4)</f>
        <v>0</v>
      </c>
      <c r="AZ136" s="57">
        <f>('Total Expenditures by County'!AZ136/'Total Expenditures by County'!AZ$4)</f>
        <v>0</v>
      </c>
      <c r="BA136" s="57">
        <f>('Total Expenditures by County'!BA136/'Total Expenditures by County'!BA$4)</f>
        <v>0</v>
      </c>
      <c r="BB136" s="57">
        <f>('Total Expenditures by County'!BB136/'Total Expenditures by County'!BB$4)</f>
        <v>0</v>
      </c>
      <c r="BC136" s="57">
        <f>('Total Expenditures by County'!BC136/'Total Expenditures by County'!BC$4)</f>
        <v>0.56963223754521208</v>
      </c>
      <c r="BD136" s="57">
        <f>('Total Expenditures by County'!BD136/'Total Expenditures by County'!BD$4)</f>
        <v>0</v>
      </c>
      <c r="BE136" s="57">
        <f>('Total Expenditures by County'!BE136/'Total Expenditures by County'!BE$4)</f>
        <v>1.0327559859816913</v>
      </c>
      <c r="BF136" s="57">
        <f>('Total Expenditures by County'!BF136/'Total Expenditures by County'!BF$4)</f>
        <v>0</v>
      </c>
      <c r="BG136" s="57">
        <f>('Total Expenditures by County'!BG136/'Total Expenditures by County'!BG$4)</f>
        <v>0</v>
      </c>
      <c r="BH136" s="57">
        <f>('Total Expenditures by County'!BH136/'Total Expenditures by County'!BH$4)</f>
        <v>0</v>
      </c>
      <c r="BI136" s="57">
        <f>('Total Expenditures by County'!BI136/'Total Expenditures by County'!BI$4)</f>
        <v>0</v>
      </c>
      <c r="BJ136" s="57">
        <f>('Total Expenditures by County'!BJ136/'Total Expenditures by County'!BJ$4)</f>
        <v>0</v>
      </c>
      <c r="BK136" s="57">
        <f>('Total Expenditures by County'!BK136/'Total Expenditures by County'!BK$4)</f>
        <v>0</v>
      </c>
      <c r="BL136" s="57">
        <f>('Total Expenditures by County'!BL136/'Total Expenditures by County'!BL$4)</f>
        <v>0</v>
      </c>
      <c r="BM136" s="57">
        <f>('Total Expenditures by County'!BM136/'Total Expenditures by County'!BM$4)</f>
        <v>0</v>
      </c>
      <c r="BN136" s="57">
        <f>('Total Expenditures by County'!BN136/'Total Expenditures by County'!BN$4)</f>
        <v>0</v>
      </c>
      <c r="BO136" s="57">
        <f>('Total Expenditures by County'!BO136/'Total Expenditures by County'!BO$4)</f>
        <v>0</v>
      </c>
      <c r="BP136" s="57">
        <f>('Total Expenditures by County'!BP136/'Total Expenditures by County'!BP$4)</f>
        <v>0</v>
      </c>
      <c r="BQ136" s="58">
        <f>('Total Expenditures by County'!BQ136/'Total Expenditures by County'!BQ$4)</f>
        <v>0</v>
      </c>
    </row>
    <row r="137" spans="1:69" x14ac:dyDescent="0.25">
      <c r="A137" s="10"/>
      <c r="B137" s="11">
        <v>741</v>
      </c>
      <c r="C137" s="12" t="s">
        <v>214</v>
      </c>
      <c r="D137" s="57">
        <f>('Total Expenditures by County'!D137/'Total Expenditures by County'!D$4)</f>
        <v>0</v>
      </c>
      <c r="E137" s="57">
        <f>('Total Expenditures by County'!E137/'Total Expenditures by County'!E$4)</f>
        <v>0</v>
      </c>
      <c r="F137" s="57">
        <f>('Total Expenditures by County'!F137/'Total Expenditures by County'!F$4)</f>
        <v>0</v>
      </c>
      <c r="G137" s="57">
        <f>('Total Expenditures by County'!G137/'Total Expenditures by County'!G$4)</f>
        <v>0</v>
      </c>
      <c r="H137" s="57">
        <f>('Total Expenditures by County'!H137/'Total Expenditures by County'!H$4)</f>
        <v>0</v>
      </c>
      <c r="I137" s="57">
        <f>('Total Expenditures by County'!I137/'Total Expenditures by County'!I$4)</f>
        <v>0</v>
      </c>
      <c r="J137" s="57">
        <f>('Total Expenditures by County'!J137/'Total Expenditures by County'!J$4)</f>
        <v>0</v>
      </c>
      <c r="K137" s="57">
        <f>('Total Expenditures by County'!K137/'Total Expenditures by County'!K$4)</f>
        <v>0</v>
      </c>
      <c r="L137" s="57">
        <f>('Total Expenditures by County'!L137/'Total Expenditures by County'!L$4)</f>
        <v>0</v>
      </c>
      <c r="M137" s="57">
        <f>('Total Expenditures by County'!M137/'Total Expenditures by County'!M$4)</f>
        <v>0</v>
      </c>
      <c r="N137" s="57">
        <f>('Total Expenditures by County'!N137/'Total Expenditures by County'!N$4)</f>
        <v>0</v>
      </c>
      <c r="O137" s="57">
        <f>('Total Expenditures by County'!O137/'Total Expenditures by County'!O$4)</f>
        <v>0</v>
      </c>
      <c r="P137" s="57">
        <f>('Total Expenditures by County'!P137/'Total Expenditures by County'!P$4)</f>
        <v>0</v>
      </c>
      <c r="Q137" s="57">
        <f>('Total Expenditures by County'!Q137/'Total Expenditures by County'!Q$4)</f>
        <v>0</v>
      </c>
      <c r="R137" s="57">
        <f>('Total Expenditures by County'!R137/'Total Expenditures by County'!R$4)</f>
        <v>0</v>
      </c>
      <c r="S137" s="57">
        <f>('Total Expenditures by County'!S137/'Total Expenditures by County'!S$4)</f>
        <v>0</v>
      </c>
      <c r="T137" s="57">
        <f>('Total Expenditures by County'!T137/'Total Expenditures by County'!T$4)</f>
        <v>0</v>
      </c>
      <c r="U137" s="57">
        <f>('Total Expenditures by County'!U137/'Total Expenditures by County'!U$4)</f>
        <v>0</v>
      </c>
      <c r="V137" s="57">
        <f>('Total Expenditures by County'!V137/'Total Expenditures by County'!V$4)</f>
        <v>0</v>
      </c>
      <c r="W137" s="57">
        <f>('Total Expenditures by County'!W137/'Total Expenditures by County'!W$4)</f>
        <v>0</v>
      </c>
      <c r="X137" s="57">
        <f>('Total Expenditures by County'!X137/'Total Expenditures by County'!X$4)</f>
        <v>0</v>
      </c>
      <c r="Y137" s="57">
        <f>('Total Expenditures by County'!Y137/'Total Expenditures by County'!Y$4)</f>
        <v>0</v>
      </c>
      <c r="Z137" s="57">
        <f>('Total Expenditures by County'!Z137/'Total Expenditures by County'!Z$4)</f>
        <v>0</v>
      </c>
      <c r="AA137" s="57">
        <f>('Total Expenditures by County'!AA137/'Total Expenditures by County'!AA$4)</f>
        <v>0</v>
      </c>
      <c r="AB137" s="57">
        <f>('Total Expenditures by County'!AB137/'Total Expenditures by County'!AB$4)</f>
        <v>0</v>
      </c>
      <c r="AC137" s="57">
        <f>('Total Expenditures by County'!AC137/'Total Expenditures by County'!AC$4)</f>
        <v>0</v>
      </c>
      <c r="AD137" s="57">
        <f>('Total Expenditures by County'!AD137/'Total Expenditures by County'!AD$4)</f>
        <v>0</v>
      </c>
      <c r="AE137" s="57">
        <f>('Total Expenditures by County'!AE137/'Total Expenditures by County'!AE$4)</f>
        <v>0</v>
      </c>
      <c r="AF137" s="57">
        <f>('Total Expenditures by County'!AF137/'Total Expenditures by County'!AF$4)</f>
        <v>0</v>
      </c>
      <c r="AG137" s="57">
        <f>('Total Expenditures by County'!AG137/'Total Expenditures by County'!AG$4)</f>
        <v>0</v>
      </c>
      <c r="AH137" s="57">
        <f>('Total Expenditures by County'!AH137/'Total Expenditures by County'!AH$4)</f>
        <v>0</v>
      </c>
      <c r="AI137" s="57">
        <f>('Total Expenditures by County'!AI137/'Total Expenditures by County'!AI$4)</f>
        <v>0</v>
      </c>
      <c r="AJ137" s="57">
        <f>('Total Expenditures by County'!AJ137/'Total Expenditures by County'!AJ$4)</f>
        <v>0</v>
      </c>
      <c r="AK137" s="57">
        <f>('Total Expenditures by County'!AK137/'Total Expenditures by County'!AK$4)</f>
        <v>0</v>
      </c>
      <c r="AL137" s="57">
        <f>('Total Expenditures by County'!AL137/'Total Expenditures by County'!AL$4)</f>
        <v>0</v>
      </c>
      <c r="AM137" s="57">
        <f>('Total Expenditures by County'!AM137/'Total Expenditures by County'!AM$4)</f>
        <v>0</v>
      </c>
      <c r="AN137" s="57">
        <f>('Total Expenditures by County'!AN137/'Total Expenditures by County'!AN$4)</f>
        <v>0.88728657129672361</v>
      </c>
      <c r="AO137" s="57">
        <f>('Total Expenditures by County'!AO137/'Total Expenditures by County'!AO$4)</f>
        <v>0</v>
      </c>
      <c r="AP137" s="57">
        <f>('Total Expenditures by County'!AP137/'Total Expenditures by County'!AP$4)</f>
        <v>0</v>
      </c>
      <c r="AQ137" s="57">
        <f>('Total Expenditures by County'!AQ137/'Total Expenditures by County'!AQ$4)</f>
        <v>0</v>
      </c>
      <c r="AR137" s="57">
        <f>('Total Expenditures by County'!AR137/'Total Expenditures by County'!AR$4)</f>
        <v>0</v>
      </c>
      <c r="AS137" s="57">
        <f>('Total Expenditures by County'!AS137/'Total Expenditures by County'!AS$4)</f>
        <v>0</v>
      </c>
      <c r="AT137" s="57">
        <f>('Total Expenditures by County'!AT137/'Total Expenditures by County'!AT$4)</f>
        <v>0</v>
      </c>
      <c r="AU137" s="57">
        <f>('Total Expenditures by County'!AU137/'Total Expenditures by County'!AU$4)</f>
        <v>0</v>
      </c>
      <c r="AV137" s="57">
        <f>('Total Expenditures by County'!AV137/'Total Expenditures by County'!AV$4)</f>
        <v>0</v>
      </c>
      <c r="AW137" s="57">
        <f>('Total Expenditures by County'!AW137/'Total Expenditures by County'!AW$4)</f>
        <v>0</v>
      </c>
      <c r="AX137" s="57">
        <f>('Total Expenditures by County'!AX137/'Total Expenditures by County'!AX$4)</f>
        <v>4.3660601223946355E-2</v>
      </c>
      <c r="AY137" s="57">
        <f>('Total Expenditures by County'!AY137/'Total Expenditures by County'!AY$4)</f>
        <v>0</v>
      </c>
      <c r="AZ137" s="57">
        <f>('Total Expenditures by County'!AZ137/'Total Expenditures by County'!AZ$4)</f>
        <v>0</v>
      </c>
      <c r="BA137" s="57">
        <f>('Total Expenditures by County'!BA137/'Total Expenditures by County'!BA$4)</f>
        <v>0</v>
      </c>
      <c r="BB137" s="57">
        <f>('Total Expenditures by County'!BB137/'Total Expenditures by County'!BB$4)</f>
        <v>0</v>
      </c>
      <c r="BC137" s="57">
        <f>('Total Expenditures by County'!BC137/'Total Expenditures by County'!BC$4)</f>
        <v>0</v>
      </c>
      <c r="BD137" s="57">
        <f>('Total Expenditures by County'!BD137/'Total Expenditures by County'!BD$4)</f>
        <v>0</v>
      </c>
      <c r="BE137" s="57">
        <f>('Total Expenditures by County'!BE137/'Total Expenditures by County'!BE$4)</f>
        <v>7.4719320488037682E-4</v>
      </c>
      <c r="BF137" s="57">
        <f>('Total Expenditures by County'!BF137/'Total Expenditures by County'!BF$4)</f>
        <v>0</v>
      </c>
      <c r="BG137" s="57">
        <f>('Total Expenditures by County'!BG137/'Total Expenditures by County'!BG$4)</f>
        <v>0</v>
      </c>
      <c r="BH137" s="57">
        <f>('Total Expenditures by County'!BH137/'Total Expenditures by County'!BH$4)</f>
        <v>0</v>
      </c>
      <c r="BI137" s="57">
        <f>('Total Expenditures by County'!BI137/'Total Expenditures by County'!BI$4)</f>
        <v>5.8127187784554986</v>
      </c>
      <c r="BJ137" s="57">
        <f>('Total Expenditures by County'!BJ137/'Total Expenditures by County'!BJ$4)</f>
        <v>0</v>
      </c>
      <c r="BK137" s="57">
        <f>('Total Expenditures by County'!BK137/'Total Expenditures by County'!BK$4)</f>
        <v>0</v>
      </c>
      <c r="BL137" s="57">
        <f>('Total Expenditures by County'!BL137/'Total Expenditures by County'!BL$4)</f>
        <v>0</v>
      </c>
      <c r="BM137" s="57">
        <f>('Total Expenditures by County'!BM137/'Total Expenditures by County'!BM$4)</f>
        <v>0</v>
      </c>
      <c r="BN137" s="57">
        <f>('Total Expenditures by County'!BN137/'Total Expenditures by County'!BN$4)</f>
        <v>0</v>
      </c>
      <c r="BO137" s="57">
        <f>('Total Expenditures by County'!BO137/'Total Expenditures by County'!BO$4)</f>
        <v>0</v>
      </c>
      <c r="BP137" s="57">
        <f>('Total Expenditures by County'!BP137/'Total Expenditures by County'!BP$4)</f>
        <v>0</v>
      </c>
      <c r="BQ137" s="58">
        <f>('Total Expenditures by County'!BQ137/'Total Expenditures by County'!BQ$4)</f>
        <v>0</v>
      </c>
    </row>
    <row r="138" spans="1:69" x14ac:dyDescent="0.25">
      <c r="A138" s="10"/>
      <c r="B138" s="11">
        <v>744</v>
      </c>
      <c r="C138" s="12" t="s">
        <v>215</v>
      </c>
      <c r="D138" s="57">
        <f>('Total Expenditures by County'!D138/'Total Expenditures by County'!D$4)</f>
        <v>2.0308578949467555</v>
      </c>
      <c r="E138" s="57">
        <f>('Total Expenditures by County'!E138/'Total Expenditures by County'!E$4)</f>
        <v>0.53010262680152642</v>
      </c>
      <c r="F138" s="57">
        <f>('Total Expenditures by County'!F138/'Total Expenditures by County'!F$4)</f>
        <v>1.1965441120499354</v>
      </c>
      <c r="G138" s="57">
        <f>('Total Expenditures by County'!G138/'Total Expenditures by County'!G$4)</f>
        <v>1.8611426270907294</v>
      </c>
      <c r="H138" s="57">
        <f>('Total Expenditures by County'!H138/'Total Expenditures by County'!H$4)</f>
        <v>1.2726007237155317</v>
      </c>
      <c r="I138" s="57">
        <f>('Total Expenditures by County'!I138/'Total Expenditures by County'!I$4)</f>
        <v>1.869834464491716</v>
      </c>
      <c r="J138" s="57">
        <f>('Total Expenditures by County'!J138/'Total Expenditures by County'!J$4)</f>
        <v>1.1975740131578947</v>
      </c>
      <c r="K138" s="57">
        <f>('Total Expenditures by County'!K138/'Total Expenditures by County'!K$4)</f>
        <v>0.8697854280797972</v>
      </c>
      <c r="L138" s="57">
        <f>('Total Expenditures by County'!L138/'Total Expenditures by County'!L$4)</f>
        <v>0.21550732254719526</v>
      </c>
      <c r="M138" s="57">
        <f>('Total Expenditures by County'!M138/'Total Expenditures by County'!M$4)</f>
        <v>0</v>
      </c>
      <c r="N138" s="57">
        <f>('Total Expenditures by County'!N138/'Total Expenditures by County'!N$4)</f>
        <v>2.2515714866843042</v>
      </c>
      <c r="O138" s="57">
        <f>('Total Expenditures by County'!O138/'Total Expenditures by County'!O$4)</f>
        <v>1.4455076224456698</v>
      </c>
      <c r="P138" s="57">
        <f>('Total Expenditures by County'!P138/'Total Expenditures by County'!P$4)</f>
        <v>0</v>
      </c>
      <c r="Q138" s="57">
        <f>('Total Expenditures by County'!Q138/'Total Expenditures by County'!Q$4)</f>
        <v>1.299156272927366</v>
      </c>
      <c r="R138" s="57">
        <f>('Total Expenditures by County'!R138/'Total Expenditures by County'!R$4)</f>
        <v>0.81194246924223534</v>
      </c>
      <c r="S138" s="57">
        <f>('Total Expenditures by County'!S138/'Total Expenditures by County'!S$4)</f>
        <v>1.2453365079044805</v>
      </c>
      <c r="T138" s="57">
        <f>('Total Expenditures by County'!T138/'Total Expenditures by County'!T$4)</f>
        <v>2.3249957605562148</v>
      </c>
      <c r="U138" s="57">
        <f>('Total Expenditures by County'!U138/'Total Expenditures by County'!U$4)</f>
        <v>2.5049484364604124</v>
      </c>
      <c r="V138" s="57">
        <f>('Total Expenditures by County'!V138/'Total Expenditures by County'!V$4)</f>
        <v>0.78674419984572475</v>
      </c>
      <c r="W138" s="57">
        <f>('Total Expenditures by County'!W138/'Total Expenditures by County'!W$4)</f>
        <v>0</v>
      </c>
      <c r="X138" s="57">
        <f>('Total Expenditures by County'!X138/'Total Expenditures by County'!X$4)</f>
        <v>1.1690745330351207</v>
      </c>
      <c r="Y138" s="57">
        <f>('Total Expenditures by County'!Y138/'Total Expenditures by County'!Y$4)</f>
        <v>1.9737300536547975</v>
      </c>
      <c r="Z138" s="57">
        <f>('Total Expenditures by County'!Z138/'Total Expenditures by County'!Z$4)</f>
        <v>0</v>
      </c>
      <c r="AA138" s="57">
        <f>('Total Expenditures by County'!AA138/'Total Expenditures by County'!AA$4)</f>
        <v>1.0303734001847209</v>
      </c>
      <c r="AB138" s="57">
        <f>('Total Expenditures by County'!AB138/'Total Expenditures by County'!AB$4)</f>
        <v>1.0165413963590637</v>
      </c>
      <c r="AC138" s="57">
        <f>('Total Expenditures by County'!AC138/'Total Expenditures by County'!AC$4)</f>
        <v>0.64097657737081493</v>
      </c>
      <c r="AD138" s="57">
        <f>('Total Expenditures by County'!AD138/'Total Expenditures by County'!AD$4)</f>
        <v>1.5459567535431262</v>
      </c>
      <c r="AE138" s="57">
        <f>('Total Expenditures by County'!AE138/'Total Expenditures by County'!AE$4)</f>
        <v>0.20109862671660425</v>
      </c>
      <c r="AF138" s="57">
        <f>('Total Expenditures by County'!AF138/'Total Expenditures by County'!AF$4)</f>
        <v>1.6655741193998084</v>
      </c>
      <c r="AG138" s="57">
        <f>('Total Expenditures by County'!AG138/'Total Expenditures by County'!AG$4)</f>
        <v>1.1614142660906612</v>
      </c>
      <c r="AH138" s="57">
        <f>('Total Expenditures by County'!AH138/'Total Expenditures by County'!AH$4)</f>
        <v>2.0165787490580258</v>
      </c>
      <c r="AI138" s="57">
        <f>('Total Expenditures by County'!AI138/'Total Expenditures by County'!AI$4)</f>
        <v>0</v>
      </c>
      <c r="AJ138" s="57">
        <f>('Total Expenditures by County'!AJ138/'Total Expenditures by County'!AJ$4)</f>
        <v>1.6906914275382907</v>
      </c>
      <c r="AK138" s="57">
        <f>('Total Expenditures by County'!AK138/'Total Expenditures by County'!AK$4)</f>
        <v>1.0408548015639227</v>
      </c>
      <c r="AL138" s="57">
        <f>('Total Expenditures by County'!AL138/'Total Expenditures by County'!AL$4)</f>
        <v>1.5950578047011645</v>
      </c>
      <c r="AM138" s="57">
        <f>('Total Expenditures by County'!AM138/'Total Expenditures by County'!AM$4)</f>
        <v>0.80942850789415166</v>
      </c>
      <c r="AN138" s="57">
        <f>('Total Expenditures by County'!AN138/'Total Expenditures by County'!AN$4)</f>
        <v>3.3341024457775724E-2</v>
      </c>
      <c r="AO138" s="57">
        <f>('Total Expenditures by County'!AO138/'Total Expenditures by County'!AO$4)</f>
        <v>0.69890690566233227</v>
      </c>
      <c r="AP138" s="57">
        <f>('Total Expenditures by County'!AP138/'Total Expenditures by County'!AP$4)</f>
        <v>0</v>
      </c>
      <c r="AQ138" s="57">
        <f>('Total Expenditures by County'!AQ138/'Total Expenditures by County'!AQ$4)</f>
        <v>1.1608303329332801</v>
      </c>
      <c r="AR138" s="57">
        <f>('Total Expenditures by County'!AR138/'Total Expenditures by County'!AR$4)</f>
        <v>2.5656425614967864</v>
      </c>
      <c r="AS138" s="57">
        <f>('Total Expenditures by County'!AS138/'Total Expenditures by County'!AS$4)</f>
        <v>3.1278842342556046</v>
      </c>
      <c r="AT138" s="57">
        <f>('Total Expenditures by County'!AT138/'Total Expenditures by County'!AT$4)</f>
        <v>2.2396007779158338</v>
      </c>
      <c r="AU138" s="57">
        <f>('Total Expenditures by County'!AU138/'Total Expenditures by County'!AU$4)</f>
        <v>2.3158879993627277</v>
      </c>
      <c r="AV138" s="57">
        <f>('Total Expenditures by County'!AV138/'Total Expenditures by County'!AV$4)</f>
        <v>0</v>
      </c>
      <c r="AW138" s="57">
        <f>('Total Expenditures by County'!AW138/'Total Expenditures by County'!AW$4)</f>
        <v>4.5420307321482375E-2</v>
      </c>
      <c r="AX138" s="57">
        <f>('Total Expenditures by County'!AX138/'Total Expenditures by County'!AX$4)</f>
        <v>1.7518996412851844</v>
      </c>
      <c r="AY138" s="57">
        <f>('Total Expenditures by County'!AY138/'Total Expenditures by County'!AY$4)</f>
        <v>0.98885817433759771</v>
      </c>
      <c r="AZ138" s="57">
        <f>('Total Expenditures by County'!AZ138/'Total Expenditures by County'!AZ$4)</f>
        <v>1.716337141000325</v>
      </c>
      <c r="BA138" s="57">
        <f>('Total Expenditures by County'!BA138/'Total Expenditures by County'!BA$4)</f>
        <v>1.5070910001251721</v>
      </c>
      <c r="BB138" s="57">
        <f>('Total Expenditures by County'!BB138/'Total Expenditures by County'!BB$4)</f>
        <v>2.2046765203191399</v>
      </c>
      <c r="BC138" s="57">
        <f>('Total Expenditures by County'!BC138/'Total Expenditures by County'!BC$4)</f>
        <v>1.4381440817492386</v>
      </c>
      <c r="BD138" s="57">
        <f>('Total Expenditures by County'!BD138/'Total Expenditures by County'!BD$4)</f>
        <v>1.4178536464294087</v>
      </c>
      <c r="BE138" s="57">
        <f>('Total Expenditures by County'!BE138/'Total Expenditures by County'!BE$4)</f>
        <v>0.95213624947575959</v>
      </c>
      <c r="BF138" s="57">
        <f>('Total Expenditures by County'!BF138/'Total Expenditures by County'!BF$4)</f>
        <v>1.602359796479045</v>
      </c>
      <c r="BG138" s="57">
        <f>('Total Expenditures by County'!BG138/'Total Expenditures by County'!BG$4)</f>
        <v>0.90811402822542797</v>
      </c>
      <c r="BH138" s="57">
        <f>('Total Expenditures by County'!BH138/'Total Expenditures by County'!BH$4)</f>
        <v>1.553009247300718</v>
      </c>
      <c r="BI138" s="57">
        <f>('Total Expenditures by County'!BI138/'Total Expenditures by County'!BI$4)</f>
        <v>1.114226948472383</v>
      </c>
      <c r="BJ138" s="57">
        <f>('Total Expenditures by County'!BJ138/'Total Expenditures by County'!BJ$4)</f>
        <v>0.52896287964004496</v>
      </c>
      <c r="BK138" s="57">
        <f>('Total Expenditures by County'!BK138/'Total Expenditures by County'!BK$4)</f>
        <v>0</v>
      </c>
      <c r="BL138" s="57">
        <f>('Total Expenditures by County'!BL138/'Total Expenditures by County'!BL$4)</f>
        <v>1.5229373800802373</v>
      </c>
      <c r="BM138" s="57">
        <f>('Total Expenditures by County'!BM138/'Total Expenditures by County'!BM$4)</f>
        <v>2.0740717070364925</v>
      </c>
      <c r="BN138" s="57">
        <f>('Total Expenditures by County'!BN138/'Total Expenditures by County'!BN$4)</f>
        <v>1.4787447082570047</v>
      </c>
      <c r="BO138" s="57">
        <f>('Total Expenditures by County'!BO138/'Total Expenditures by County'!BO$4)</f>
        <v>0</v>
      </c>
      <c r="BP138" s="57">
        <f>('Total Expenditures by County'!BP138/'Total Expenditures by County'!BP$4)</f>
        <v>0</v>
      </c>
      <c r="BQ138" s="58">
        <f>('Total Expenditures by County'!BQ138/'Total Expenditures by County'!BQ$4)</f>
        <v>2.4665651668736728</v>
      </c>
    </row>
    <row r="139" spans="1:69" x14ac:dyDescent="0.25">
      <c r="A139" s="10"/>
      <c r="B139" s="11">
        <v>751</v>
      </c>
      <c r="C139" s="12" t="s">
        <v>216</v>
      </c>
      <c r="D139" s="57">
        <f>('Total Expenditures by County'!D139/'Total Expenditures by County'!D$4)</f>
        <v>0</v>
      </c>
      <c r="E139" s="57">
        <f>('Total Expenditures by County'!E139/'Total Expenditures by County'!E$4)</f>
        <v>0</v>
      </c>
      <c r="F139" s="57">
        <f>('Total Expenditures by County'!F139/'Total Expenditures by County'!F$4)</f>
        <v>0</v>
      </c>
      <c r="G139" s="57">
        <f>('Total Expenditures by County'!G139/'Total Expenditures by County'!G$4)</f>
        <v>0</v>
      </c>
      <c r="H139" s="57">
        <f>('Total Expenditures by County'!H139/'Total Expenditures by County'!H$4)</f>
        <v>0</v>
      </c>
      <c r="I139" s="57">
        <f>('Total Expenditures by County'!I139/'Total Expenditures by County'!I$4)</f>
        <v>0</v>
      </c>
      <c r="J139" s="57">
        <f>('Total Expenditures by County'!J139/'Total Expenditures by County'!J$4)</f>
        <v>0</v>
      </c>
      <c r="K139" s="57">
        <f>('Total Expenditures by County'!K139/'Total Expenditures by County'!K$4)</f>
        <v>0</v>
      </c>
      <c r="L139" s="57">
        <f>('Total Expenditures by County'!L139/'Total Expenditures by County'!L$4)</f>
        <v>0</v>
      </c>
      <c r="M139" s="57">
        <f>('Total Expenditures by County'!M139/'Total Expenditures by County'!M$4)</f>
        <v>0</v>
      </c>
      <c r="N139" s="57">
        <f>('Total Expenditures by County'!N139/'Total Expenditures by County'!N$4)</f>
        <v>0</v>
      </c>
      <c r="O139" s="57">
        <f>('Total Expenditures by County'!O139/'Total Expenditures by County'!O$4)</f>
        <v>0</v>
      </c>
      <c r="P139" s="57">
        <f>('Total Expenditures by County'!P139/'Total Expenditures by County'!P$4)</f>
        <v>0</v>
      </c>
      <c r="Q139" s="57">
        <f>('Total Expenditures by County'!Q139/'Total Expenditures by County'!Q$4)</f>
        <v>0</v>
      </c>
      <c r="R139" s="57">
        <f>('Total Expenditures by County'!R139/'Total Expenditures by County'!R$4)</f>
        <v>0</v>
      </c>
      <c r="S139" s="57">
        <f>('Total Expenditures by County'!S139/'Total Expenditures by County'!S$4)</f>
        <v>0</v>
      </c>
      <c r="T139" s="57">
        <f>('Total Expenditures by County'!T139/'Total Expenditures by County'!T$4)</f>
        <v>0</v>
      </c>
      <c r="U139" s="57">
        <f>('Total Expenditures by County'!U139/'Total Expenditures by County'!U$4)</f>
        <v>0</v>
      </c>
      <c r="V139" s="57">
        <f>('Total Expenditures by County'!V139/'Total Expenditures by County'!V$4)</f>
        <v>0</v>
      </c>
      <c r="W139" s="57">
        <f>('Total Expenditures by County'!W139/'Total Expenditures by County'!W$4)</f>
        <v>0</v>
      </c>
      <c r="X139" s="57">
        <f>('Total Expenditures by County'!X139/'Total Expenditures by County'!X$4)</f>
        <v>0</v>
      </c>
      <c r="Y139" s="57">
        <f>('Total Expenditures by County'!Y139/'Total Expenditures by County'!Y$4)</f>
        <v>0</v>
      </c>
      <c r="Z139" s="57">
        <f>('Total Expenditures by County'!Z139/'Total Expenditures by County'!Z$4)</f>
        <v>0</v>
      </c>
      <c r="AA139" s="57">
        <f>('Total Expenditures by County'!AA139/'Total Expenditures by County'!AA$4)</f>
        <v>0</v>
      </c>
      <c r="AB139" s="57">
        <f>('Total Expenditures by County'!AB139/'Total Expenditures by County'!AB$4)</f>
        <v>0</v>
      </c>
      <c r="AC139" s="57">
        <f>('Total Expenditures by County'!AC139/'Total Expenditures by County'!AC$4)</f>
        <v>0</v>
      </c>
      <c r="AD139" s="57">
        <f>('Total Expenditures by County'!AD139/'Total Expenditures by County'!AD$4)</f>
        <v>0</v>
      </c>
      <c r="AE139" s="57">
        <f>('Total Expenditures by County'!AE139/'Total Expenditures by County'!AE$4)</f>
        <v>0</v>
      </c>
      <c r="AF139" s="57">
        <f>('Total Expenditures by County'!AF139/'Total Expenditures by County'!AF$4)</f>
        <v>0</v>
      </c>
      <c r="AG139" s="57">
        <f>('Total Expenditures by County'!AG139/'Total Expenditures by County'!AG$4)</f>
        <v>0</v>
      </c>
      <c r="AH139" s="57">
        <f>('Total Expenditures by County'!AH139/'Total Expenditures by County'!AH$4)</f>
        <v>0</v>
      </c>
      <c r="AI139" s="57">
        <f>('Total Expenditures by County'!AI139/'Total Expenditures by County'!AI$4)</f>
        <v>0</v>
      </c>
      <c r="AJ139" s="57">
        <f>('Total Expenditures by County'!AJ139/'Total Expenditures by County'!AJ$4)</f>
        <v>0</v>
      </c>
      <c r="AK139" s="57">
        <f>('Total Expenditures by County'!AK139/'Total Expenditures by County'!AK$4)</f>
        <v>0</v>
      </c>
      <c r="AL139" s="57">
        <f>('Total Expenditures by County'!AL139/'Total Expenditures by County'!AL$4)</f>
        <v>0</v>
      </c>
      <c r="AM139" s="57">
        <f>('Total Expenditures by County'!AM139/'Total Expenditures by County'!AM$4)</f>
        <v>0</v>
      </c>
      <c r="AN139" s="57">
        <f>('Total Expenditures by County'!AN139/'Total Expenditures by County'!AN$4)</f>
        <v>0</v>
      </c>
      <c r="AO139" s="57">
        <f>('Total Expenditures by County'!AO139/'Total Expenditures by County'!AO$4)</f>
        <v>0</v>
      </c>
      <c r="AP139" s="57">
        <f>('Total Expenditures by County'!AP139/'Total Expenditures by County'!AP$4)</f>
        <v>0</v>
      </c>
      <c r="AQ139" s="57">
        <f>('Total Expenditures by County'!AQ139/'Total Expenditures by County'!AQ$4)</f>
        <v>0</v>
      </c>
      <c r="AR139" s="57">
        <f>('Total Expenditures by County'!AR139/'Total Expenditures by County'!AR$4)</f>
        <v>0</v>
      </c>
      <c r="AS139" s="57">
        <f>('Total Expenditures by County'!AS139/'Total Expenditures by County'!AS$4)</f>
        <v>0</v>
      </c>
      <c r="AT139" s="57">
        <f>('Total Expenditures by County'!AT139/'Total Expenditures by County'!AT$4)</f>
        <v>0</v>
      </c>
      <c r="AU139" s="57">
        <f>('Total Expenditures by County'!AU139/'Total Expenditures by County'!AU$4)</f>
        <v>0</v>
      </c>
      <c r="AV139" s="57">
        <f>('Total Expenditures by County'!AV139/'Total Expenditures by County'!AV$4)</f>
        <v>0</v>
      </c>
      <c r="AW139" s="57">
        <f>('Total Expenditures by County'!AW139/'Total Expenditures by County'!AW$4)</f>
        <v>0</v>
      </c>
      <c r="AX139" s="57">
        <f>('Total Expenditures by County'!AX139/'Total Expenditures by County'!AX$4)</f>
        <v>0</v>
      </c>
      <c r="AY139" s="57">
        <f>('Total Expenditures by County'!AY139/'Total Expenditures by County'!AY$4)</f>
        <v>0</v>
      </c>
      <c r="AZ139" s="57">
        <f>('Total Expenditures by County'!AZ139/'Total Expenditures by County'!AZ$4)</f>
        <v>0</v>
      </c>
      <c r="BA139" s="57">
        <f>('Total Expenditures by County'!BA139/'Total Expenditures by County'!BA$4)</f>
        <v>0</v>
      </c>
      <c r="BB139" s="57">
        <f>('Total Expenditures by County'!BB139/'Total Expenditures by County'!BB$4)</f>
        <v>0</v>
      </c>
      <c r="BC139" s="57">
        <f>('Total Expenditures by County'!BC139/'Total Expenditures by County'!BC$4)</f>
        <v>2.1181884995201982E-3</v>
      </c>
      <c r="BD139" s="57">
        <f>('Total Expenditures by County'!BD139/'Total Expenditures by County'!BD$4)</f>
        <v>0</v>
      </c>
      <c r="BE139" s="57">
        <f>('Total Expenditures by County'!BE139/'Total Expenditures by County'!BE$4)</f>
        <v>0</v>
      </c>
      <c r="BF139" s="57">
        <f>('Total Expenditures by County'!BF139/'Total Expenditures by County'!BF$4)</f>
        <v>0</v>
      </c>
      <c r="BG139" s="57">
        <f>('Total Expenditures by County'!BG139/'Total Expenditures by County'!BG$4)</f>
        <v>0</v>
      </c>
      <c r="BH139" s="57">
        <f>('Total Expenditures by County'!BH139/'Total Expenditures by County'!BH$4)</f>
        <v>0</v>
      </c>
      <c r="BI139" s="57">
        <f>('Total Expenditures by County'!BI139/'Total Expenditures by County'!BI$4)</f>
        <v>0</v>
      </c>
      <c r="BJ139" s="57">
        <f>('Total Expenditures by County'!BJ139/'Total Expenditures by County'!BJ$4)</f>
        <v>0</v>
      </c>
      <c r="BK139" s="57">
        <f>('Total Expenditures by County'!BK139/'Total Expenditures by County'!BK$4)</f>
        <v>0</v>
      </c>
      <c r="BL139" s="57">
        <f>('Total Expenditures by County'!BL139/'Total Expenditures by County'!BL$4)</f>
        <v>0</v>
      </c>
      <c r="BM139" s="57">
        <f>('Total Expenditures by County'!BM139/'Total Expenditures by County'!BM$4)</f>
        <v>0</v>
      </c>
      <c r="BN139" s="57">
        <f>('Total Expenditures by County'!BN139/'Total Expenditures by County'!BN$4)</f>
        <v>0</v>
      </c>
      <c r="BO139" s="57">
        <f>('Total Expenditures by County'!BO139/'Total Expenditures by County'!BO$4)</f>
        <v>0</v>
      </c>
      <c r="BP139" s="57">
        <f>('Total Expenditures by County'!BP139/'Total Expenditures by County'!BP$4)</f>
        <v>0</v>
      </c>
      <c r="BQ139" s="58">
        <f>('Total Expenditures by County'!BQ139/'Total Expenditures by County'!BQ$4)</f>
        <v>0</v>
      </c>
    </row>
    <row r="140" spans="1:69" x14ac:dyDescent="0.25">
      <c r="A140" s="10"/>
      <c r="B140" s="11">
        <v>752</v>
      </c>
      <c r="C140" s="12" t="s">
        <v>217</v>
      </c>
      <c r="D140" s="57">
        <f>('Total Expenditures by County'!D140/'Total Expenditures by County'!D$4)</f>
        <v>2.459219080285566E-2</v>
      </c>
      <c r="E140" s="57">
        <f>('Total Expenditures by County'!E140/'Total Expenditures by County'!E$4)</f>
        <v>0</v>
      </c>
      <c r="F140" s="57">
        <f>('Total Expenditures by County'!F140/'Total Expenditures by County'!F$4)</f>
        <v>0</v>
      </c>
      <c r="G140" s="57">
        <f>('Total Expenditures by County'!G140/'Total Expenditures by County'!G$4)</f>
        <v>0</v>
      </c>
      <c r="H140" s="57">
        <f>('Total Expenditures by County'!H140/'Total Expenditures by County'!H$4)</f>
        <v>0</v>
      </c>
      <c r="I140" s="57">
        <f>('Total Expenditures by County'!I140/'Total Expenditures by County'!I$4)</f>
        <v>9.64575146224603E-2</v>
      </c>
      <c r="J140" s="57">
        <f>('Total Expenditures by County'!J140/'Total Expenditures by County'!J$4)</f>
        <v>0</v>
      </c>
      <c r="K140" s="57">
        <f>('Total Expenditures by County'!K140/'Total Expenditures by County'!K$4)</f>
        <v>0</v>
      </c>
      <c r="L140" s="57">
        <f>('Total Expenditures by County'!L140/'Total Expenditures by County'!L$4)</f>
        <v>0</v>
      </c>
      <c r="M140" s="57">
        <f>('Total Expenditures by County'!M140/'Total Expenditures by County'!M$4)</f>
        <v>0</v>
      </c>
      <c r="N140" s="57">
        <f>('Total Expenditures by County'!N140/'Total Expenditures by County'!N$4)</f>
        <v>0</v>
      </c>
      <c r="O140" s="57">
        <f>('Total Expenditures by County'!O140/'Total Expenditures by County'!O$4)</f>
        <v>0</v>
      </c>
      <c r="P140" s="57">
        <f>('Total Expenditures by County'!P140/'Total Expenditures by County'!P$4)</f>
        <v>0</v>
      </c>
      <c r="Q140" s="57">
        <f>('Total Expenditures by County'!Q140/'Total Expenditures by County'!Q$4)</f>
        <v>0</v>
      </c>
      <c r="R140" s="57">
        <f>('Total Expenditures by County'!R140/'Total Expenditures by County'!R$4)</f>
        <v>1.3527164560210855E-2</v>
      </c>
      <c r="S140" s="57">
        <f>('Total Expenditures by County'!S140/'Total Expenditures by County'!S$4)</f>
        <v>0</v>
      </c>
      <c r="T140" s="57">
        <f>('Total Expenditures by County'!T140/'Total Expenditures by County'!T$4)</f>
        <v>0</v>
      </c>
      <c r="U140" s="57">
        <f>('Total Expenditures by County'!U140/'Total Expenditures by County'!U$4)</f>
        <v>0</v>
      </c>
      <c r="V140" s="57">
        <f>('Total Expenditures by County'!V140/'Total Expenditures by County'!V$4)</f>
        <v>0</v>
      </c>
      <c r="W140" s="57">
        <f>('Total Expenditures by County'!W140/'Total Expenditures by County'!W$4)</f>
        <v>0</v>
      </c>
      <c r="X140" s="57">
        <f>('Total Expenditures by County'!X140/'Total Expenditures by County'!X$4)</f>
        <v>0</v>
      </c>
      <c r="Y140" s="57">
        <f>('Total Expenditures by County'!Y140/'Total Expenditures by County'!Y$4)</f>
        <v>0</v>
      </c>
      <c r="Z140" s="57">
        <f>('Total Expenditures by County'!Z140/'Total Expenditures by County'!Z$4)</f>
        <v>0</v>
      </c>
      <c r="AA140" s="57">
        <f>('Total Expenditures by County'!AA140/'Total Expenditures by County'!AA$4)</f>
        <v>0</v>
      </c>
      <c r="AB140" s="57">
        <f>('Total Expenditures by County'!AB140/'Total Expenditures by County'!AB$4)</f>
        <v>0</v>
      </c>
      <c r="AC140" s="57">
        <f>('Total Expenditures by County'!AC140/'Total Expenditures by County'!AC$4)</f>
        <v>0</v>
      </c>
      <c r="AD140" s="57">
        <f>('Total Expenditures by County'!AD140/'Total Expenditures by County'!AD$4)</f>
        <v>0</v>
      </c>
      <c r="AE140" s="57">
        <f>('Total Expenditures by County'!AE140/'Total Expenditures by County'!AE$4)</f>
        <v>0</v>
      </c>
      <c r="AF140" s="57">
        <f>('Total Expenditures by County'!AF140/'Total Expenditures by County'!AF$4)</f>
        <v>0</v>
      </c>
      <c r="AG140" s="57">
        <f>('Total Expenditures by County'!AG140/'Total Expenditures by County'!AG$4)</f>
        <v>0</v>
      </c>
      <c r="AH140" s="57">
        <f>('Total Expenditures by County'!AH140/'Total Expenditures by County'!AH$4)</f>
        <v>0</v>
      </c>
      <c r="AI140" s="57">
        <f>('Total Expenditures by County'!AI140/'Total Expenditures by County'!AI$4)</f>
        <v>0</v>
      </c>
      <c r="AJ140" s="57">
        <f>('Total Expenditures by County'!AJ140/'Total Expenditures by County'!AJ$4)</f>
        <v>0</v>
      </c>
      <c r="AK140" s="57">
        <f>('Total Expenditures by County'!AK140/'Total Expenditures by County'!AK$4)</f>
        <v>0</v>
      </c>
      <c r="AL140" s="57">
        <f>('Total Expenditures by County'!AL140/'Total Expenditures by County'!AL$4)</f>
        <v>0</v>
      </c>
      <c r="AM140" s="57">
        <f>('Total Expenditures by County'!AM140/'Total Expenditures by County'!AM$4)</f>
        <v>0</v>
      </c>
      <c r="AN140" s="57">
        <f>('Total Expenditures by County'!AN140/'Total Expenditures by County'!AN$4)</f>
        <v>0</v>
      </c>
      <c r="AO140" s="57">
        <f>('Total Expenditures by County'!AO140/'Total Expenditures by County'!AO$4)</f>
        <v>0</v>
      </c>
      <c r="AP140" s="57">
        <f>('Total Expenditures by County'!AP140/'Total Expenditures by County'!AP$4)</f>
        <v>0.1531461220162276</v>
      </c>
      <c r="AQ140" s="57">
        <f>('Total Expenditures by County'!AQ140/'Total Expenditures by County'!AQ$4)</f>
        <v>1.1222237039012609E-2</v>
      </c>
      <c r="AR140" s="57">
        <f>('Total Expenditures by County'!AR140/'Total Expenditures by County'!AR$4)</f>
        <v>0</v>
      </c>
      <c r="AS140" s="57">
        <f>('Total Expenditures by County'!AS140/'Total Expenditures by County'!AS$4)</f>
        <v>0.16472981514271764</v>
      </c>
      <c r="AT140" s="57">
        <f>('Total Expenditures by County'!AT140/'Total Expenditures by County'!AT$4)</f>
        <v>0</v>
      </c>
      <c r="AU140" s="57">
        <f>('Total Expenditures by County'!AU140/'Total Expenditures by County'!AU$4)</f>
        <v>0</v>
      </c>
      <c r="AV140" s="57">
        <f>('Total Expenditures by County'!AV140/'Total Expenditures by County'!AV$4)</f>
        <v>0</v>
      </c>
      <c r="AW140" s="57">
        <f>('Total Expenditures by County'!AW140/'Total Expenditures by County'!AW$4)</f>
        <v>0</v>
      </c>
      <c r="AX140" s="57">
        <f>('Total Expenditures by County'!AX140/'Total Expenditures by County'!AX$4)</f>
        <v>0</v>
      </c>
      <c r="AY140" s="57">
        <f>('Total Expenditures by County'!AY140/'Total Expenditures by County'!AY$4)</f>
        <v>0</v>
      </c>
      <c r="AZ140" s="57">
        <f>('Total Expenditures by County'!AZ140/'Total Expenditures by County'!AZ$4)</f>
        <v>0</v>
      </c>
      <c r="BA140" s="57">
        <f>('Total Expenditures by County'!BA140/'Total Expenditures by County'!BA$4)</f>
        <v>0</v>
      </c>
      <c r="BB140" s="57">
        <f>('Total Expenditures by County'!BB140/'Total Expenditures by County'!BB$4)</f>
        <v>0</v>
      </c>
      <c r="BC140" s="57">
        <f>('Total Expenditures by County'!BC140/'Total Expenditures by County'!BC$4)</f>
        <v>0</v>
      </c>
      <c r="BD140" s="57">
        <f>('Total Expenditures by County'!BD140/'Total Expenditures by County'!BD$4)</f>
        <v>0</v>
      </c>
      <c r="BE140" s="57">
        <f>('Total Expenditures by County'!BE140/'Total Expenditures by County'!BE$4)</f>
        <v>0</v>
      </c>
      <c r="BF140" s="57">
        <f>('Total Expenditures by County'!BF140/'Total Expenditures by County'!BF$4)</f>
        <v>0</v>
      </c>
      <c r="BG140" s="57">
        <f>('Total Expenditures by County'!BG140/'Total Expenditures by County'!BG$4)</f>
        <v>0</v>
      </c>
      <c r="BH140" s="57">
        <f>('Total Expenditures by County'!BH140/'Total Expenditures by County'!BH$4)</f>
        <v>0.14733688071498682</v>
      </c>
      <c r="BI140" s="57">
        <f>('Total Expenditures by County'!BI140/'Total Expenditures by County'!BI$4)</f>
        <v>0</v>
      </c>
      <c r="BJ140" s="57">
        <f>('Total Expenditures by County'!BJ140/'Total Expenditures by County'!BJ$4)</f>
        <v>0</v>
      </c>
      <c r="BK140" s="57">
        <f>('Total Expenditures by County'!BK140/'Total Expenditures by County'!BK$4)</f>
        <v>0</v>
      </c>
      <c r="BL140" s="57">
        <f>('Total Expenditures by County'!BL140/'Total Expenditures by County'!BL$4)</f>
        <v>0</v>
      </c>
      <c r="BM140" s="57">
        <f>('Total Expenditures by County'!BM140/'Total Expenditures by County'!BM$4)</f>
        <v>0</v>
      </c>
      <c r="BN140" s="57">
        <f>('Total Expenditures by County'!BN140/'Total Expenditures by County'!BN$4)</f>
        <v>2.0889112058922181E-2</v>
      </c>
      <c r="BO140" s="57">
        <f>('Total Expenditures by County'!BO140/'Total Expenditures by County'!BO$4)</f>
        <v>0</v>
      </c>
      <c r="BP140" s="57">
        <f>('Total Expenditures by County'!BP140/'Total Expenditures by County'!BP$4)</f>
        <v>0</v>
      </c>
      <c r="BQ140" s="58">
        <f>('Total Expenditures by County'!BQ140/'Total Expenditures by County'!BQ$4)</f>
        <v>0</v>
      </c>
    </row>
    <row r="141" spans="1:69" x14ac:dyDescent="0.25">
      <c r="A141" s="10"/>
      <c r="B141" s="11">
        <v>759</v>
      </c>
      <c r="C141" s="12" t="s">
        <v>218</v>
      </c>
      <c r="D141" s="57">
        <f>('Total Expenditures by County'!D141/'Total Expenditures by County'!D$4)</f>
        <v>0</v>
      </c>
      <c r="E141" s="57">
        <f>('Total Expenditures by County'!E141/'Total Expenditures by County'!E$4)</f>
        <v>0</v>
      </c>
      <c r="F141" s="57">
        <f>('Total Expenditures by County'!F141/'Total Expenditures by County'!F$4)</f>
        <v>0</v>
      </c>
      <c r="G141" s="57">
        <f>('Total Expenditures by County'!G141/'Total Expenditures by County'!G$4)</f>
        <v>0</v>
      </c>
      <c r="H141" s="57">
        <f>('Total Expenditures by County'!H141/'Total Expenditures by County'!H$4)</f>
        <v>0</v>
      </c>
      <c r="I141" s="57">
        <f>('Total Expenditures by County'!I141/'Total Expenditures by County'!I$4)</f>
        <v>0</v>
      </c>
      <c r="J141" s="57">
        <f>('Total Expenditures by County'!J141/'Total Expenditures by County'!J$4)</f>
        <v>0</v>
      </c>
      <c r="K141" s="57">
        <f>('Total Expenditures by County'!K141/'Total Expenditures by County'!K$4)</f>
        <v>0</v>
      </c>
      <c r="L141" s="57">
        <f>('Total Expenditures by County'!L141/'Total Expenditures by County'!L$4)</f>
        <v>0</v>
      </c>
      <c r="M141" s="57">
        <f>('Total Expenditures by County'!M141/'Total Expenditures by County'!M$4)</f>
        <v>0</v>
      </c>
      <c r="N141" s="57">
        <f>('Total Expenditures by County'!N141/'Total Expenditures by County'!N$4)</f>
        <v>0</v>
      </c>
      <c r="O141" s="57">
        <f>('Total Expenditures by County'!O141/'Total Expenditures by County'!O$4)</f>
        <v>0</v>
      </c>
      <c r="P141" s="57">
        <f>('Total Expenditures by County'!P141/'Total Expenditures by County'!P$4)</f>
        <v>0</v>
      </c>
      <c r="Q141" s="57">
        <f>('Total Expenditures by County'!Q141/'Total Expenditures by County'!Q$4)</f>
        <v>0</v>
      </c>
      <c r="R141" s="57">
        <f>('Total Expenditures by County'!R141/'Total Expenditures by County'!R$4)</f>
        <v>0</v>
      </c>
      <c r="S141" s="57">
        <f>('Total Expenditures by County'!S141/'Total Expenditures by County'!S$4)</f>
        <v>0</v>
      </c>
      <c r="T141" s="57">
        <f>('Total Expenditures by County'!T141/'Total Expenditures by County'!T$4)</f>
        <v>0</v>
      </c>
      <c r="U141" s="57">
        <f>('Total Expenditures by County'!U141/'Total Expenditures by County'!U$4)</f>
        <v>0</v>
      </c>
      <c r="V141" s="57">
        <f>('Total Expenditures by County'!V141/'Total Expenditures by County'!V$4)</f>
        <v>0</v>
      </c>
      <c r="W141" s="57">
        <f>('Total Expenditures by County'!W141/'Total Expenditures by County'!W$4)</f>
        <v>0</v>
      </c>
      <c r="X141" s="57">
        <f>('Total Expenditures by County'!X141/'Total Expenditures by County'!X$4)</f>
        <v>0</v>
      </c>
      <c r="Y141" s="57">
        <f>('Total Expenditures by County'!Y141/'Total Expenditures by County'!Y$4)</f>
        <v>0</v>
      </c>
      <c r="Z141" s="57">
        <f>('Total Expenditures by County'!Z141/'Total Expenditures by County'!Z$4)</f>
        <v>0</v>
      </c>
      <c r="AA141" s="57">
        <f>('Total Expenditures by County'!AA141/'Total Expenditures by County'!AA$4)</f>
        <v>0</v>
      </c>
      <c r="AB141" s="57">
        <f>('Total Expenditures by County'!AB141/'Total Expenditures by County'!AB$4)</f>
        <v>0</v>
      </c>
      <c r="AC141" s="57">
        <f>('Total Expenditures by County'!AC141/'Total Expenditures by County'!AC$4)</f>
        <v>0</v>
      </c>
      <c r="AD141" s="57">
        <f>('Total Expenditures by County'!AD141/'Total Expenditures by County'!AD$4)</f>
        <v>0</v>
      </c>
      <c r="AE141" s="57">
        <f>('Total Expenditures by County'!AE141/'Total Expenditures by County'!AE$4)</f>
        <v>0</v>
      </c>
      <c r="AF141" s="57">
        <f>('Total Expenditures by County'!AF141/'Total Expenditures by County'!AF$4)</f>
        <v>0</v>
      </c>
      <c r="AG141" s="57">
        <f>('Total Expenditures by County'!AG141/'Total Expenditures by County'!AG$4)</f>
        <v>0</v>
      </c>
      <c r="AH141" s="57">
        <f>('Total Expenditures by County'!AH141/'Total Expenditures by County'!AH$4)</f>
        <v>0</v>
      </c>
      <c r="AI141" s="57">
        <f>('Total Expenditures by County'!AI141/'Total Expenditures by County'!AI$4)</f>
        <v>0</v>
      </c>
      <c r="AJ141" s="57">
        <f>('Total Expenditures by County'!AJ141/'Total Expenditures by County'!AJ$4)</f>
        <v>0</v>
      </c>
      <c r="AK141" s="57">
        <f>('Total Expenditures by County'!AK141/'Total Expenditures by County'!AK$4)</f>
        <v>0</v>
      </c>
      <c r="AL141" s="57">
        <f>('Total Expenditures by County'!AL141/'Total Expenditures by County'!AL$4)</f>
        <v>0</v>
      </c>
      <c r="AM141" s="57">
        <f>('Total Expenditures by County'!AM141/'Total Expenditures by County'!AM$4)</f>
        <v>0</v>
      </c>
      <c r="AN141" s="57">
        <f>('Total Expenditures by County'!AN141/'Total Expenditures by County'!AN$4)</f>
        <v>0</v>
      </c>
      <c r="AO141" s="57">
        <f>('Total Expenditures by County'!AO141/'Total Expenditures by County'!AO$4)</f>
        <v>0</v>
      </c>
      <c r="AP141" s="57">
        <f>('Total Expenditures by County'!AP141/'Total Expenditures by County'!AP$4)</f>
        <v>0</v>
      </c>
      <c r="AQ141" s="57">
        <f>('Total Expenditures by County'!AQ141/'Total Expenditures by County'!AQ$4)</f>
        <v>0</v>
      </c>
      <c r="AR141" s="57">
        <f>('Total Expenditures by County'!AR141/'Total Expenditures by County'!AR$4)</f>
        <v>0</v>
      </c>
      <c r="AS141" s="57">
        <f>('Total Expenditures by County'!AS141/'Total Expenditures by County'!AS$4)</f>
        <v>0</v>
      </c>
      <c r="AT141" s="57">
        <f>('Total Expenditures by County'!AT141/'Total Expenditures by County'!AT$4)</f>
        <v>0</v>
      </c>
      <c r="AU141" s="57">
        <f>('Total Expenditures by County'!AU141/'Total Expenditures by County'!AU$4)</f>
        <v>0</v>
      </c>
      <c r="AV141" s="57">
        <f>('Total Expenditures by County'!AV141/'Total Expenditures by County'!AV$4)</f>
        <v>0</v>
      </c>
      <c r="AW141" s="57">
        <f>('Total Expenditures by County'!AW141/'Total Expenditures by County'!AW$4)</f>
        <v>0</v>
      </c>
      <c r="AX141" s="57">
        <f>('Total Expenditures by County'!AX141/'Total Expenditures by County'!AX$4)</f>
        <v>0</v>
      </c>
      <c r="AY141" s="57">
        <f>('Total Expenditures by County'!AY141/'Total Expenditures by County'!AY$4)</f>
        <v>0</v>
      </c>
      <c r="AZ141" s="57">
        <f>('Total Expenditures by County'!AZ141/'Total Expenditures by County'!AZ$4)</f>
        <v>0</v>
      </c>
      <c r="BA141" s="57">
        <f>('Total Expenditures by County'!BA141/'Total Expenditures by County'!BA$4)</f>
        <v>0</v>
      </c>
      <c r="BB141" s="57">
        <f>('Total Expenditures by County'!BB141/'Total Expenditures by County'!BB$4)</f>
        <v>0</v>
      </c>
      <c r="BC141" s="57">
        <f>('Total Expenditures by County'!BC141/'Total Expenditures by County'!BC$4)</f>
        <v>0</v>
      </c>
      <c r="BD141" s="57">
        <f>('Total Expenditures by County'!BD141/'Total Expenditures by County'!BD$4)</f>
        <v>0.17426195827530577</v>
      </c>
      <c r="BE141" s="57">
        <f>('Total Expenditures by County'!BE141/'Total Expenditures by County'!BE$4)</f>
        <v>0.38508409539005894</v>
      </c>
      <c r="BF141" s="57">
        <f>('Total Expenditures by County'!BF141/'Total Expenditures by County'!BF$4)</f>
        <v>0</v>
      </c>
      <c r="BG141" s="57">
        <f>('Total Expenditures by County'!BG141/'Total Expenditures by County'!BG$4)</f>
        <v>0</v>
      </c>
      <c r="BH141" s="57">
        <f>('Total Expenditures by County'!BH141/'Total Expenditures by County'!BH$4)</f>
        <v>0</v>
      </c>
      <c r="BI141" s="57">
        <f>('Total Expenditures by County'!BI141/'Total Expenditures by County'!BI$4)</f>
        <v>0.10008327880554399</v>
      </c>
      <c r="BJ141" s="57">
        <f>('Total Expenditures by County'!BJ141/'Total Expenditures by County'!BJ$4)</f>
        <v>0</v>
      </c>
      <c r="BK141" s="57">
        <f>('Total Expenditures by County'!BK141/'Total Expenditures by County'!BK$4)</f>
        <v>0</v>
      </c>
      <c r="BL141" s="57">
        <f>('Total Expenditures by County'!BL141/'Total Expenditures by County'!BL$4)</f>
        <v>0</v>
      </c>
      <c r="BM141" s="57">
        <f>('Total Expenditures by County'!BM141/'Total Expenditures by County'!BM$4)</f>
        <v>0</v>
      </c>
      <c r="BN141" s="57">
        <f>('Total Expenditures by County'!BN141/'Total Expenditures by County'!BN$4)</f>
        <v>0</v>
      </c>
      <c r="BO141" s="57">
        <f>('Total Expenditures by County'!BO141/'Total Expenditures by County'!BO$4)</f>
        <v>0</v>
      </c>
      <c r="BP141" s="57">
        <f>('Total Expenditures by County'!BP141/'Total Expenditures by County'!BP$4)</f>
        <v>0</v>
      </c>
      <c r="BQ141" s="58">
        <f>('Total Expenditures by County'!BQ141/'Total Expenditures by County'!BQ$4)</f>
        <v>0</v>
      </c>
    </row>
    <row r="142" spans="1:69" x14ac:dyDescent="0.25">
      <c r="A142" s="10"/>
      <c r="B142" s="11">
        <v>761</v>
      </c>
      <c r="C142" s="12" t="s">
        <v>219</v>
      </c>
      <c r="D142" s="57">
        <f>('Total Expenditures by County'!D142/'Total Expenditures by County'!D$4)</f>
        <v>0</v>
      </c>
      <c r="E142" s="57">
        <f>('Total Expenditures by County'!E142/'Total Expenditures by County'!E$4)</f>
        <v>0</v>
      </c>
      <c r="F142" s="57">
        <f>('Total Expenditures by County'!F142/'Total Expenditures by County'!F$4)</f>
        <v>0</v>
      </c>
      <c r="G142" s="57">
        <f>('Total Expenditures by County'!G142/'Total Expenditures by County'!G$4)</f>
        <v>0</v>
      </c>
      <c r="H142" s="57">
        <f>('Total Expenditures by County'!H142/'Total Expenditures by County'!H$4)</f>
        <v>0</v>
      </c>
      <c r="I142" s="57">
        <f>('Total Expenditures by County'!I142/'Total Expenditures by County'!I$4)</f>
        <v>0</v>
      </c>
      <c r="J142" s="57">
        <f>('Total Expenditures by County'!J142/'Total Expenditures by County'!J$4)</f>
        <v>0</v>
      </c>
      <c r="K142" s="57">
        <f>('Total Expenditures by County'!K142/'Total Expenditures by County'!K$4)</f>
        <v>0</v>
      </c>
      <c r="L142" s="57">
        <f>('Total Expenditures by County'!L142/'Total Expenditures by County'!L$4)</f>
        <v>0</v>
      </c>
      <c r="M142" s="57">
        <f>('Total Expenditures by County'!M142/'Total Expenditures by County'!M$4)</f>
        <v>0</v>
      </c>
      <c r="N142" s="57">
        <f>('Total Expenditures by County'!N142/'Total Expenditures by County'!N$4)</f>
        <v>0.19040153451926017</v>
      </c>
      <c r="O142" s="57">
        <f>('Total Expenditures by County'!O142/'Total Expenditures by County'!O$4)</f>
        <v>0</v>
      </c>
      <c r="P142" s="57">
        <f>('Total Expenditures by County'!P142/'Total Expenditures by County'!P$4)</f>
        <v>0</v>
      </c>
      <c r="Q142" s="57">
        <f>('Total Expenditures by County'!Q142/'Total Expenditures by County'!Q$4)</f>
        <v>0</v>
      </c>
      <c r="R142" s="57">
        <f>('Total Expenditures by County'!R142/'Total Expenditures by County'!R$4)</f>
        <v>0</v>
      </c>
      <c r="S142" s="57">
        <f>('Total Expenditures by County'!S142/'Total Expenditures by County'!S$4)</f>
        <v>0</v>
      </c>
      <c r="T142" s="57">
        <f>('Total Expenditures by County'!T142/'Total Expenditures by County'!T$4)</f>
        <v>0</v>
      </c>
      <c r="U142" s="57">
        <f>('Total Expenditures by County'!U142/'Total Expenditures by County'!U$4)</f>
        <v>0</v>
      </c>
      <c r="V142" s="57">
        <f>('Total Expenditures by County'!V142/'Total Expenditures by County'!V$4)</f>
        <v>0</v>
      </c>
      <c r="W142" s="57">
        <f>('Total Expenditures by County'!W142/'Total Expenditures by County'!W$4)</f>
        <v>0</v>
      </c>
      <c r="X142" s="57">
        <f>('Total Expenditures by County'!X142/'Total Expenditures by County'!X$4)</f>
        <v>0</v>
      </c>
      <c r="Y142" s="57">
        <f>('Total Expenditures by County'!Y142/'Total Expenditures by County'!Y$4)</f>
        <v>0</v>
      </c>
      <c r="Z142" s="57">
        <f>('Total Expenditures by County'!Z142/'Total Expenditures by County'!Z$4)</f>
        <v>0</v>
      </c>
      <c r="AA142" s="57">
        <f>('Total Expenditures by County'!AA142/'Total Expenditures by County'!AA$4)</f>
        <v>0</v>
      </c>
      <c r="AB142" s="57">
        <f>('Total Expenditures by County'!AB142/'Total Expenditures by County'!AB$4)</f>
        <v>0</v>
      </c>
      <c r="AC142" s="57">
        <f>('Total Expenditures by County'!AC142/'Total Expenditures by County'!AC$4)</f>
        <v>0</v>
      </c>
      <c r="AD142" s="57">
        <f>('Total Expenditures by County'!AD142/'Total Expenditures by County'!AD$4)</f>
        <v>0</v>
      </c>
      <c r="AE142" s="57">
        <f>('Total Expenditures by County'!AE142/'Total Expenditures by County'!AE$4)</f>
        <v>0</v>
      </c>
      <c r="AF142" s="57">
        <f>('Total Expenditures by County'!AF142/'Total Expenditures by County'!AF$4)</f>
        <v>0</v>
      </c>
      <c r="AG142" s="57">
        <f>('Total Expenditures by County'!AG142/'Total Expenditures by County'!AG$4)</f>
        <v>0</v>
      </c>
      <c r="AH142" s="57">
        <f>('Total Expenditures by County'!AH142/'Total Expenditures by County'!AH$4)</f>
        <v>0</v>
      </c>
      <c r="AI142" s="57">
        <f>('Total Expenditures by County'!AI142/'Total Expenditures by County'!AI$4)</f>
        <v>6.7549448022079117</v>
      </c>
      <c r="AJ142" s="57">
        <f>('Total Expenditures by County'!AJ142/'Total Expenditures by County'!AJ$4)</f>
        <v>0</v>
      </c>
      <c r="AK142" s="57">
        <f>('Total Expenditures by County'!AK142/'Total Expenditures by County'!AK$4)</f>
        <v>0</v>
      </c>
      <c r="AL142" s="57">
        <f>('Total Expenditures by County'!AL142/'Total Expenditures by County'!AL$4)</f>
        <v>0</v>
      </c>
      <c r="AM142" s="57">
        <f>('Total Expenditures by County'!AM142/'Total Expenditures by County'!AM$4)</f>
        <v>0</v>
      </c>
      <c r="AN142" s="57">
        <f>('Total Expenditures by County'!AN142/'Total Expenditures by County'!AN$4)</f>
        <v>0</v>
      </c>
      <c r="AO142" s="57">
        <f>('Total Expenditures by County'!AO142/'Total Expenditures by County'!AO$4)</f>
        <v>0</v>
      </c>
      <c r="AP142" s="57">
        <f>('Total Expenditures by County'!AP142/'Total Expenditures by County'!AP$4)</f>
        <v>0</v>
      </c>
      <c r="AQ142" s="57">
        <f>('Total Expenditures by County'!AQ142/'Total Expenditures by County'!AQ$4)</f>
        <v>0</v>
      </c>
      <c r="AR142" s="57">
        <f>('Total Expenditures by County'!AR142/'Total Expenditures by County'!AR$4)</f>
        <v>0</v>
      </c>
      <c r="AS142" s="57">
        <f>('Total Expenditures by County'!AS142/'Total Expenditures by County'!AS$4)</f>
        <v>0</v>
      </c>
      <c r="AT142" s="57">
        <f>('Total Expenditures by County'!AT142/'Total Expenditures by County'!AT$4)</f>
        <v>0</v>
      </c>
      <c r="AU142" s="57">
        <f>('Total Expenditures by County'!AU142/'Total Expenditures by County'!AU$4)</f>
        <v>0</v>
      </c>
      <c r="AV142" s="57">
        <f>('Total Expenditures by County'!AV142/'Total Expenditures by County'!AV$4)</f>
        <v>0</v>
      </c>
      <c r="AW142" s="57">
        <f>('Total Expenditures by County'!AW142/'Total Expenditures by County'!AW$4)</f>
        <v>0</v>
      </c>
      <c r="AX142" s="57">
        <f>('Total Expenditures by County'!AX142/'Total Expenditures by County'!AX$4)</f>
        <v>0</v>
      </c>
      <c r="AY142" s="57">
        <f>('Total Expenditures by County'!AY142/'Total Expenditures by County'!AY$4)</f>
        <v>0</v>
      </c>
      <c r="AZ142" s="57">
        <f>('Total Expenditures by County'!AZ142/'Total Expenditures by County'!AZ$4)</f>
        <v>0</v>
      </c>
      <c r="BA142" s="57">
        <f>('Total Expenditures by County'!BA142/'Total Expenditures by County'!BA$4)</f>
        <v>0</v>
      </c>
      <c r="BB142" s="57">
        <f>('Total Expenditures by County'!BB142/'Total Expenditures by County'!BB$4)</f>
        <v>0</v>
      </c>
      <c r="BC142" s="57">
        <f>('Total Expenditures by County'!BC142/'Total Expenditures by County'!BC$4)</f>
        <v>0</v>
      </c>
      <c r="BD142" s="57">
        <f>('Total Expenditures by County'!BD142/'Total Expenditures by County'!BD$4)</f>
        <v>0</v>
      </c>
      <c r="BE142" s="57">
        <f>('Total Expenditures by County'!BE142/'Total Expenditures by County'!BE$4)</f>
        <v>10.89260182315142</v>
      </c>
      <c r="BF142" s="57">
        <f>('Total Expenditures by County'!BF142/'Total Expenditures by County'!BF$4)</f>
        <v>0</v>
      </c>
      <c r="BG142" s="57">
        <f>('Total Expenditures by County'!BG142/'Total Expenditures by County'!BG$4)</f>
        <v>0</v>
      </c>
      <c r="BH142" s="57">
        <f>('Total Expenditures by County'!BH142/'Total Expenditures by County'!BH$4)</f>
        <v>0</v>
      </c>
      <c r="BI142" s="57">
        <f>('Total Expenditures by County'!BI142/'Total Expenditures by County'!BI$4)</f>
        <v>0</v>
      </c>
      <c r="BJ142" s="57">
        <f>('Total Expenditures by County'!BJ142/'Total Expenditures by County'!BJ$4)</f>
        <v>0</v>
      </c>
      <c r="BK142" s="57">
        <f>('Total Expenditures by County'!BK142/'Total Expenditures by County'!BK$4)</f>
        <v>0</v>
      </c>
      <c r="BL142" s="57">
        <f>('Total Expenditures by County'!BL142/'Total Expenditures by County'!BL$4)</f>
        <v>0</v>
      </c>
      <c r="BM142" s="57">
        <f>('Total Expenditures by County'!BM142/'Total Expenditures by County'!BM$4)</f>
        <v>0</v>
      </c>
      <c r="BN142" s="57">
        <f>('Total Expenditures by County'!BN142/'Total Expenditures by County'!BN$4)</f>
        <v>0</v>
      </c>
      <c r="BO142" s="57">
        <f>('Total Expenditures by County'!BO142/'Total Expenditures by County'!BO$4)</f>
        <v>0</v>
      </c>
      <c r="BP142" s="57">
        <f>('Total Expenditures by County'!BP142/'Total Expenditures by County'!BP$4)</f>
        <v>0</v>
      </c>
      <c r="BQ142" s="58">
        <f>('Total Expenditures by County'!BQ142/'Total Expenditures by County'!BQ$4)</f>
        <v>0</v>
      </c>
    </row>
    <row r="143" spans="1:69" x14ac:dyDescent="0.25">
      <c r="A143" s="10"/>
      <c r="B143" s="11">
        <v>764</v>
      </c>
      <c r="C143" s="12" t="s">
        <v>80</v>
      </c>
      <c r="D143" s="57">
        <f>('Total Expenditures by County'!D143/'Total Expenditures by County'!D$4)</f>
        <v>4.9669365452877594</v>
      </c>
      <c r="E143" s="57">
        <f>('Total Expenditures by County'!E143/'Total Expenditures by County'!E$4)</f>
        <v>4.8898892223333705</v>
      </c>
      <c r="F143" s="57">
        <f>('Total Expenditures by County'!F143/'Total Expenditures by County'!F$4)</f>
        <v>2.5646471211668747</v>
      </c>
      <c r="G143" s="57">
        <f>('Total Expenditures by County'!G143/'Total Expenditures by County'!G$4)</f>
        <v>4.1145555026900418</v>
      </c>
      <c r="H143" s="57">
        <f>('Total Expenditures by County'!H143/'Total Expenditures by County'!H$4)</f>
        <v>1.4795058894659385</v>
      </c>
      <c r="I143" s="57">
        <f>('Total Expenditures by County'!I143/'Total Expenditures by County'!I$4)</f>
        <v>3.8228219588303807</v>
      </c>
      <c r="J143" s="57">
        <f>('Total Expenditures by County'!J143/'Total Expenditures by County'!J$4)</f>
        <v>4.4360608552631575</v>
      </c>
      <c r="K143" s="57">
        <f>('Total Expenditures by County'!K143/'Total Expenditures by County'!K$4)</f>
        <v>1.8269318465102422</v>
      </c>
      <c r="L143" s="57">
        <f>('Total Expenditures by County'!L143/'Total Expenditures by County'!L$4)</f>
        <v>0.8647068850409807</v>
      </c>
      <c r="M143" s="57">
        <f>('Total Expenditures by County'!M143/'Total Expenditures by County'!M$4)</f>
        <v>0</v>
      </c>
      <c r="N143" s="57">
        <f>('Total Expenditures by County'!N143/'Total Expenditures by County'!N$4)</f>
        <v>1.9839451516258244</v>
      </c>
      <c r="O143" s="57">
        <f>('Total Expenditures by County'!O143/'Total Expenditures by County'!O$4)</f>
        <v>2.783357414560788</v>
      </c>
      <c r="P143" s="57">
        <f>('Total Expenditures by County'!P143/'Total Expenditures by County'!P$4)</f>
        <v>0</v>
      </c>
      <c r="Q143" s="57">
        <f>('Total Expenditures by County'!Q143/'Total Expenditures by County'!Q$4)</f>
        <v>2.569576913670824</v>
      </c>
      <c r="R143" s="57">
        <f>('Total Expenditures by County'!R143/'Total Expenditures by County'!R$4)</f>
        <v>1.8848002842974989</v>
      </c>
      <c r="S143" s="57">
        <f>('Total Expenditures by County'!S143/'Total Expenditures by County'!S$4)</f>
        <v>1.9414352155446373</v>
      </c>
      <c r="T143" s="57">
        <f>('Total Expenditures by County'!T143/'Total Expenditures by County'!T$4)</f>
        <v>8.5771578768865524</v>
      </c>
      <c r="U143" s="57">
        <f>('Total Expenditures by County'!U143/'Total Expenditures by County'!U$4)</f>
        <v>3.6227752827677979</v>
      </c>
      <c r="V143" s="57">
        <f>('Total Expenditures by County'!V143/'Total Expenditures by County'!V$4)</f>
        <v>4.1716608318993655</v>
      </c>
      <c r="W143" s="57">
        <f>('Total Expenditures by County'!W143/'Total Expenditures by County'!W$4)</f>
        <v>0</v>
      </c>
      <c r="X143" s="57">
        <f>('Total Expenditures by County'!X143/'Total Expenditures by County'!X$4)</f>
        <v>2.1279695339418487</v>
      </c>
      <c r="Y143" s="57">
        <f>('Total Expenditures by County'!Y143/'Total Expenditures by County'!Y$4)</f>
        <v>6.6451815204515361</v>
      </c>
      <c r="Z143" s="57">
        <f>('Total Expenditures by County'!Z143/'Total Expenditures by County'!Z$4)</f>
        <v>0</v>
      </c>
      <c r="AA143" s="57">
        <f>('Total Expenditures by County'!AA143/'Total Expenditures by County'!AA$4)</f>
        <v>3.3379337643488585</v>
      </c>
      <c r="AB143" s="57">
        <f>('Total Expenditures by County'!AB143/'Total Expenditures by County'!AB$4)</f>
        <v>1.4498242405189905</v>
      </c>
      <c r="AC143" s="57">
        <f>('Total Expenditures by County'!AC143/'Total Expenditures by County'!AC$4)</f>
        <v>3.272736380211986</v>
      </c>
      <c r="AD143" s="57">
        <f>('Total Expenditures by County'!AD143/'Total Expenditures by County'!AD$4)</f>
        <v>4.2768489123864049</v>
      </c>
      <c r="AE143" s="57">
        <f>('Total Expenditures by County'!AE143/'Total Expenditures by County'!AE$4)</f>
        <v>0</v>
      </c>
      <c r="AF143" s="57">
        <f>('Total Expenditures by County'!AF143/'Total Expenditures by County'!AF$4)</f>
        <v>2.9566031712248591</v>
      </c>
      <c r="AG143" s="57">
        <f>('Total Expenditures by County'!AG143/'Total Expenditures by County'!AG$4)</f>
        <v>2.596504150823197</v>
      </c>
      <c r="AH143" s="57">
        <f>('Total Expenditures by County'!AH143/'Total Expenditures by County'!AH$4)</f>
        <v>4.609508803178735</v>
      </c>
      <c r="AI143" s="57">
        <f>('Total Expenditures by County'!AI143/'Total Expenditures by County'!AI$4)</f>
        <v>0</v>
      </c>
      <c r="AJ143" s="57">
        <f>('Total Expenditures by County'!AJ143/'Total Expenditures by County'!AJ$4)</f>
        <v>4.0500749024976113</v>
      </c>
      <c r="AK143" s="57">
        <f>('Total Expenditures by County'!AK143/'Total Expenditures by County'!AK$4)</f>
        <v>4.1142872445427212</v>
      </c>
      <c r="AL143" s="57">
        <f>('Total Expenditures by County'!AL143/'Total Expenditures by County'!AL$4)</f>
        <v>3.3426403879242921</v>
      </c>
      <c r="AM143" s="57">
        <f>('Total Expenditures by County'!AM143/'Total Expenditures by County'!AM$4)</f>
        <v>4.2623724458280829</v>
      </c>
      <c r="AN143" s="57">
        <f>('Total Expenditures by County'!AN143/'Total Expenditures by County'!AN$4)</f>
        <v>4.2157360406091371</v>
      </c>
      <c r="AO143" s="57">
        <f>('Total Expenditures by County'!AO143/'Total Expenditures by County'!AO$4)</f>
        <v>6.0074081748950938</v>
      </c>
      <c r="AP143" s="57">
        <f>('Total Expenditures by County'!AP143/'Total Expenditures by County'!AP$4)</f>
        <v>0</v>
      </c>
      <c r="AQ143" s="57">
        <f>('Total Expenditures by County'!AQ143/'Total Expenditures by County'!AQ$4)</f>
        <v>1.3275488583663007</v>
      </c>
      <c r="AR143" s="57">
        <f>('Total Expenditures by County'!AR143/'Total Expenditures by County'!AR$4)</f>
        <v>4.1853955648282124</v>
      </c>
      <c r="AS143" s="57">
        <f>('Total Expenditures by County'!AS143/'Total Expenditures by County'!AS$4)</f>
        <v>6.2642220276910976</v>
      </c>
      <c r="AT143" s="57">
        <f>('Total Expenditures by County'!AT143/'Total Expenditures by County'!AT$4)</f>
        <v>7.8991410512668141</v>
      </c>
      <c r="AU143" s="57">
        <f>('Total Expenditures by County'!AU143/'Total Expenditures by County'!AU$4)</f>
        <v>2.4346729331793258</v>
      </c>
      <c r="AV143" s="57">
        <f>('Total Expenditures by County'!AV143/'Total Expenditures by County'!AV$4)</f>
        <v>0</v>
      </c>
      <c r="AW143" s="57">
        <f>('Total Expenditures by County'!AW143/'Total Expenditures by County'!AW$4)</f>
        <v>1.956939841317666</v>
      </c>
      <c r="AX143" s="57">
        <f>('Total Expenditures by County'!AX143/'Total Expenditures by County'!AX$4)</f>
        <v>4.6110448332444349</v>
      </c>
      <c r="AY143" s="57">
        <f>('Total Expenditures by County'!AY143/'Total Expenditures by County'!AY$4)</f>
        <v>4.6040236438134619</v>
      </c>
      <c r="AZ143" s="57">
        <f>('Total Expenditures by County'!AZ143/'Total Expenditures by County'!AZ$4)</f>
        <v>5.9877852258207751</v>
      </c>
      <c r="BA143" s="57">
        <f>('Total Expenditures by County'!BA143/'Total Expenditures by County'!BA$4)</f>
        <v>3.9317770267451078</v>
      </c>
      <c r="BB143" s="57">
        <f>('Total Expenditures by County'!BB143/'Total Expenditures by County'!BB$4)</f>
        <v>4.3087259900263382</v>
      </c>
      <c r="BC143" s="57">
        <f>('Total Expenditures by County'!BC143/'Total Expenditures by County'!BC$4)</f>
        <v>2.6249618886538912</v>
      </c>
      <c r="BD143" s="57">
        <f>('Total Expenditures by County'!BD143/'Total Expenditures by County'!BD$4)</f>
        <v>1.4008383547288445</v>
      </c>
      <c r="BE143" s="57">
        <f>('Total Expenditures by County'!BE143/'Total Expenditures by County'!BE$4)</f>
        <v>1.9257241748335687</v>
      </c>
      <c r="BF143" s="57">
        <f>('Total Expenditures by County'!BF143/'Total Expenditures by County'!BF$4)</f>
        <v>2.6436367879330036</v>
      </c>
      <c r="BG143" s="57">
        <f>('Total Expenditures by County'!BG143/'Total Expenditures by County'!BG$4)</f>
        <v>2.6656382013330413</v>
      </c>
      <c r="BH143" s="57">
        <f>('Total Expenditures by County'!BH143/'Total Expenditures by County'!BH$4)</f>
        <v>4.2304437671126722</v>
      </c>
      <c r="BI143" s="57">
        <f>('Total Expenditures by County'!BI143/'Total Expenditures by County'!BI$4)</f>
        <v>2.0357389621264463</v>
      </c>
      <c r="BJ143" s="57">
        <f>('Total Expenditures by County'!BJ143/'Total Expenditures by County'!BJ$4)</f>
        <v>2.6218852643419575</v>
      </c>
      <c r="BK143" s="57">
        <f>('Total Expenditures by County'!BK143/'Total Expenditures by County'!BK$4)</f>
        <v>0</v>
      </c>
      <c r="BL143" s="57">
        <f>('Total Expenditures by County'!BL143/'Total Expenditures by County'!BL$4)</f>
        <v>3.5800627943485086</v>
      </c>
      <c r="BM143" s="57">
        <f>('Total Expenditures by County'!BM143/'Total Expenditures by County'!BM$4)</f>
        <v>2.207515817728638</v>
      </c>
      <c r="BN143" s="57">
        <f>('Total Expenditures by County'!BN143/'Total Expenditures by County'!BN$4)</f>
        <v>3.2981893456597287</v>
      </c>
      <c r="BO143" s="57">
        <f>('Total Expenditures by County'!BO143/'Total Expenditures by County'!BO$4)</f>
        <v>5.115518619146556</v>
      </c>
      <c r="BP143" s="57">
        <f>('Total Expenditures by County'!BP143/'Total Expenditures by County'!BP$4)</f>
        <v>0</v>
      </c>
      <c r="BQ143" s="58">
        <f>('Total Expenditures by County'!BQ143/'Total Expenditures by County'!BQ$4)</f>
        <v>1.4811490844985777</v>
      </c>
    </row>
    <row r="144" spans="1:69" x14ac:dyDescent="0.25">
      <c r="A144" s="10"/>
      <c r="B144" s="11">
        <v>765</v>
      </c>
      <c r="C144" s="12" t="s">
        <v>220</v>
      </c>
      <c r="D144" s="57">
        <f>('Total Expenditures by County'!D144/'Total Expenditures by County'!D$4)</f>
        <v>0</v>
      </c>
      <c r="E144" s="57">
        <f>('Total Expenditures by County'!E144/'Total Expenditures by County'!E$4)</f>
        <v>0</v>
      </c>
      <c r="F144" s="57">
        <f>('Total Expenditures by County'!F144/'Total Expenditures by County'!F$4)</f>
        <v>0</v>
      </c>
      <c r="G144" s="57">
        <f>('Total Expenditures by County'!G144/'Total Expenditures by County'!G$4)</f>
        <v>0</v>
      </c>
      <c r="H144" s="57">
        <f>('Total Expenditures by County'!H144/'Total Expenditures by County'!H$4)</f>
        <v>0</v>
      </c>
      <c r="I144" s="57">
        <f>('Total Expenditures by County'!I144/'Total Expenditures by County'!I$4)</f>
        <v>0</v>
      </c>
      <c r="J144" s="57">
        <f>('Total Expenditures by County'!J144/'Total Expenditures by County'!J$4)</f>
        <v>0</v>
      </c>
      <c r="K144" s="57">
        <f>('Total Expenditures by County'!K144/'Total Expenditures by County'!K$4)</f>
        <v>0</v>
      </c>
      <c r="L144" s="57">
        <f>('Total Expenditures by County'!L144/'Total Expenditures by County'!L$4)</f>
        <v>0</v>
      </c>
      <c r="M144" s="57">
        <f>('Total Expenditures by County'!M144/'Total Expenditures by County'!M$4)</f>
        <v>0</v>
      </c>
      <c r="N144" s="57">
        <f>('Total Expenditures by County'!N144/'Total Expenditures by County'!N$4)</f>
        <v>0</v>
      </c>
      <c r="O144" s="57">
        <f>('Total Expenditures by County'!O144/'Total Expenditures by County'!O$4)</f>
        <v>0</v>
      </c>
      <c r="P144" s="57">
        <f>('Total Expenditures by County'!P144/'Total Expenditures by County'!P$4)</f>
        <v>0</v>
      </c>
      <c r="Q144" s="57">
        <f>('Total Expenditures by County'!Q144/'Total Expenditures by County'!Q$4)</f>
        <v>0</v>
      </c>
      <c r="R144" s="57">
        <f>('Total Expenditures by County'!R144/'Total Expenditures by County'!R$4)</f>
        <v>0</v>
      </c>
      <c r="S144" s="57">
        <f>('Total Expenditures by County'!S144/'Total Expenditures by County'!S$4)</f>
        <v>0</v>
      </c>
      <c r="T144" s="57">
        <f>('Total Expenditures by County'!T144/'Total Expenditures by County'!T$4)</f>
        <v>0</v>
      </c>
      <c r="U144" s="57">
        <f>('Total Expenditures by County'!U144/'Total Expenditures by County'!U$4)</f>
        <v>0</v>
      </c>
      <c r="V144" s="57">
        <f>('Total Expenditures by County'!V144/'Total Expenditures by County'!V$4)</f>
        <v>0</v>
      </c>
      <c r="W144" s="57">
        <f>('Total Expenditures by County'!W144/'Total Expenditures by County'!W$4)</f>
        <v>0</v>
      </c>
      <c r="X144" s="57">
        <f>('Total Expenditures by County'!X144/'Total Expenditures by County'!X$4)</f>
        <v>0</v>
      </c>
      <c r="Y144" s="57">
        <f>('Total Expenditures by County'!Y144/'Total Expenditures by County'!Y$4)</f>
        <v>0</v>
      </c>
      <c r="Z144" s="57">
        <f>('Total Expenditures by County'!Z144/'Total Expenditures by County'!Z$4)</f>
        <v>0</v>
      </c>
      <c r="AA144" s="57">
        <f>('Total Expenditures by County'!AA144/'Total Expenditures by County'!AA$4)</f>
        <v>0</v>
      </c>
      <c r="AB144" s="57">
        <f>('Total Expenditures by County'!AB144/'Total Expenditures by County'!AB$4)</f>
        <v>0</v>
      </c>
      <c r="AC144" s="57">
        <f>('Total Expenditures by County'!AC144/'Total Expenditures by County'!AC$4)</f>
        <v>0</v>
      </c>
      <c r="AD144" s="57">
        <f>('Total Expenditures by County'!AD144/'Total Expenditures by County'!AD$4)</f>
        <v>8.2956508514179801E-4</v>
      </c>
      <c r="AE144" s="57">
        <f>('Total Expenditures by County'!AE144/'Total Expenditures by County'!AE$4)</f>
        <v>0</v>
      </c>
      <c r="AF144" s="57">
        <f>('Total Expenditures by County'!AF144/'Total Expenditures by County'!AF$4)</f>
        <v>0</v>
      </c>
      <c r="AG144" s="57">
        <f>('Total Expenditures by County'!AG144/'Total Expenditures by County'!AG$4)</f>
        <v>0</v>
      </c>
      <c r="AH144" s="57">
        <f>('Total Expenditures by County'!AH144/'Total Expenditures by County'!AH$4)</f>
        <v>0</v>
      </c>
      <c r="AI144" s="57">
        <f>('Total Expenditures by County'!AI144/'Total Expenditures by County'!AI$4)</f>
        <v>0</v>
      </c>
      <c r="AJ144" s="57">
        <f>('Total Expenditures by County'!AJ144/'Total Expenditures by County'!AJ$4)</f>
        <v>0</v>
      </c>
      <c r="AK144" s="57">
        <f>('Total Expenditures by County'!AK144/'Total Expenditures by County'!AK$4)</f>
        <v>0</v>
      </c>
      <c r="AL144" s="57">
        <f>('Total Expenditures by County'!AL144/'Total Expenditures by County'!AL$4)</f>
        <v>0</v>
      </c>
      <c r="AM144" s="57">
        <f>('Total Expenditures by County'!AM144/'Total Expenditures by County'!AM$4)</f>
        <v>0</v>
      </c>
      <c r="AN144" s="57">
        <f>('Total Expenditures by County'!AN144/'Total Expenditures by County'!AN$4)</f>
        <v>0</v>
      </c>
      <c r="AO144" s="57">
        <f>('Total Expenditures by County'!AO144/'Total Expenditures by County'!AO$4)</f>
        <v>0</v>
      </c>
      <c r="AP144" s="57">
        <f>('Total Expenditures by County'!AP144/'Total Expenditures by County'!AP$4)</f>
        <v>0</v>
      </c>
      <c r="AQ144" s="57">
        <f>('Total Expenditures by County'!AQ144/'Total Expenditures by County'!AQ$4)</f>
        <v>0</v>
      </c>
      <c r="AR144" s="57">
        <f>('Total Expenditures by County'!AR144/'Total Expenditures by County'!AR$4)</f>
        <v>0</v>
      </c>
      <c r="AS144" s="57">
        <f>('Total Expenditures by County'!AS144/'Total Expenditures by County'!AS$4)</f>
        <v>0</v>
      </c>
      <c r="AT144" s="57">
        <f>('Total Expenditures by County'!AT144/'Total Expenditures by County'!AT$4)</f>
        <v>0</v>
      </c>
      <c r="AU144" s="57">
        <f>('Total Expenditures by County'!AU144/'Total Expenditures by County'!AU$4)</f>
        <v>0</v>
      </c>
      <c r="AV144" s="57">
        <f>('Total Expenditures by County'!AV144/'Total Expenditures by County'!AV$4)</f>
        <v>0</v>
      </c>
      <c r="AW144" s="57">
        <f>('Total Expenditures by County'!AW144/'Total Expenditures by County'!AW$4)</f>
        <v>0</v>
      </c>
      <c r="AX144" s="57">
        <f>('Total Expenditures by County'!AX144/'Total Expenditures by County'!AX$4)</f>
        <v>0</v>
      </c>
      <c r="AY144" s="57">
        <f>('Total Expenditures by County'!AY144/'Total Expenditures by County'!AY$4)</f>
        <v>0</v>
      </c>
      <c r="AZ144" s="57">
        <f>('Total Expenditures by County'!AZ144/'Total Expenditures by County'!AZ$4)</f>
        <v>0</v>
      </c>
      <c r="BA144" s="57">
        <f>('Total Expenditures by County'!BA144/'Total Expenditures by County'!BA$4)</f>
        <v>0</v>
      </c>
      <c r="BB144" s="57">
        <f>('Total Expenditures by County'!BB144/'Total Expenditures by County'!BB$4)</f>
        <v>0</v>
      </c>
      <c r="BC144" s="57">
        <f>('Total Expenditures by County'!BC144/'Total Expenditures by County'!BC$4)</f>
        <v>0</v>
      </c>
      <c r="BD144" s="57">
        <f>('Total Expenditures by County'!BD144/'Total Expenditures by County'!BD$4)</f>
        <v>0</v>
      </c>
      <c r="BE144" s="57">
        <f>('Total Expenditures by County'!BE144/'Total Expenditures by County'!BE$4)</f>
        <v>0</v>
      </c>
      <c r="BF144" s="57">
        <f>('Total Expenditures by County'!BF144/'Total Expenditures by County'!BF$4)</f>
        <v>0</v>
      </c>
      <c r="BG144" s="57">
        <f>('Total Expenditures by County'!BG144/'Total Expenditures by County'!BG$4)</f>
        <v>0</v>
      </c>
      <c r="BH144" s="57">
        <f>('Total Expenditures by County'!BH144/'Total Expenditures by County'!BH$4)</f>
        <v>0</v>
      </c>
      <c r="BI144" s="57">
        <f>('Total Expenditures by County'!BI144/'Total Expenditures by County'!BI$4)</f>
        <v>0</v>
      </c>
      <c r="BJ144" s="57">
        <f>('Total Expenditures by County'!BJ144/'Total Expenditures by County'!BJ$4)</f>
        <v>0</v>
      </c>
      <c r="BK144" s="57">
        <f>('Total Expenditures by County'!BK144/'Total Expenditures by County'!BK$4)</f>
        <v>0</v>
      </c>
      <c r="BL144" s="57">
        <f>('Total Expenditures by County'!BL144/'Total Expenditures by County'!BL$4)</f>
        <v>0</v>
      </c>
      <c r="BM144" s="57">
        <f>('Total Expenditures by County'!BM144/'Total Expenditures by County'!BM$4)</f>
        <v>0</v>
      </c>
      <c r="BN144" s="57">
        <f>('Total Expenditures by County'!BN144/'Total Expenditures by County'!BN$4)</f>
        <v>0</v>
      </c>
      <c r="BO144" s="57">
        <f>('Total Expenditures by County'!BO144/'Total Expenditures by County'!BO$4)</f>
        <v>0</v>
      </c>
      <c r="BP144" s="57">
        <f>('Total Expenditures by County'!BP144/'Total Expenditures by County'!BP$4)</f>
        <v>0</v>
      </c>
      <c r="BQ144" s="58">
        <f>('Total Expenditures by County'!BQ144/'Total Expenditures by County'!BQ$4)</f>
        <v>0</v>
      </c>
    </row>
    <row r="145" spans="1:69" ht="15.75" thickBot="1" x14ac:dyDescent="0.3">
      <c r="A145" s="10"/>
      <c r="B145" s="11">
        <v>769</v>
      </c>
      <c r="C145" s="12" t="s">
        <v>221</v>
      </c>
      <c r="D145" s="57">
        <f>('Total Expenditures by County'!D145/'Total Expenditures by County'!D$4)</f>
        <v>0</v>
      </c>
      <c r="E145" s="57">
        <f>('Total Expenditures by County'!E145/'Total Expenditures by County'!E$4)</f>
        <v>0</v>
      </c>
      <c r="F145" s="57">
        <f>('Total Expenditures by County'!F145/'Total Expenditures by County'!F$4)</f>
        <v>0</v>
      </c>
      <c r="G145" s="57">
        <f>('Total Expenditures by County'!G145/'Total Expenditures by County'!G$4)</f>
        <v>2.1653551952567436</v>
      </c>
      <c r="H145" s="57">
        <f>('Total Expenditures by County'!H145/'Total Expenditures by County'!H$4)</f>
        <v>0</v>
      </c>
      <c r="I145" s="57">
        <f>('Total Expenditures by County'!I145/'Total Expenditures by County'!I$4)</f>
        <v>0.12195777710885784</v>
      </c>
      <c r="J145" s="57">
        <f>('Total Expenditures by County'!J145/'Total Expenditures by County'!J$4)</f>
        <v>0</v>
      </c>
      <c r="K145" s="57">
        <f>('Total Expenditures by County'!K145/'Total Expenditures by County'!K$4)</f>
        <v>0</v>
      </c>
      <c r="L145" s="57">
        <f>('Total Expenditures by County'!L145/'Total Expenditures by County'!L$4)</f>
        <v>0</v>
      </c>
      <c r="M145" s="57">
        <f>('Total Expenditures by County'!M145/'Total Expenditures by County'!M$4)</f>
        <v>0</v>
      </c>
      <c r="N145" s="57">
        <f>('Total Expenditures by County'!N145/'Total Expenditures by County'!N$4)</f>
        <v>0</v>
      </c>
      <c r="O145" s="57">
        <f>('Total Expenditures by County'!O145/'Total Expenditures by County'!O$4)</f>
        <v>0</v>
      </c>
      <c r="P145" s="57">
        <f>('Total Expenditures by County'!P145/'Total Expenditures by County'!P$4)</f>
        <v>0</v>
      </c>
      <c r="Q145" s="57">
        <f>('Total Expenditures by County'!Q145/'Total Expenditures by County'!Q$4)</f>
        <v>0</v>
      </c>
      <c r="R145" s="57">
        <f>('Total Expenditures by County'!R145/'Total Expenditures by County'!R$4)</f>
        <v>0</v>
      </c>
      <c r="S145" s="57">
        <f>('Total Expenditures by County'!S145/'Total Expenditures by County'!S$4)</f>
        <v>0</v>
      </c>
      <c r="T145" s="57">
        <f>('Total Expenditures by County'!T145/'Total Expenditures by County'!T$4)</f>
        <v>0</v>
      </c>
      <c r="U145" s="57">
        <f>('Total Expenditures by County'!U145/'Total Expenditures by County'!U$4)</f>
        <v>0</v>
      </c>
      <c r="V145" s="57">
        <f>('Total Expenditures by County'!V145/'Total Expenditures by County'!V$4)</f>
        <v>0</v>
      </c>
      <c r="W145" s="57">
        <f>('Total Expenditures by County'!W145/'Total Expenditures by County'!W$4)</f>
        <v>0</v>
      </c>
      <c r="X145" s="57">
        <f>('Total Expenditures by County'!X145/'Total Expenditures by County'!X$4)</f>
        <v>0</v>
      </c>
      <c r="Y145" s="57">
        <f>('Total Expenditures by County'!Y145/'Total Expenditures by County'!Y$4)</f>
        <v>0</v>
      </c>
      <c r="Z145" s="57">
        <f>('Total Expenditures by County'!Z145/'Total Expenditures by County'!Z$4)</f>
        <v>0</v>
      </c>
      <c r="AA145" s="57">
        <f>('Total Expenditures by County'!AA145/'Total Expenditures by County'!AA$4)</f>
        <v>0</v>
      </c>
      <c r="AB145" s="57">
        <f>('Total Expenditures by County'!AB145/'Total Expenditures by County'!AB$4)</f>
        <v>0</v>
      </c>
      <c r="AC145" s="57">
        <f>('Total Expenditures by County'!AC145/'Total Expenditures by County'!AC$4)</f>
        <v>0</v>
      </c>
      <c r="AD145" s="57">
        <f>('Total Expenditures by County'!AD145/'Total Expenditures by County'!AD$4)</f>
        <v>0</v>
      </c>
      <c r="AE145" s="57">
        <f>('Total Expenditures by County'!AE145/'Total Expenditures by County'!AE$4)</f>
        <v>0</v>
      </c>
      <c r="AF145" s="57">
        <f>('Total Expenditures by County'!AF145/'Total Expenditures by County'!AF$4)</f>
        <v>0</v>
      </c>
      <c r="AG145" s="57">
        <f>('Total Expenditures by County'!AG145/'Total Expenditures by County'!AG$4)</f>
        <v>0</v>
      </c>
      <c r="AH145" s="57">
        <f>('Total Expenditures by County'!AH145/'Total Expenditures by County'!AH$4)</f>
        <v>0</v>
      </c>
      <c r="AI145" s="57">
        <f>('Total Expenditures by County'!AI145/'Total Expenditures by County'!AI$4)</f>
        <v>0</v>
      </c>
      <c r="AJ145" s="57">
        <f>('Total Expenditures by County'!AJ145/'Total Expenditures by County'!AJ$4)</f>
        <v>0</v>
      </c>
      <c r="AK145" s="57">
        <f>('Total Expenditures by County'!AK145/'Total Expenditures by County'!AK$4)</f>
        <v>0</v>
      </c>
      <c r="AL145" s="57">
        <f>('Total Expenditures by County'!AL145/'Total Expenditures by County'!AL$4)</f>
        <v>0</v>
      </c>
      <c r="AM145" s="57">
        <f>('Total Expenditures by County'!AM145/'Total Expenditures by County'!AM$4)</f>
        <v>0</v>
      </c>
      <c r="AN145" s="57">
        <f>('Total Expenditures by County'!AN145/'Total Expenditures by County'!AN$4)</f>
        <v>0</v>
      </c>
      <c r="AO145" s="57">
        <f>('Total Expenditures by County'!AO145/'Total Expenditures by County'!AO$4)</f>
        <v>0</v>
      </c>
      <c r="AP145" s="57">
        <f>('Total Expenditures by County'!AP145/'Total Expenditures by County'!AP$4)</f>
        <v>0</v>
      </c>
      <c r="AQ145" s="57">
        <f>('Total Expenditures by County'!AQ145/'Total Expenditures by County'!AQ$4)</f>
        <v>1.9587796891437376E-3</v>
      </c>
      <c r="AR145" s="57">
        <f>('Total Expenditures by County'!AR145/'Total Expenditures by County'!AR$4)</f>
        <v>0</v>
      </c>
      <c r="AS145" s="57">
        <f>('Total Expenditures by County'!AS145/'Total Expenditures by County'!AS$4)</f>
        <v>0</v>
      </c>
      <c r="AT145" s="57">
        <f>('Total Expenditures by County'!AT145/'Total Expenditures by County'!AT$4)</f>
        <v>0</v>
      </c>
      <c r="AU145" s="57">
        <f>('Total Expenditures by County'!AU145/'Total Expenditures by County'!AU$4)</f>
        <v>0</v>
      </c>
      <c r="AV145" s="57">
        <f>('Total Expenditures by County'!AV145/'Total Expenditures by County'!AV$4)</f>
        <v>0.44455225367920864</v>
      </c>
      <c r="AW145" s="57">
        <f>('Total Expenditures by County'!AW145/'Total Expenditures by County'!AW$4)</f>
        <v>0</v>
      </c>
      <c r="AX145" s="57">
        <f>('Total Expenditures by County'!AX145/'Total Expenditures by County'!AX$4)</f>
        <v>0</v>
      </c>
      <c r="AY145" s="57">
        <f>('Total Expenditures by County'!AY145/'Total Expenditures by County'!AY$4)</f>
        <v>0.3375164522099251</v>
      </c>
      <c r="AZ145" s="57">
        <f>('Total Expenditures by County'!AZ145/'Total Expenditures by County'!AZ$4)</f>
        <v>0</v>
      </c>
      <c r="BA145" s="57">
        <f>('Total Expenditures by County'!BA145/'Total Expenditures by County'!BA$4)</f>
        <v>0</v>
      </c>
      <c r="BB145" s="57">
        <f>('Total Expenditures by County'!BB145/'Total Expenditures by County'!BB$4)</f>
        <v>0</v>
      </c>
      <c r="BC145" s="57">
        <f>('Total Expenditures by County'!BC145/'Total Expenditures by County'!BC$4)</f>
        <v>0</v>
      </c>
      <c r="BD145" s="57">
        <f>('Total Expenditures by County'!BD145/'Total Expenditures by County'!BD$4)</f>
        <v>0</v>
      </c>
      <c r="BE145" s="57">
        <f>('Total Expenditures by County'!BE145/'Total Expenditures by County'!BE$4)</f>
        <v>5.0249032264284645</v>
      </c>
      <c r="BF145" s="57">
        <f>('Total Expenditures by County'!BF145/'Total Expenditures by County'!BF$4)</f>
        <v>0</v>
      </c>
      <c r="BG145" s="57">
        <f>('Total Expenditures by County'!BG145/'Total Expenditures by County'!BG$4)</f>
        <v>0</v>
      </c>
      <c r="BH145" s="57">
        <f>('Total Expenditures by County'!BH145/'Total Expenditures by County'!BH$4)</f>
        <v>0</v>
      </c>
      <c r="BI145" s="57">
        <f>('Total Expenditures by County'!BI145/'Total Expenditures by County'!BI$4)</f>
        <v>0</v>
      </c>
      <c r="BJ145" s="57">
        <f>('Total Expenditures by County'!BJ145/'Total Expenditures by County'!BJ$4)</f>
        <v>0</v>
      </c>
      <c r="BK145" s="57">
        <f>('Total Expenditures by County'!BK145/'Total Expenditures by County'!BK$4)</f>
        <v>0</v>
      </c>
      <c r="BL145" s="57">
        <f>('Total Expenditures by County'!BL145/'Total Expenditures by County'!BL$4)</f>
        <v>0</v>
      </c>
      <c r="BM145" s="57">
        <f>('Total Expenditures by County'!BM145/'Total Expenditures by County'!BM$4)</f>
        <v>0</v>
      </c>
      <c r="BN145" s="57">
        <f>('Total Expenditures by County'!BN145/'Total Expenditures by County'!BN$4)</f>
        <v>0</v>
      </c>
      <c r="BO145" s="57">
        <f>('Total Expenditures by County'!BO145/'Total Expenditures by County'!BO$4)</f>
        <v>0</v>
      </c>
      <c r="BP145" s="57">
        <f>('Total Expenditures by County'!BP145/'Total Expenditures by County'!BP$4)</f>
        <v>0</v>
      </c>
      <c r="BQ145" s="58">
        <f>('Total Expenditures by County'!BQ145/'Total Expenditures by County'!BQ$4)</f>
        <v>0</v>
      </c>
    </row>
    <row r="146" spans="1:69" ht="16.5" thickBot="1" x14ac:dyDescent="0.3">
      <c r="A146" s="21" t="s">
        <v>81</v>
      </c>
      <c r="B146" s="22"/>
      <c r="C146" s="23"/>
      <c r="D146" s="60">
        <f>('Total Expenditures by County'!D146/'Total Expenditures by County'!D$4)</f>
        <v>1242.0277748972999</v>
      </c>
      <c r="E146" s="60">
        <f>('Total Expenditures by County'!E146/'Total Expenditures by County'!E$4)</f>
        <v>1753.1641658330554</v>
      </c>
      <c r="F146" s="60">
        <f>('Total Expenditures by County'!F146/'Total Expenditures by County'!F$4)</f>
        <v>1226.2950269643579</v>
      </c>
      <c r="G146" s="60">
        <f>('Total Expenditures by County'!G146/'Total Expenditures by County'!G$4)</f>
        <v>1325.9021703326866</v>
      </c>
      <c r="H146" s="60">
        <f>('Total Expenditures by County'!H146/'Total Expenditures by County'!H$4)</f>
        <v>1225.8403843403744</v>
      </c>
      <c r="I146" s="60">
        <f>('Total Expenditures by County'!I146/'Total Expenditures by County'!I$4)</f>
        <v>1425.5988265444428</v>
      </c>
      <c r="J146" s="60">
        <f>('Total Expenditures by County'!J146/'Total Expenditures by County'!J$4)</f>
        <v>894.09429824561403</v>
      </c>
      <c r="K146" s="60">
        <f>('Total Expenditures by County'!K146/'Total Expenditures by County'!K$4)</f>
        <v>2869.9319924361725</v>
      </c>
      <c r="L146" s="60">
        <f>('Total Expenditures by County'!L146/'Total Expenditures by County'!L$4)</f>
        <v>1299.093090810949</v>
      </c>
      <c r="M146" s="60">
        <f>('Total Expenditures by County'!M146/'Total Expenditures by County'!M$4)</f>
        <v>976.72629088716985</v>
      </c>
      <c r="N146" s="60">
        <f>('Total Expenditures by County'!N146/'Total Expenditures by County'!N$4)</f>
        <v>2695.0745554258974</v>
      </c>
      <c r="O146" s="60">
        <f>('Total Expenditures by County'!O146/'Total Expenditures by County'!O$4)</f>
        <v>1439.0977058944948</v>
      </c>
      <c r="P146" s="60">
        <f>('Total Expenditures by County'!P146/'Total Expenditures by County'!P$4)</f>
        <v>1420.3509266252252</v>
      </c>
      <c r="Q146" s="60">
        <f>('Total Expenditures by County'!Q146/'Total Expenditures by County'!Q$4)</f>
        <v>1268.7183296649548</v>
      </c>
      <c r="R146" s="60">
        <f>('Total Expenditures by County'!R146/'Total Expenditures by County'!R$4)</f>
        <v>1249.8825923720085</v>
      </c>
      <c r="S146" s="60">
        <f>('Total Expenditures by County'!S146/'Total Expenditures by County'!S$4)</f>
        <v>994.45836906407317</v>
      </c>
      <c r="T146" s="60">
        <f>('Total Expenditures by County'!T146/'Total Expenditures by County'!T$4)</f>
        <v>2826.697812447007</v>
      </c>
      <c r="U146" s="60">
        <f>('Total Expenditures by County'!U146/'Total Expenditures by County'!U$4)</f>
        <v>1251.2112649700598</v>
      </c>
      <c r="V146" s="60">
        <f>('Total Expenditures by County'!V146/'Total Expenditures by County'!V$4)</f>
        <v>1154.0626594671571</v>
      </c>
      <c r="W146" s="60">
        <f>('Total Expenditures by County'!W146/'Total Expenditures by County'!W$4)</f>
        <v>1794.4740118269531</v>
      </c>
      <c r="X146" s="60">
        <f>('Total Expenditures by County'!X146/'Total Expenditures by County'!X$4)</f>
        <v>1328.2736504866107</v>
      </c>
      <c r="Y146" s="60">
        <f>('Total Expenditures by County'!Y146/'Total Expenditures by County'!Y$4)</f>
        <v>1461.1523935614243</v>
      </c>
      <c r="Z146" s="60">
        <f>('Total Expenditures by County'!Z146/'Total Expenditures by County'!Z$4)</f>
        <v>1557.9984122401847</v>
      </c>
      <c r="AA146" s="60">
        <f>('Total Expenditures by County'!AA146/'Total Expenditures by County'!AA$4)</f>
        <v>1680.6270484232748</v>
      </c>
      <c r="AB146" s="60">
        <f>('Total Expenditures by County'!AB146/'Total Expenditures by County'!AB$4)</f>
        <v>1173.2596610557</v>
      </c>
      <c r="AC146" s="60">
        <f>('Total Expenditures by County'!AC146/'Total Expenditures by County'!AC$4)</f>
        <v>1062.768989561001</v>
      </c>
      <c r="AD146" s="60">
        <f>('Total Expenditures by County'!AD146/'Total Expenditures by County'!AD$4)</f>
        <v>2031.0192482143227</v>
      </c>
      <c r="AE146" s="60">
        <f>('Total Expenditures by County'!AE146/'Total Expenditures by County'!AE$4)</f>
        <v>739.20584269662925</v>
      </c>
      <c r="AF146" s="60">
        <f>('Total Expenditures by County'!AF146/'Total Expenditures by County'!AF$4)</f>
        <v>1766.9705508850343</v>
      </c>
      <c r="AG146" s="60">
        <f>('Total Expenditures by County'!AG146/'Total Expenditures by County'!AG$4)</f>
        <v>1070.6598514861341</v>
      </c>
      <c r="AH146" s="60">
        <f>('Total Expenditures by County'!AH146/'Total Expenditures by County'!AH$4)</f>
        <v>2003.2332671096801</v>
      </c>
      <c r="AI146" s="60">
        <f>('Total Expenditures by County'!AI146/'Total Expenditures by County'!AI$4)</f>
        <v>1453.3329116835328</v>
      </c>
      <c r="AJ146" s="60">
        <f>('Total Expenditures by County'!AJ146/'Total Expenditures by County'!AJ$4)</f>
        <v>979.23604940982</v>
      </c>
      <c r="AK146" s="60">
        <f>('Total Expenditures by County'!AK146/'Total Expenditures by County'!AK$4)</f>
        <v>1785.2138289325692</v>
      </c>
      <c r="AL146" s="60">
        <f>('Total Expenditures by County'!AL146/'Total Expenditures by County'!AL$4)</f>
        <v>1265.699923922472</v>
      </c>
      <c r="AM146" s="60">
        <f>('Total Expenditures by County'!AM146/'Total Expenditures by County'!AM$4)</f>
        <v>1176.3738047587281</v>
      </c>
      <c r="AN146" s="60">
        <f>('Total Expenditures by County'!AN146/'Total Expenditures by County'!AN$4)</f>
        <v>1879.2685740655284</v>
      </c>
      <c r="AO146" s="60">
        <f>('Total Expenditures by County'!AO146/'Total Expenditures by County'!AO$4)</f>
        <v>2097.7590011915245</v>
      </c>
      <c r="AP146" s="60">
        <f>('Total Expenditures by County'!AP146/'Total Expenditures by County'!AP$4)</f>
        <v>2067.0662209721831</v>
      </c>
      <c r="AQ146" s="60">
        <f>('Total Expenditures by County'!AQ146/'Total Expenditures by County'!AQ$4)</f>
        <v>1082.9157309863538</v>
      </c>
      <c r="AR146" s="60">
        <f>('Total Expenditures by County'!AR146/'Total Expenditures by County'!AR$4)</f>
        <v>2144.6223575731065</v>
      </c>
      <c r="AS146" s="60">
        <f>('Total Expenditures by County'!AS146/'Total Expenditures by County'!AS$4)</f>
        <v>3549.2636940389302</v>
      </c>
      <c r="AT146" s="60">
        <f>('Total Expenditures by County'!AT146/'Total Expenditures by County'!AT$4)</f>
        <v>5134.3974393603803</v>
      </c>
      <c r="AU146" s="60">
        <f>('Total Expenditures by County'!AU146/'Total Expenditures by County'!AU$4)</f>
        <v>1387.0296331700322</v>
      </c>
      <c r="AV146" s="60">
        <f>('Total Expenditures by County'!AV146/'Total Expenditures by County'!AV$4)</f>
        <v>1240.8492232490323</v>
      </c>
      <c r="AW146" s="60">
        <f>('Total Expenditures by County'!AW146/'Total Expenditures by County'!AW$4)</f>
        <v>1060.2369689665561</v>
      </c>
      <c r="AX146" s="60">
        <f>('Total Expenditures by County'!AX146/'Total Expenditures by County'!AX$4)</f>
        <v>1854.1947149621944</v>
      </c>
      <c r="AY146" s="60">
        <f>('Total Expenditures by County'!AY146/'Total Expenditures by County'!AY$4)</f>
        <v>1751.6371852087443</v>
      </c>
      <c r="AZ146" s="60">
        <f>('Total Expenditures by County'!AZ146/'Total Expenditures by County'!AZ$4)</f>
        <v>1884.4223621160415</v>
      </c>
      <c r="BA146" s="60">
        <f>('Total Expenditures by County'!BA146/'Total Expenditures by County'!BA$4)</f>
        <v>1316.5474590061335</v>
      </c>
      <c r="BB146" s="60">
        <f>('Total Expenditures by County'!BB146/'Total Expenditures by County'!BB$4)</f>
        <v>1394.8730672547142</v>
      </c>
      <c r="BC146" s="60">
        <f>('Total Expenditures by County'!BC146/'Total Expenditures by County'!BC$4)</f>
        <v>1095.2742011059511</v>
      </c>
      <c r="BD146" s="60">
        <f>('Total Expenditures by County'!BD146/'Total Expenditures by County'!BD$4)</f>
        <v>1160.0033644498988</v>
      </c>
      <c r="BE146" s="60">
        <f>('Total Expenditures by County'!BE146/'Total Expenditures by County'!BE$4)</f>
        <v>1768.6660576640329</v>
      </c>
      <c r="BF146" s="60">
        <f>('Total Expenditures by County'!BF146/'Total Expenditures by County'!BF$4)</f>
        <v>1171.9502512189688</v>
      </c>
      <c r="BG146" s="60">
        <f>('Total Expenditures by County'!BG146/'Total Expenditures by County'!BG$4)</f>
        <v>779.83768814344273</v>
      </c>
      <c r="BH146" s="60">
        <f>('Total Expenditures by County'!BH146/'Total Expenditures by County'!BH$4)</f>
        <v>2331.647484114274</v>
      </c>
      <c r="BI146" s="60">
        <f>('Total Expenditures by County'!BI146/'Total Expenditures by County'!BI$4)</f>
        <v>1009.4275039694705</v>
      </c>
      <c r="BJ146" s="60">
        <f>('Total Expenditures by County'!BJ146/'Total Expenditures by County'!BJ$4)</f>
        <v>1199.0394690663668</v>
      </c>
      <c r="BK146" s="60">
        <f>('Total Expenditures by County'!BK146/'Total Expenditures by County'!BK$4)</f>
        <v>1338.7797500452816</v>
      </c>
      <c r="BL146" s="60">
        <f>('Total Expenditures by County'!BL146/'Total Expenditures by County'!BL$4)</f>
        <v>1551.6140763997907</v>
      </c>
      <c r="BM146" s="60">
        <f>('Total Expenditures by County'!BM146/'Total Expenditures by County'!BM$4)</f>
        <v>763.23793698472548</v>
      </c>
      <c r="BN146" s="60">
        <f>('Total Expenditures by County'!BN146/'Total Expenditures by County'!BN$4)</f>
        <v>1290.6316252225361</v>
      </c>
      <c r="BO146" s="60">
        <f>('Total Expenditures by County'!BO146/'Total Expenditures by County'!BO$4)</f>
        <v>1795.9662777688989</v>
      </c>
      <c r="BP146" s="60">
        <f>('Total Expenditures by County'!BP146/'Total Expenditures by County'!BP$4)</f>
        <v>2227.2117639188532</v>
      </c>
      <c r="BQ146" s="25">
        <f>('Total Expenditures by County'!BQ146/'Total Expenditures by County'!BQ$4)</f>
        <v>1128.461997676189</v>
      </c>
    </row>
    <row r="147" spans="1:69" x14ac:dyDescent="0.25">
      <c r="A147" s="20"/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9"/>
    </row>
    <row r="148" spans="1:69" x14ac:dyDescent="0.25">
      <c r="A148" s="20" t="s">
        <v>138</v>
      </c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9"/>
    </row>
    <row r="149" spans="1:69" ht="15.75" thickBot="1" x14ac:dyDescent="0.3">
      <c r="A149" s="82" t="s">
        <v>139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4"/>
    </row>
  </sheetData>
  <mergeCells count="3">
    <mergeCell ref="A3:C3"/>
    <mergeCell ref="A4:C4"/>
    <mergeCell ref="A149:BQ149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2016-06-15T19:23:31Z</cp:lastPrinted>
  <dcterms:created xsi:type="dcterms:W3CDTF">2015-06-25T14:42:43Z</dcterms:created>
  <dcterms:modified xsi:type="dcterms:W3CDTF">2016-06-15T19:40:32Z</dcterms:modified>
</cp:coreProperties>
</file>