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Expenditures\"/>
    </mc:Choice>
  </mc:AlternateContent>
  <bookViews>
    <workbookView xWindow="720" yWindow="360" windowWidth="17955" windowHeight="11535"/>
  </bookViews>
  <sheets>
    <sheet name="Statewide Totals" sheetId="1" r:id="rId1"/>
    <sheet name="Total Expenditures by County" sheetId="2" r:id="rId2"/>
    <sheet name="Per Capita Expenditures by Cnty" sheetId="3" r:id="rId3"/>
  </sheets>
  <definedNames>
    <definedName name="_xlnm.Print_Area" localSheetId="2">'Per Capita Expenditures by Cnty'!$A$1:$BQ$146</definedName>
    <definedName name="_xlnm.Print_Area" localSheetId="0">'Statewide Totals'!$A$1:$E$149</definedName>
    <definedName name="_xlnm.Print_Area" localSheetId="1">'Total Expenditures by County'!$A$1:$BR$146</definedName>
    <definedName name="_xlnm.Print_Titles" localSheetId="2">'Per Capita Expenditures by Cnty'!$A:$C,'Per Capita Expenditures by Cnty'!$1:$4</definedName>
    <definedName name="_xlnm.Print_Titles" localSheetId="0">'Statewide Totals'!$1:$4</definedName>
    <definedName name="_xlnm.Print_Titles" localSheetId="1">'Total Expenditures by County'!$A:$C,'Total Expenditures by County'!$1:$4</definedName>
  </definedNames>
  <calcPr calcId="152511"/>
</workbook>
</file>

<file path=xl/calcChain.xml><?xml version="1.0" encoding="utf-8"?>
<calcChain xmlns="http://schemas.openxmlformats.org/spreadsheetml/2006/main">
  <c r="D84" i="3" l="1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Y84" i="3"/>
  <c r="Z84" i="3"/>
  <c r="AA84" i="3"/>
  <c r="AB84" i="3"/>
  <c r="AC84" i="3"/>
  <c r="AD84" i="3"/>
  <c r="AE84" i="3"/>
  <c r="AF84" i="3"/>
  <c r="AG84" i="3"/>
  <c r="AH84" i="3"/>
  <c r="AI84" i="3"/>
  <c r="AJ84" i="3"/>
  <c r="AK84" i="3"/>
  <c r="AL84" i="3"/>
  <c r="AM84" i="3"/>
  <c r="AN84" i="3"/>
  <c r="AO84" i="3"/>
  <c r="AP84" i="3"/>
  <c r="AQ84" i="3"/>
  <c r="AR84" i="3"/>
  <c r="AS84" i="3"/>
  <c r="AT84" i="3"/>
  <c r="AU84" i="3"/>
  <c r="AV84" i="3"/>
  <c r="AW84" i="3"/>
  <c r="AX84" i="3"/>
  <c r="AY84" i="3"/>
  <c r="AZ84" i="3"/>
  <c r="BA84" i="3"/>
  <c r="BB84" i="3"/>
  <c r="BC84" i="3"/>
  <c r="BD84" i="3"/>
  <c r="BE84" i="3"/>
  <c r="BF84" i="3"/>
  <c r="BG84" i="3"/>
  <c r="BH84" i="3"/>
  <c r="BI84" i="3"/>
  <c r="BJ84" i="3"/>
  <c r="BK84" i="3"/>
  <c r="BL84" i="3"/>
  <c r="BM84" i="3"/>
  <c r="BN84" i="3"/>
  <c r="BO84" i="3"/>
  <c r="BP84" i="3"/>
  <c r="BQ84" i="3"/>
  <c r="D85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X85" i="3"/>
  <c r="Y85" i="3"/>
  <c r="Z85" i="3"/>
  <c r="AA85" i="3"/>
  <c r="AB85" i="3"/>
  <c r="AC85" i="3"/>
  <c r="AD85" i="3"/>
  <c r="AE85" i="3"/>
  <c r="AF85" i="3"/>
  <c r="AG85" i="3"/>
  <c r="AH85" i="3"/>
  <c r="AI85" i="3"/>
  <c r="AJ85" i="3"/>
  <c r="AK85" i="3"/>
  <c r="AL85" i="3"/>
  <c r="AM85" i="3"/>
  <c r="AN85" i="3"/>
  <c r="AO85" i="3"/>
  <c r="AP85" i="3"/>
  <c r="AQ85" i="3"/>
  <c r="AR85" i="3"/>
  <c r="AS85" i="3"/>
  <c r="AT85" i="3"/>
  <c r="AU85" i="3"/>
  <c r="AV85" i="3"/>
  <c r="AW85" i="3"/>
  <c r="AX85" i="3"/>
  <c r="AY85" i="3"/>
  <c r="AZ85" i="3"/>
  <c r="BA85" i="3"/>
  <c r="BB85" i="3"/>
  <c r="BC85" i="3"/>
  <c r="BD85" i="3"/>
  <c r="BE85" i="3"/>
  <c r="BF85" i="3"/>
  <c r="BG85" i="3"/>
  <c r="BH85" i="3"/>
  <c r="BI85" i="3"/>
  <c r="BJ85" i="3"/>
  <c r="BK85" i="3"/>
  <c r="BL85" i="3"/>
  <c r="BM85" i="3"/>
  <c r="BN85" i="3"/>
  <c r="BO85" i="3"/>
  <c r="BP85" i="3"/>
  <c r="BQ85" i="3"/>
  <c r="D86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X86" i="3"/>
  <c r="Y86" i="3"/>
  <c r="Z86" i="3"/>
  <c r="AA86" i="3"/>
  <c r="AB86" i="3"/>
  <c r="AC86" i="3"/>
  <c r="AD86" i="3"/>
  <c r="AE86" i="3"/>
  <c r="AF86" i="3"/>
  <c r="AG86" i="3"/>
  <c r="AH86" i="3"/>
  <c r="AI86" i="3"/>
  <c r="AJ86" i="3"/>
  <c r="AK86" i="3"/>
  <c r="AL86" i="3"/>
  <c r="AM86" i="3"/>
  <c r="AN86" i="3"/>
  <c r="AO86" i="3"/>
  <c r="AP86" i="3"/>
  <c r="AQ86" i="3"/>
  <c r="AR86" i="3"/>
  <c r="AS86" i="3"/>
  <c r="AT86" i="3"/>
  <c r="AU86" i="3"/>
  <c r="AV86" i="3"/>
  <c r="AW86" i="3"/>
  <c r="AX86" i="3"/>
  <c r="AY86" i="3"/>
  <c r="AZ86" i="3"/>
  <c r="BA86" i="3"/>
  <c r="BB86" i="3"/>
  <c r="BC86" i="3"/>
  <c r="BD86" i="3"/>
  <c r="BE86" i="3"/>
  <c r="BF86" i="3"/>
  <c r="BG86" i="3"/>
  <c r="BH86" i="3"/>
  <c r="BI86" i="3"/>
  <c r="BJ86" i="3"/>
  <c r="BK86" i="3"/>
  <c r="BL86" i="3"/>
  <c r="BM86" i="3"/>
  <c r="BN86" i="3"/>
  <c r="BO86" i="3"/>
  <c r="BP86" i="3"/>
  <c r="BQ86" i="3"/>
  <c r="D87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Y87" i="3"/>
  <c r="Z87" i="3"/>
  <c r="AA87" i="3"/>
  <c r="AB87" i="3"/>
  <c r="AC87" i="3"/>
  <c r="AD87" i="3"/>
  <c r="AE87" i="3"/>
  <c r="AF87" i="3"/>
  <c r="AG87" i="3"/>
  <c r="AH87" i="3"/>
  <c r="AI87" i="3"/>
  <c r="AJ87" i="3"/>
  <c r="AK87" i="3"/>
  <c r="AL87" i="3"/>
  <c r="AM87" i="3"/>
  <c r="AN87" i="3"/>
  <c r="AO87" i="3"/>
  <c r="AP87" i="3"/>
  <c r="AQ87" i="3"/>
  <c r="AR87" i="3"/>
  <c r="AS87" i="3"/>
  <c r="AT87" i="3"/>
  <c r="AU87" i="3"/>
  <c r="AV87" i="3"/>
  <c r="AW87" i="3"/>
  <c r="AX87" i="3"/>
  <c r="AY87" i="3"/>
  <c r="AZ87" i="3"/>
  <c r="BA87" i="3"/>
  <c r="BB87" i="3"/>
  <c r="BC87" i="3"/>
  <c r="BD87" i="3"/>
  <c r="BE87" i="3"/>
  <c r="BF87" i="3"/>
  <c r="BG87" i="3"/>
  <c r="BH87" i="3"/>
  <c r="BI87" i="3"/>
  <c r="BJ87" i="3"/>
  <c r="BK87" i="3"/>
  <c r="BL87" i="3"/>
  <c r="BM87" i="3"/>
  <c r="BN87" i="3"/>
  <c r="BO87" i="3"/>
  <c r="BP87" i="3"/>
  <c r="BQ87" i="3"/>
  <c r="D88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X88" i="3"/>
  <c r="Y88" i="3"/>
  <c r="Z88" i="3"/>
  <c r="AA88" i="3"/>
  <c r="AB88" i="3"/>
  <c r="AC88" i="3"/>
  <c r="AD88" i="3"/>
  <c r="AE88" i="3"/>
  <c r="AF88" i="3"/>
  <c r="AG88" i="3"/>
  <c r="AH88" i="3"/>
  <c r="AI88" i="3"/>
  <c r="AJ88" i="3"/>
  <c r="AK88" i="3"/>
  <c r="AL88" i="3"/>
  <c r="AM88" i="3"/>
  <c r="AN88" i="3"/>
  <c r="AO88" i="3"/>
  <c r="AP88" i="3"/>
  <c r="AQ88" i="3"/>
  <c r="AR88" i="3"/>
  <c r="AS88" i="3"/>
  <c r="AT88" i="3"/>
  <c r="AU88" i="3"/>
  <c r="AV88" i="3"/>
  <c r="AW88" i="3"/>
  <c r="AX88" i="3"/>
  <c r="AY88" i="3"/>
  <c r="AZ88" i="3"/>
  <c r="BA88" i="3"/>
  <c r="BB88" i="3"/>
  <c r="BC88" i="3"/>
  <c r="BD88" i="3"/>
  <c r="BE88" i="3"/>
  <c r="BF88" i="3"/>
  <c r="BG88" i="3"/>
  <c r="BH88" i="3"/>
  <c r="BI88" i="3"/>
  <c r="BJ88" i="3"/>
  <c r="BK88" i="3"/>
  <c r="BL88" i="3"/>
  <c r="BM88" i="3"/>
  <c r="BN88" i="3"/>
  <c r="BO88" i="3"/>
  <c r="BP88" i="3"/>
  <c r="BQ88" i="3"/>
  <c r="D89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Y89" i="3"/>
  <c r="Z89" i="3"/>
  <c r="AA89" i="3"/>
  <c r="AB89" i="3"/>
  <c r="AC89" i="3"/>
  <c r="AD89" i="3"/>
  <c r="AE89" i="3"/>
  <c r="AF89" i="3"/>
  <c r="AG89" i="3"/>
  <c r="AH89" i="3"/>
  <c r="AI89" i="3"/>
  <c r="AJ89" i="3"/>
  <c r="AK89" i="3"/>
  <c r="AL89" i="3"/>
  <c r="AM89" i="3"/>
  <c r="AN89" i="3"/>
  <c r="AO89" i="3"/>
  <c r="AP89" i="3"/>
  <c r="AQ89" i="3"/>
  <c r="AR89" i="3"/>
  <c r="AS89" i="3"/>
  <c r="AT89" i="3"/>
  <c r="AU89" i="3"/>
  <c r="AV89" i="3"/>
  <c r="AW89" i="3"/>
  <c r="AX89" i="3"/>
  <c r="AY89" i="3"/>
  <c r="AZ89" i="3"/>
  <c r="BA89" i="3"/>
  <c r="BB89" i="3"/>
  <c r="BC89" i="3"/>
  <c r="BD89" i="3"/>
  <c r="BE89" i="3"/>
  <c r="BF89" i="3"/>
  <c r="BG89" i="3"/>
  <c r="BH89" i="3"/>
  <c r="BI89" i="3"/>
  <c r="BJ89" i="3"/>
  <c r="BK89" i="3"/>
  <c r="BL89" i="3"/>
  <c r="BM89" i="3"/>
  <c r="BN89" i="3"/>
  <c r="BO89" i="3"/>
  <c r="BP89" i="3"/>
  <c r="BQ89" i="3"/>
  <c r="D9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Y90" i="3"/>
  <c r="Z90" i="3"/>
  <c r="AA90" i="3"/>
  <c r="AB90" i="3"/>
  <c r="AC90" i="3"/>
  <c r="AD90" i="3"/>
  <c r="AE90" i="3"/>
  <c r="AF90" i="3"/>
  <c r="AG90" i="3"/>
  <c r="AH90" i="3"/>
  <c r="AI90" i="3"/>
  <c r="AJ90" i="3"/>
  <c r="AK90" i="3"/>
  <c r="AL90" i="3"/>
  <c r="AM90" i="3"/>
  <c r="AN90" i="3"/>
  <c r="AO90" i="3"/>
  <c r="AP90" i="3"/>
  <c r="AQ90" i="3"/>
  <c r="AR90" i="3"/>
  <c r="AS90" i="3"/>
  <c r="AT90" i="3"/>
  <c r="AU90" i="3"/>
  <c r="AV90" i="3"/>
  <c r="AW90" i="3"/>
  <c r="AX90" i="3"/>
  <c r="AY90" i="3"/>
  <c r="AZ90" i="3"/>
  <c r="BA90" i="3"/>
  <c r="BB90" i="3"/>
  <c r="BC90" i="3"/>
  <c r="BD90" i="3"/>
  <c r="BE90" i="3"/>
  <c r="BF90" i="3"/>
  <c r="BG90" i="3"/>
  <c r="BH90" i="3"/>
  <c r="BI90" i="3"/>
  <c r="BJ90" i="3"/>
  <c r="BK90" i="3"/>
  <c r="BL90" i="3"/>
  <c r="BM90" i="3"/>
  <c r="BN90" i="3"/>
  <c r="BO90" i="3"/>
  <c r="BP90" i="3"/>
  <c r="BQ90" i="3"/>
  <c r="D91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Y91" i="3"/>
  <c r="Z91" i="3"/>
  <c r="AA91" i="3"/>
  <c r="AB91" i="3"/>
  <c r="AC91" i="3"/>
  <c r="AD91" i="3"/>
  <c r="AE91" i="3"/>
  <c r="AF91" i="3"/>
  <c r="AG91" i="3"/>
  <c r="AH91" i="3"/>
  <c r="AI91" i="3"/>
  <c r="AJ91" i="3"/>
  <c r="AK91" i="3"/>
  <c r="AL91" i="3"/>
  <c r="AM91" i="3"/>
  <c r="AN91" i="3"/>
  <c r="AO91" i="3"/>
  <c r="AP91" i="3"/>
  <c r="AQ91" i="3"/>
  <c r="AR91" i="3"/>
  <c r="AS91" i="3"/>
  <c r="AT91" i="3"/>
  <c r="AU91" i="3"/>
  <c r="AV91" i="3"/>
  <c r="AW91" i="3"/>
  <c r="AX91" i="3"/>
  <c r="AY91" i="3"/>
  <c r="AZ91" i="3"/>
  <c r="BA91" i="3"/>
  <c r="BB91" i="3"/>
  <c r="BC91" i="3"/>
  <c r="BD91" i="3"/>
  <c r="BE91" i="3"/>
  <c r="BF91" i="3"/>
  <c r="BG91" i="3"/>
  <c r="BH91" i="3"/>
  <c r="BI91" i="3"/>
  <c r="BJ91" i="3"/>
  <c r="BK91" i="3"/>
  <c r="BL91" i="3"/>
  <c r="BM91" i="3"/>
  <c r="BN91" i="3"/>
  <c r="BO91" i="3"/>
  <c r="BP91" i="3"/>
  <c r="BQ91" i="3"/>
  <c r="D92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W92" i="3"/>
  <c r="X92" i="3"/>
  <c r="Y92" i="3"/>
  <c r="Z92" i="3"/>
  <c r="AA92" i="3"/>
  <c r="AB92" i="3"/>
  <c r="AC92" i="3"/>
  <c r="AD92" i="3"/>
  <c r="AE92" i="3"/>
  <c r="AF92" i="3"/>
  <c r="AG92" i="3"/>
  <c r="AH92" i="3"/>
  <c r="AI92" i="3"/>
  <c r="AJ92" i="3"/>
  <c r="AK92" i="3"/>
  <c r="AL92" i="3"/>
  <c r="AM92" i="3"/>
  <c r="AN92" i="3"/>
  <c r="AO92" i="3"/>
  <c r="AP92" i="3"/>
  <c r="AQ92" i="3"/>
  <c r="AR92" i="3"/>
  <c r="AS92" i="3"/>
  <c r="AT92" i="3"/>
  <c r="AU92" i="3"/>
  <c r="AV92" i="3"/>
  <c r="AW92" i="3"/>
  <c r="AX92" i="3"/>
  <c r="AY92" i="3"/>
  <c r="AZ92" i="3"/>
  <c r="BA92" i="3"/>
  <c r="BB92" i="3"/>
  <c r="BC92" i="3"/>
  <c r="BD92" i="3"/>
  <c r="BE92" i="3"/>
  <c r="BF92" i="3"/>
  <c r="BG92" i="3"/>
  <c r="BH92" i="3"/>
  <c r="BI92" i="3"/>
  <c r="BJ92" i="3"/>
  <c r="BK92" i="3"/>
  <c r="BL92" i="3"/>
  <c r="BM92" i="3"/>
  <c r="BN92" i="3"/>
  <c r="BO92" i="3"/>
  <c r="BP92" i="3"/>
  <c r="BQ92" i="3"/>
  <c r="D93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Y93" i="3"/>
  <c r="Z93" i="3"/>
  <c r="AA93" i="3"/>
  <c r="AB93" i="3"/>
  <c r="AC93" i="3"/>
  <c r="AD93" i="3"/>
  <c r="AE93" i="3"/>
  <c r="AF93" i="3"/>
  <c r="AG93" i="3"/>
  <c r="AH93" i="3"/>
  <c r="AI93" i="3"/>
  <c r="AJ93" i="3"/>
  <c r="AK93" i="3"/>
  <c r="AL93" i="3"/>
  <c r="AM93" i="3"/>
  <c r="AN93" i="3"/>
  <c r="AO93" i="3"/>
  <c r="AP93" i="3"/>
  <c r="AQ93" i="3"/>
  <c r="AR93" i="3"/>
  <c r="AS93" i="3"/>
  <c r="AT93" i="3"/>
  <c r="AU93" i="3"/>
  <c r="AV93" i="3"/>
  <c r="AW93" i="3"/>
  <c r="AX93" i="3"/>
  <c r="AY93" i="3"/>
  <c r="AZ93" i="3"/>
  <c r="BA93" i="3"/>
  <c r="BB93" i="3"/>
  <c r="BC93" i="3"/>
  <c r="BD93" i="3"/>
  <c r="BE93" i="3"/>
  <c r="BF93" i="3"/>
  <c r="BG93" i="3"/>
  <c r="BH93" i="3"/>
  <c r="BI93" i="3"/>
  <c r="BJ93" i="3"/>
  <c r="BK93" i="3"/>
  <c r="BL93" i="3"/>
  <c r="BM93" i="3"/>
  <c r="BN93" i="3"/>
  <c r="BO93" i="3"/>
  <c r="BP93" i="3"/>
  <c r="BQ93" i="3"/>
  <c r="D94" i="3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V94" i="3"/>
  <c r="W94" i="3"/>
  <c r="X94" i="3"/>
  <c r="Y94" i="3"/>
  <c r="Z94" i="3"/>
  <c r="AA94" i="3"/>
  <c r="AB94" i="3"/>
  <c r="AC94" i="3"/>
  <c r="AD94" i="3"/>
  <c r="AE94" i="3"/>
  <c r="AF94" i="3"/>
  <c r="AG94" i="3"/>
  <c r="AH94" i="3"/>
  <c r="AI94" i="3"/>
  <c r="AJ94" i="3"/>
  <c r="AK94" i="3"/>
  <c r="AL94" i="3"/>
  <c r="AM94" i="3"/>
  <c r="AN94" i="3"/>
  <c r="AO94" i="3"/>
  <c r="AP94" i="3"/>
  <c r="AQ94" i="3"/>
  <c r="AR94" i="3"/>
  <c r="AS94" i="3"/>
  <c r="AT94" i="3"/>
  <c r="AU94" i="3"/>
  <c r="AV94" i="3"/>
  <c r="AW94" i="3"/>
  <c r="AX94" i="3"/>
  <c r="AY94" i="3"/>
  <c r="AZ94" i="3"/>
  <c r="BA94" i="3"/>
  <c r="BB94" i="3"/>
  <c r="BC94" i="3"/>
  <c r="BD94" i="3"/>
  <c r="BE94" i="3"/>
  <c r="BF94" i="3"/>
  <c r="BG94" i="3"/>
  <c r="BH94" i="3"/>
  <c r="BI94" i="3"/>
  <c r="BJ94" i="3"/>
  <c r="BK94" i="3"/>
  <c r="BL94" i="3"/>
  <c r="BM94" i="3"/>
  <c r="BN94" i="3"/>
  <c r="BO94" i="3"/>
  <c r="BP94" i="3"/>
  <c r="BQ94" i="3"/>
  <c r="D95" i="3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S95" i="3"/>
  <c r="T95" i="3"/>
  <c r="U95" i="3"/>
  <c r="V95" i="3"/>
  <c r="W95" i="3"/>
  <c r="X95" i="3"/>
  <c r="Y95" i="3"/>
  <c r="Z95" i="3"/>
  <c r="AA95" i="3"/>
  <c r="AB95" i="3"/>
  <c r="AC95" i="3"/>
  <c r="AD95" i="3"/>
  <c r="AE95" i="3"/>
  <c r="AF95" i="3"/>
  <c r="AG95" i="3"/>
  <c r="AH95" i="3"/>
  <c r="AI95" i="3"/>
  <c r="AJ95" i="3"/>
  <c r="AK95" i="3"/>
  <c r="AL95" i="3"/>
  <c r="AM95" i="3"/>
  <c r="AN95" i="3"/>
  <c r="AO95" i="3"/>
  <c r="AP95" i="3"/>
  <c r="AQ95" i="3"/>
  <c r="AR95" i="3"/>
  <c r="AS95" i="3"/>
  <c r="AT95" i="3"/>
  <c r="AU95" i="3"/>
  <c r="AV95" i="3"/>
  <c r="AW95" i="3"/>
  <c r="AX95" i="3"/>
  <c r="AY95" i="3"/>
  <c r="AZ95" i="3"/>
  <c r="BA95" i="3"/>
  <c r="BB95" i="3"/>
  <c r="BC95" i="3"/>
  <c r="BD95" i="3"/>
  <c r="BE95" i="3"/>
  <c r="BF95" i="3"/>
  <c r="BG95" i="3"/>
  <c r="BH95" i="3"/>
  <c r="BI95" i="3"/>
  <c r="BJ95" i="3"/>
  <c r="BK95" i="3"/>
  <c r="BL95" i="3"/>
  <c r="BM95" i="3"/>
  <c r="BN95" i="3"/>
  <c r="BO95" i="3"/>
  <c r="BP95" i="3"/>
  <c r="BQ95" i="3"/>
  <c r="D96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X96" i="3"/>
  <c r="Y96" i="3"/>
  <c r="Z96" i="3"/>
  <c r="AA96" i="3"/>
  <c r="AB96" i="3"/>
  <c r="AC96" i="3"/>
  <c r="AD96" i="3"/>
  <c r="AE96" i="3"/>
  <c r="AF96" i="3"/>
  <c r="AG96" i="3"/>
  <c r="AH96" i="3"/>
  <c r="AI96" i="3"/>
  <c r="AJ96" i="3"/>
  <c r="AK96" i="3"/>
  <c r="AL96" i="3"/>
  <c r="AM96" i="3"/>
  <c r="AN96" i="3"/>
  <c r="AO96" i="3"/>
  <c r="AP96" i="3"/>
  <c r="AQ96" i="3"/>
  <c r="AR96" i="3"/>
  <c r="AS96" i="3"/>
  <c r="AT96" i="3"/>
  <c r="AU96" i="3"/>
  <c r="AV96" i="3"/>
  <c r="AW96" i="3"/>
  <c r="AX96" i="3"/>
  <c r="AY96" i="3"/>
  <c r="AZ96" i="3"/>
  <c r="BA96" i="3"/>
  <c r="BB96" i="3"/>
  <c r="BC96" i="3"/>
  <c r="BD96" i="3"/>
  <c r="BE96" i="3"/>
  <c r="BF96" i="3"/>
  <c r="BG96" i="3"/>
  <c r="BH96" i="3"/>
  <c r="BI96" i="3"/>
  <c r="BJ96" i="3"/>
  <c r="BK96" i="3"/>
  <c r="BL96" i="3"/>
  <c r="BM96" i="3"/>
  <c r="BN96" i="3"/>
  <c r="BO96" i="3"/>
  <c r="BP96" i="3"/>
  <c r="BQ96" i="3"/>
  <c r="D97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X97" i="3"/>
  <c r="Y97" i="3"/>
  <c r="Z97" i="3"/>
  <c r="AA97" i="3"/>
  <c r="AB97" i="3"/>
  <c r="AC97" i="3"/>
  <c r="AD97" i="3"/>
  <c r="AE97" i="3"/>
  <c r="AF97" i="3"/>
  <c r="AG97" i="3"/>
  <c r="AH97" i="3"/>
  <c r="AI97" i="3"/>
  <c r="AJ97" i="3"/>
  <c r="AK97" i="3"/>
  <c r="AL97" i="3"/>
  <c r="AM97" i="3"/>
  <c r="AN97" i="3"/>
  <c r="AO97" i="3"/>
  <c r="AP97" i="3"/>
  <c r="AQ97" i="3"/>
  <c r="AR97" i="3"/>
  <c r="AS97" i="3"/>
  <c r="AT97" i="3"/>
  <c r="AU97" i="3"/>
  <c r="AV97" i="3"/>
  <c r="AW97" i="3"/>
  <c r="AX97" i="3"/>
  <c r="AY97" i="3"/>
  <c r="AZ97" i="3"/>
  <c r="BA97" i="3"/>
  <c r="BB97" i="3"/>
  <c r="BC97" i="3"/>
  <c r="BD97" i="3"/>
  <c r="BE97" i="3"/>
  <c r="BF97" i="3"/>
  <c r="BG97" i="3"/>
  <c r="BH97" i="3"/>
  <c r="BI97" i="3"/>
  <c r="BJ97" i="3"/>
  <c r="BK97" i="3"/>
  <c r="BL97" i="3"/>
  <c r="BM97" i="3"/>
  <c r="BN97" i="3"/>
  <c r="BO97" i="3"/>
  <c r="BP97" i="3"/>
  <c r="BQ97" i="3"/>
  <c r="D98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X98" i="3"/>
  <c r="Y98" i="3"/>
  <c r="Z98" i="3"/>
  <c r="AA98" i="3"/>
  <c r="AB98" i="3"/>
  <c r="AC98" i="3"/>
  <c r="AD98" i="3"/>
  <c r="AE98" i="3"/>
  <c r="AF98" i="3"/>
  <c r="AG98" i="3"/>
  <c r="AH98" i="3"/>
  <c r="AI98" i="3"/>
  <c r="AJ98" i="3"/>
  <c r="AK98" i="3"/>
  <c r="AL98" i="3"/>
  <c r="AM98" i="3"/>
  <c r="AN98" i="3"/>
  <c r="AO98" i="3"/>
  <c r="AP98" i="3"/>
  <c r="AQ98" i="3"/>
  <c r="AR98" i="3"/>
  <c r="AS98" i="3"/>
  <c r="AT98" i="3"/>
  <c r="AU98" i="3"/>
  <c r="AV98" i="3"/>
  <c r="AW98" i="3"/>
  <c r="AX98" i="3"/>
  <c r="AY98" i="3"/>
  <c r="AZ98" i="3"/>
  <c r="BA98" i="3"/>
  <c r="BB98" i="3"/>
  <c r="BC98" i="3"/>
  <c r="BD98" i="3"/>
  <c r="BE98" i="3"/>
  <c r="BF98" i="3"/>
  <c r="BG98" i="3"/>
  <c r="BH98" i="3"/>
  <c r="BI98" i="3"/>
  <c r="BJ98" i="3"/>
  <c r="BK98" i="3"/>
  <c r="BL98" i="3"/>
  <c r="BM98" i="3"/>
  <c r="BN98" i="3"/>
  <c r="BO98" i="3"/>
  <c r="BP98" i="3"/>
  <c r="BQ98" i="3"/>
  <c r="D99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R99" i="3"/>
  <c r="S99" i="3"/>
  <c r="T99" i="3"/>
  <c r="U99" i="3"/>
  <c r="V99" i="3"/>
  <c r="W99" i="3"/>
  <c r="X99" i="3"/>
  <c r="Y99" i="3"/>
  <c r="Z99" i="3"/>
  <c r="AA99" i="3"/>
  <c r="AB99" i="3"/>
  <c r="AC99" i="3"/>
  <c r="AD99" i="3"/>
  <c r="AE99" i="3"/>
  <c r="AF99" i="3"/>
  <c r="AG99" i="3"/>
  <c r="AH99" i="3"/>
  <c r="AI99" i="3"/>
  <c r="AJ99" i="3"/>
  <c r="AK99" i="3"/>
  <c r="AL99" i="3"/>
  <c r="AM99" i="3"/>
  <c r="AN99" i="3"/>
  <c r="AO99" i="3"/>
  <c r="AP99" i="3"/>
  <c r="AQ99" i="3"/>
  <c r="AR99" i="3"/>
  <c r="AS99" i="3"/>
  <c r="AT99" i="3"/>
  <c r="AU99" i="3"/>
  <c r="AV99" i="3"/>
  <c r="AW99" i="3"/>
  <c r="AX99" i="3"/>
  <c r="AY99" i="3"/>
  <c r="AZ99" i="3"/>
  <c r="BA99" i="3"/>
  <c r="BB99" i="3"/>
  <c r="BC99" i="3"/>
  <c r="BD99" i="3"/>
  <c r="BE99" i="3"/>
  <c r="BF99" i="3"/>
  <c r="BG99" i="3"/>
  <c r="BH99" i="3"/>
  <c r="BI99" i="3"/>
  <c r="BJ99" i="3"/>
  <c r="BK99" i="3"/>
  <c r="BL99" i="3"/>
  <c r="BM99" i="3"/>
  <c r="BN99" i="3"/>
  <c r="BO99" i="3"/>
  <c r="BP99" i="3"/>
  <c r="BQ99" i="3"/>
  <c r="D100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V100" i="3"/>
  <c r="W100" i="3"/>
  <c r="X100" i="3"/>
  <c r="Y100" i="3"/>
  <c r="Z100" i="3"/>
  <c r="AA100" i="3"/>
  <c r="AB100" i="3"/>
  <c r="AC100" i="3"/>
  <c r="AD100" i="3"/>
  <c r="AE100" i="3"/>
  <c r="AF100" i="3"/>
  <c r="AG100" i="3"/>
  <c r="AH100" i="3"/>
  <c r="AI100" i="3"/>
  <c r="AJ100" i="3"/>
  <c r="AK100" i="3"/>
  <c r="AL100" i="3"/>
  <c r="AM100" i="3"/>
  <c r="AN100" i="3"/>
  <c r="AO100" i="3"/>
  <c r="AP100" i="3"/>
  <c r="AQ100" i="3"/>
  <c r="AR100" i="3"/>
  <c r="AS100" i="3"/>
  <c r="AT100" i="3"/>
  <c r="AU100" i="3"/>
  <c r="AV100" i="3"/>
  <c r="AW100" i="3"/>
  <c r="AX100" i="3"/>
  <c r="AY100" i="3"/>
  <c r="AZ100" i="3"/>
  <c r="BA100" i="3"/>
  <c r="BB100" i="3"/>
  <c r="BC100" i="3"/>
  <c r="BD100" i="3"/>
  <c r="BE100" i="3"/>
  <c r="BF100" i="3"/>
  <c r="BG100" i="3"/>
  <c r="BH100" i="3"/>
  <c r="BI100" i="3"/>
  <c r="BJ100" i="3"/>
  <c r="BK100" i="3"/>
  <c r="BL100" i="3"/>
  <c r="BM100" i="3"/>
  <c r="BN100" i="3"/>
  <c r="BO100" i="3"/>
  <c r="BP100" i="3"/>
  <c r="BQ100" i="3"/>
  <c r="D101" i="3"/>
  <c r="E101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R101" i="3"/>
  <c r="S101" i="3"/>
  <c r="T101" i="3"/>
  <c r="U101" i="3"/>
  <c r="V101" i="3"/>
  <c r="W101" i="3"/>
  <c r="X101" i="3"/>
  <c r="Y101" i="3"/>
  <c r="Z101" i="3"/>
  <c r="AA101" i="3"/>
  <c r="AB101" i="3"/>
  <c r="AC101" i="3"/>
  <c r="AD101" i="3"/>
  <c r="AE101" i="3"/>
  <c r="AF101" i="3"/>
  <c r="AG101" i="3"/>
  <c r="AH101" i="3"/>
  <c r="AI101" i="3"/>
  <c r="AJ101" i="3"/>
  <c r="AK101" i="3"/>
  <c r="AL101" i="3"/>
  <c r="AM101" i="3"/>
  <c r="AN101" i="3"/>
  <c r="AO101" i="3"/>
  <c r="AP101" i="3"/>
  <c r="AQ101" i="3"/>
  <c r="AR101" i="3"/>
  <c r="AS101" i="3"/>
  <c r="AT101" i="3"/>
  <c r="AU101" i="3"/>
  <c r="AV101" i="3"/>
  <c r="AW101" i="3"/>
  <c r="AX101" i="3"/>
  <c r="AY101" i="3"/>
  <c r="AZ101" i="3"/>
  <c r="BA101" i="3"/>
  <c r="BB101" i="3"/>
  <c r="BC101" i="3"/>
  <c r="BD101" i="3"/>
  <c r="BE101" i="3"/>
  <c r="BF101" i="3"/>
  <c r="BG101" i="3"/>
  <c r="BH101" i="3"/>
  <c r="BI101" i="3"/>
  <c r="BJ101" i="3"/>
  <c r="BK101" i="3"/>
  <c r="BL101" i="3"/>
  <c r="BM101" i="3"/>
  <c r="BN101" i="3"/>
  <c r="BO101" i="3"/>
  <c r="BP101" i="3"/>
  <c r="BQ101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V102" i="3"/>
  <c r="W102" i="3"/>
  <c r="X102" i="3"/>
  <c r="Y102" i="3"/>
  <c r="Z102" i="3"/>
  <c r="AA102" i="3"/>
  <c r="AB102" i="3"/>
  <c r="AC102" i="3"/>
  <c r="AD102" i="3"/>
  <c r="AE102" i="3"/>
  <c r="AF102" i="3"/>
  <c r="AG102" i="3"/>
  <c r="AH102" i="3"/>
  <c r="AI102" i="3"/>
  <c r="AJ102" i="3"/>
  <c r="AK102" i="3"/>
  <c r="AL102" i="3"/>
  <c r="AM102" i="3"/>
  <c r="AN102" i="3"/>
  <c r="AO102" i="3"/>
  <c r="AP102" i="3"/>
  <c r="AQ102" i="3"/>
  <c r="AR102" i="3"/>
  <c r="AS102" i="3"/>
  <c r="AT102" i="3"/>
  <c r="AU102" i="3"/>
  <c r="AV102" i="3"/>
  <c r="AW102" i="3"/>
  <c r="AX102" i="3"/>
  <c r="AY102" i="3"/>
  <c r="AZ102" i="3"/>
  <c r="BA102" i="3"/>
  <c r="BB102" i="3"/>
  <c r="BC102" i="3"/>
  <c r="BD102" i="3"/>
  <c r="BE102" i="3"/>
  <c r="BF102" i="3"/>
  <c r="BG102" i="3"/>
  <c r="BH102" i="3"/>
  <c r="BI102" i="3"/>
  <c r="BJ102" i="3"/>
  <c r="BK102" i="3"/>
  <c r="BL102" i="3"/>
  <c r="BM102" i="3"/>
  <c r="BN102" i="3"/>
  <c r="BO102" i="3"/>
  <c r="BP102" i="3"/>
  <c r="BQ102" i="3"/>
  <c r="D103" i="3"/>
  <c r="E103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R103" i="3"/>
  <c r="S103" i="3"/>
  <c r="T103" i="3"/>
  <c r="U103" i="3"/>
  <c r="V103" i="3"/>
  <c r="W103" i="3"/>
  <c r="X103" i="3"/>
  <c r="Y103" i="3"/>
  <c r="Z103" i="3"/>
  <c r="AA103" i="3"/>
  <c r="AB103" i="3"/>
  <c r="AC103" i="3"/>
  <c r="AD103" i="3"/>
  <c r="AE103" i="3"/>
  <c r="AF103" i="3"/>
  <c r="AG103" i="3"/>
  <c r="AH103" i="3"/>
  <c r="AI103" i="3"/>
  <c r="AJ103" i="3"/>
  <c r="AK103" i="3"/>
  <c r="AL103" i="3"/>
  <c r="AM103" i="3"/>
  <c r="AN103" i="3"/>
  <c r="AO103" i="3"/>
  <c r="AP103" i="3"/>
  <c r="AQ103" i="3"/>
  <c r="AR103" i="3"/>
  <c r="AS103" i="3"/>
  <c r="AT103" i="3"/>
  <c r="AU103" i="3"/>
  <c r="AV103" i="3"/>
  <c r="AW103" i="3"/>
  <c r="AX103" i="3"/>
  <c r="AY103" i="3"/>
  <c r="AZ103" i="3"/>
  <c r="BA103" i="3"/>
  <c r="BB103" i="3"/>
  <c r="BC103" i="3"/>
  <c r="BD103" i="3"/>
  <c r="BE103" i="3"/>
  <c r="BF103" i="3"/>
  <c r="BG103" i="3"/>
  <c r="BH103" i="3"/>
  <c r="BI103" i="3"/>
  <c r="BJ103" i="3"/>
  <c r="BK103" i="3"/>
  <c r="BL103" i="3"/>
  <c r="BM103" i="3"/>
  <c r="BN103" i="3"/>
  <c r="BO103" i="3"/>
  <c r="BP103" i="3"/>
  <c r="BQ103" i="3"/>
  <c r="D104" i="3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R104" i="3"/>
  <c r="S104" i="3"/>
  <c r="T104" i="3"/>
  <c r="U104" i="3"/>
  <c r="V104" i="3"/>
  <c r="W104" i="3"/>
  <c r="X104" i="3"/>
  <c r="Y104" i="3"/>
  <c r="Z104" i="3"/>
  <c r="AA104" i="3"/>
  <c r="AB104" i="3"/>
  <c r="AC104" i="3"/>
  <c r="AD104" i="3"/>
  <c r="AE104" i="3"/>
  <c r="AF104" i="3"/>
  <c r="AG104" i="3"/>
  <c r="AH104" i="3"/>
  <c r="AI104" i="3"/>
  <c r="AJ104" i="3"/>
  <c r="AK104" i="3"/>
  <c r="AL104" i="3"/>
  <c r="AM104" i="3"/>
  <c r="AN104" i="3"/>
  <c r="AO104" i="3"/>
  <c r="AP104" i="3"/>
  <c r="AQ104" i="3"/>
  <c r="AR104" i="3"/>
  <c r="AS104" i="3"/>
  <c r="AT104" i="3"/>
  <c r="AU104" i="3"/>
  <c r="AV104" i="3"/>
  <c r="AW104" i="3"/>
  <c r="AX104" i="3"/>
  <c r="AY104" i="3"/>
  <c r="AZ104" i="3"/>
  <c r="BA104" i="3"/>
  <c r="BB104" i="3"/>
  <c r="BC104" i="3"/>
  <c r="BD104" i="3"/>
  <c r="BE104" i="3"/>
  <c r="BF104" i="3"/>
  <c r="BG104" i="3"/>
  <c r="BH104" i="3"/>
  <c r="BI104" i="3"/>
  <c r="BJ104" i="3"/>
  <c r="BK104" i="3"/>
  <c r="BL104" i="3"/>
  <c r="BM104" i="3"/>
  <c r="BN104" i="3"/>
  <c r="BO104" i="3"/>
  <c r="BP104" i="3"/>
  <c r="BQ104" i="3"/>
  <c r="D105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U105" i="3"/>
  <c r="V105" i="3"/>
  <c r="W105" i="3"/>
  <c r="X105" i="3"/>
  <c r="Y105" i="3"/>
  <c r="Z105" i="3"/>
  <c r="AA105" i="3"/>
  <c r="AB105" i="3"/>
  <c r="AC105" i="3"/>
  <c r="AD105" i="3"/>
  <c r="AE105" i="3"/>
  <c r="AF105" i="3"/>
  <c r="AG105" i="3"/>
  <c r="AH105" i="3"/>
  <c r="AI105" i="3"/>
  <c r="AJ105" i="3"/>
  <c r="AK105" i="3"/>
  <c r="AL105" i="3"/>
  <c r="AM105" i="3"/>
  <c r="AN105" i="3"/>
  <c r="AO105" i="3"/>
  <c r="AP105" i="3"/>
  <c r="AQ105" i="3"/>
  <c r="AR105" i="3"/>
  <c r="AS105" i="3"/>
  <c r="AT105" i="3"/>
  <c r="AU105" i="3"/>
  <c r="AV105" i="3"/>
  <c r="AW105" i="3"/>
  <c r="AX105" i="3"/>
  <c r="AY105" i="3"/>
  <c r="AZ105" i="3"/>
  <c r="BA105" i="3"/>
  <c r="BB105" i="3"/>
  <c r="BC105" i="3"/>
  <c r="BD105" i="3"/>
  <c r="BE105" i="3"/>
  <c r="BF105" i="3"/>
  <c r="BG105" i="3"/>
  <c r="BH105" i="3"/>
  <c r="BI105" i="3"/>
  <c r="BJ105" i="3"/>
  <c r="BK105" i="3"/>
  <c r="BL105" i="3"/>
  <c r="BM105" i="3"/>
  <c r="BN105" i="3"/>
  <c r="BO105" i="3"/>
  <c r="BP105" i="3"/>
  <c r="BQ105" i="3"/>
  <c r="D106" i="3"/>
  <c r="E106" i="3"/>
  <c r="F106" i="3"/>
  <c r="G106" i="3"/>
  <c r="H106" i="3"/>
  <c r="I106" i="3"/>
  <c r="J106" i="3"/>
  <c r="K106" i="3"/>
  <c r="L106" i="3"/>
  <c r="M106" i="3"/>
  <c r="N106" i="3"/>
  <c r="O106" i="3"/>
  <c r="P106" i="3"/>
  <c r="Q106" i="3"/>
  <c r="R106" i="3"/>
  <c r="S106" i="3"/>
  <c r="T106" i="3"/>
  <c r="U106" i="3"/>
  <c r="V106" i="3"/>
  <c r="W106" i="3"/>
  <c r="X106" i="3"/>
  <c r="Y106" i="3"/>
  <c r="Z106" i="3"/>
  <c r="AA106" i="3"/>
  <c r="AB106" i="3"/>
  <c r="AC106" i="3"/>
  <c r="AD106" i="3"/>
  <c r="AE106" i="3"/>
  <c r="AF106" i="3"/>
  <c r="AG106" i="3"/>
  <c r="AH106" i="3"/>
  <c r="AI106" i="3"/>
  <c r="AJ106" i="3"/>
  <c r="AK106" i="3"/>
  <c r="AL106" i="3"/>
  <c r="AM106" i="3"/>
  <c r="AN106" i="3"/>
  <c r="AO106" i="3"/>
  <c r="AP106" i="3"/>
  <c r="AQ106" i="3"/>
  <c r="AR106" i="3"/>
  <c r="AS106" i="3"/>
  <c r="AT106" i="3"/>
  <c r="AU106" i="3"/>
  <c r="AV106" i="3"/>
  <c r="AW106" i="3"/>
  <c r="AX106" i="3"/>
  <c r="AY106" i="3"/>
  <c r="AZ106" i="3"/>
  <c r="BA106" i="3"/>
  <c r="BB106" i="3"/>
  <c r="BC106" i="3"/>
  <c r="BD106" i="3"/>
  <c r="BE106" i="3"/>
  <c r="BF106" i="3"/>
  <c r="BG106" i="3"/>
  <c r="BH106" i="3"/>
  <c r="BI106" i="3"/>
  <c r="BJ106" i="3"/>
  <c r="BK106" i="3"/>
  <c r="BL106" i="3"/>
  <c r="BM106" i="3"/>
  <c r="BN106" i="3"/>
  <c r="BO106" i="3"/>
  <c r="BP106" i="3"/>
  <c r="BQ106" i="3"/>
  <c r="D107" i="3"/>
  <c r="E107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R107" i="3"/>
  <c r="S107" i="3"/>
  <c r="T107" i="3"/>
  <c r="U107" i="3"/>
  <c r="V107" i="3"/>
  <c r="W107" i="3"/>
  <c r="X107" i="3"/>
  <c r="Y107" i="3"/>
  <c r="Z107" i="3"/>
  <c r="AA107" i="3"/>
  <c r="AB107" i="3"/>
  <c r="AC107" i="3"/>
  <c r="AD107" i="3"/>
  <c r="AE107" i="3"/>
  <c r="AF107" i="3"/>
  <c r="AG107" i="3"/>
  <c r="AH107" i="3"/>
  <c r="AI107" i="3"/>
  <c r="AJ107" i="3"/>
  <c r="AK107" i="3"/>
  <c r="AL107" i="3"/>
  <c r="AM107" i="3"/>
  <c r="AN107" i="3"/>
  <c r="AO107" i="3"/>
  <c r="AP107" i="3"/>
  <c r="AQ107" i="3"/>
  <c r="AR107" i="3"/>
  <c r="AS107" i="3"/>
  <c r="AT107" i="3"/>
  <c r="AU107" i="3"/>
  <c r="AV107" i="3"/>
  <c r="AW107" i="3"/>
  <c r="AX107" i="3"/>
  <c r="AY107" i="3"/>
  <c r="AZ107" i="3"/>
  <c r="BA107" i="3"/>
  <c r="BB107" i="3"/>
  <c r="BC107" i="3"/>
  <c r="BD107" i="3"/>
  <c r="BE107" i="3"/>
  <c r="BF107" i="3"/>
  <c r="BG107" i="3"/>
  <c r="BH107" i="3"/>
  <c r="BI107" i="3"/>
  <c r="BJ107" i="3"/>
  <c r="BK107" i="3"/>
  <c r="BL107" i="3"/>
  <c r="BM107" i="3"/>
  <c r="BN107" i="3"/>
  <c r="BO107" i="3"/>
  <c r="BP107" i="3"/>
  <c r="BQ107" i="3"/>
  <c r="D108" i="3"/>
  <c r="E108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U108" i="3"/>
  <c r="V108" i="3"/>
  <c r="W108" i="3"/>
  <c r="X108" i="3"/>
  <c r="Y108" i="3"/>
  <c r="Z108" i="3"/>
  <c r="AA108" i="3"/>
  <c r="AB108" i="3"/>
  <c r="AC108" i="3"/>
  <c r="AD108" i="3"/>
  <c r="AE108" i="3"/>
  <c r="AF108" i="3"/>
  <c r="AG108" i="3"/>
  <c r="AH108" i="3"/>
  <c r="AI108" i="3"/>
  <c r="AJ108" i="3"/>
  <c r="AK108" i="3"/>
  <c r="AL108" i="3"/>
  <c r="AM108" i="3"/>
  <c r="AN108" i="3"/>
  <c r="AO108" i="3"/>
  <c r="AP108" i="3"/>
  <c r="AQ108" i="3"/>
  <c r="AR108" i="3"/>
  <c r="AS108" i="3"/>
  <c r="AT108" i="3"/>
  <c r="AU108" i="3"/>
  <c r="AV108" i="3"/>
  <c r="AW108" i="3"/>
  <c r="AX108" i="3"/>
  <c r="AY108" i="3"/>
  <c r="AZ108" i="3"/>
  <c r="BA108" i="3"/>
  <c r="BB108" i="3"/>
  <c r="BC108" i="3"/>
  <c r="BD108" i="3"/>
  <c r="BE108" i="3"/>
  <c r="BF108" i="3"/>
  <c r="BG108" i="3"/>
  <c r="BH108" i="3"/>
  <c r="BI108" i="3"/>
  <c r="BJ108" i="3"/>
  <c r="BK108" i="3"/>
  <c r="BL108" i="3"/>
  <c r="BM108" i="3"/>
  <c r="BN108" i="3"/>
  <c r="BO108" i="3"/>
  <c r="BP108" i="3"/>
  <c r="BQ108" i="3"/>
  <c r="D109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S109" i="3"/>
  <c r="T109" i="3"/>
  <c r="U109" i="3"/>
  <c r="V109" i="3"/>
  <c r="W109" i="3"/>
  <c r="X109" i="3"/>
  <c r="Y109" i="3"/>
  <c r="Z109" i="3"/>
  <c r="AA109" i="3"/>
  <c r="AB109" i="3"/>
  <c r="AC109" i="3"/>
  <c r="AD109" i="3"/>
  <c r="AE109" i="3"/>
  <c r="AF109" i="3"/>
  <c r="AG109" i="3"/>
  <c r="AH109" i="3"/>
  <c r="AI109" i="3"/>
  <c r="AJ109" i="3"/>
  <c r="AK109" i="3"/>
  <c r="AL109" i="3"/>
  <c r="AM109" i="3"/>
  <c r="AN109" i="3"/>
  <c r="AO109" i="3"/>
  <c r="AP109" i="3"/>
  <c r="AQ109" i="3"/>
  <c r="AR109" i="3"/>
  <c r="AS109" i="3"/>
  <c r="AT109" i="3"/>
  <c r="AU109" i="3"/>
  <c r="AV109" i="3"/>
  <c r="AW109" i="3"/>
  <c r="AX109" i="3"/>
  <c r="AY109" i="3"/>
  <c r="AZ109" i="3"/>
  <c r="BA109" i="3"/>
  <c r="BB109" i="3"/>
  <c r="BC109" i="3"/>
  <c r="BD109" i="3"/>
  <c r="BE109" i="3"/>
  <c r="BF109" i="3"/>
  <c r="BG109" i="3"/>
  <c r="BH109" i="3"/>
  <c r="BI109" i="3"/>
  <c r="BJ109" i="3"/>
  <c r="BK109" i="3"/>
  <c r="BL109" i="3"/>
  <c r="BM109" i="3"/>
  <c r="BN109" i="3"/>
  <c r="BO109" i="3"/>
  <c r="BP109" i="3"/>
  <c r="BQ109" i="3"/>
  <c r="D110" i="3"/>
  <c r="E110" i="3"/>
  <c r="F110" i="3"/>
  <c r="G110" i="3"/>
  <c r="H110" i="3"/>
  <c r="I110" i="3"/>
  <c r="J110" i="3"/>
  <c r="K110" i="3"/>
  <c r="L110" i="3"/>
  <c r="M110" i="3"/>
  <c r="N110" i="3"/>
  <c r="O110" i="3"/>
  <c r="P110" i="3"/>
  <c r="Q110" i="3"/>
  <c r="R110" i="3"/>
  <c r="S110" i="3"/>
  <c r="T110" i="3"/>
  <c r="U110" i="3"/>
  <c r="V110" i="3"/>
  <c r="W110" i="3"/>
  <c r="X110" i="3"/>
  <c r="Y110" i="3"/>
  <c r="Z110" i="3"/>
  <c r="AA110" i="3"/>
  <c r="AB110" i="3"/>
  <c r="AC110" i="3"/>
  <c r="AD110" i="3"/>
  <c r="AE110" i="3"/>
  <c r="AF110" i="3"/>
  <c r="AG110" i="3"/>
  <c r="AH110" i="3"/>
  <c r="AI110" i="3"/>
  <c r="AJ110" i="3"/>
  <c r="AK110" i="3"/>
  <c r="AL110" i="3"/>
  <c r="AM110" i="3"/>
  <c r="AN110" i="3"/>
  <c r="AO110" i="3"/>
  <c r="AP110" i="3"/>
  <c r="AQ110" i="3"/>
  <c r="AR110" i="3"/>
  <c r="AS110" i="3"/>
  <c r="AT110" i="3"/>
  <c r="AU110" i="3"/>
  <c r="AV110" i="3"/>
  <c r="AW110" i="3"/>
  <c r="AX110" i="3"/>
  <c r="AY110" i="3"/>
  <c r="AZ110" i="3"/>
  <c r="BA110" i="3"/>
  <c r="BB110" i="3"/>
  <c r="BC110" i="3"/>
  <c r="BD110" i="3"/>
  <c r="BE110" i="3"/>
  <c r="BF110" i="3"/>
  <c r="BG110" i="3"/>
  <c r="BH110" i="3"/>
  <c r="BI110" i="3"/>
  <c r="BJ110" i="3"/>
  <c r="BK110" i="3"/>
  <c r="BL110" i="3"/>
  <c r="BM110" i="3"/>
  <c r="BN110" i="3"/>
  <c r="BO110" i="3"/>
  <c r="BP110" i="3"/>
  <c r="BQ110" i="3"/>
  <c r="D111" i="3"/>
  <c r="E111" i="3"/>
  <c r="F111" i="3"/>
  <c r="G111" i="3"/>
  <c r="H111" i="3"/>
  <c r="I111" i="3"/>
  <c r="J111" i="3"/>
  <c r="K111" i="3"/>
  <c r="L111" i="3"/>
  <c r="M111" i="3"/>
  <c r="N111" i="3"/>
  <c r="O111" i="3"/>
  <c r="P111" i="3"/>
  <c r="Q111" i="3"/>
  <c r="R111" i="3"/>
  <c r="S111" i="3"/>
  <c r="T111" i="3"/>
  <c r="U111" i="3"/>
  <c r="V111" i="3"/>
  <c r="W111" i="3"/>
  <c r="X111" i="3"/>
  <c r="Y111" i="3"/>
  <c r="Z111" i="3"/>
  <c r="AA111" i="3"/>
  <c r="AB111" i="3"/>
  <c r="AC111" i="3"/>
  <c r="AD111" i="3"/>
  <c r="AE111" i="3"/>
  <c r="AF111" i="3"/>
  <c r="AG111" i="3"/>
  <c r="AH111" i="3"/>
  <c r="AI111" i="3"/>
  <c r="AJ111" i="3"/>
  <c r="AK111" i="3"/>
  <c r="AL111" i="3"/>
  <c r="AM111" i="3"/>
  <c r="AN111" i="3"/>
  <c r="AO111" i="3"/>
  <c r="AP111" i="3"/>
  <c r="AQ111" i="3"/>
  <c r="AR111" i="3"/>
  <c r="AS111" i="3"/>
  <c r="AT111" i="3"/>
  <c r="AU111" i="3"/>
  <c r="AV111" i="3"/>
  <c r="AW111" i="3"/>
  <c r="AX111" i="3"/>
  <c r="AY111" i="3"/>
  <c r="AZ111" i="3"/>
  <c r="BA111" i="3"/>
  <c r="BB111" i="3"/>
  <c r="BC111" i="3"/>
  <c r="BD111" i="3"/>
  <c r="BE111" i="3"/>
  <c r="BF111" i="3"/>
  <c r="BG111" i="3"/>
  <c r="BH111" i="3"/>
  <c r="BI111" i="3"/>
  <c r="BJ111" i="3"/>
  <c r="BK111" i="3"/>
  <c r="BL111" i="3"/>
  <c r="BM111" i="3"/>
  <c r="BN111" i="3"/>
  <c r="BO111" i="3"/>
  <c r="BP111" i="3"/>
  <c r="BQ111" i="3"/>
  <c r="D112" i="3"/>
  <c r="E112" i="3"/>
  <c r="F112" i="3"/>
  <c r="G112" i="3"/>
  <c r="H112" i="3"/>
  <c r="I112" i="3"/>
  <c r="J112" i="3"/>
  <c r="K112" i="3"/>
  <c r="L112" i="3"/>
  <c r="M112" i="3"/>
  <c r="N112" i="3"/>
  <c r="O112" i="3"/>
  <c r="P112" i="3"/>
  <c r="Q112" i="3"/>
  <c r="R112" i="3"/>
  <c r="S112" i="3"/>
  <c r="T112" i="3"/>
  <c r="U112" i="3"/>
  <c r="V112" i="3"/>
  <c r="W112" i="3"/>
  <c r="X112" i="3"/>
  <c r="Y112" i="3"/>
  <c r="Z112" i="3"/>
  <c r="AA112" i="3"/>
  <c r="AB112" i="3"/>
  <c r="AC112" i="3"/>
  <c r="AD112" i="3"/>
  <c r="AE112" i="3"/>
  <c r="AF112" i="3"/>
  <c r="AG112" i="3"/>
  <c r="AH112" i="3"/>
  <c r="AI112" i="3"/>
  <c r="AJ112" i="3"/>
  <c r="AK112" i="3"/>
  <c r="AL112" i="3"/>
  <c r="AM112" i="3"/>
  <c r="AN112" i="3"/>
  <c r="AO112" i="3"/>
  <c r="AP112" i="3"/>
  <c r="AQ112" i="3"/>
  <c r="AR112" i="3"/>
  <c r="AS112" i="3"/>
  <c r="AT112" i="3"/>
  <c r="AU112" i="3"/>
  <c r="AV112" i="3"/>
  <c r="AW112" i="3"/>
  <c r="AX112" i="3"/>
  <c r="AY112" i="3"/>
  <c r="AZ112" i="3"/>
  <c r="BA112" i="3"/>
  <c r="BB112" i="3"/>
  <c r="BC112" i="3"/>
  <c r="BD112" i="3"/>
  <c r="BE112" i="3"/>
  <c r="BF112" i="3"/>
  <c r="BG112" i="3"/>
  <c r="BH112" i="3"/>
  <c r="BI112" i="3"/>
  <c r="BJ112" i="3"/>
  <c r="BK112" i="3"/>
  <c r="BL112" i="3"/>
  <c r="BM112" i="3"/>
  <c r="BN112" i="3"/>
  <c r="BO112" i="3"/>
  <c r="BP112" i="3"/>
  <c r="BQ112" i="3"/>
  <c r="D113" i="3"/>
  <c r="E113" i="3"/>
  <c r="F113" i="3"/>
  <c r="G113" i="3"/>
  <c r="H113" i="3"/>
  <c r="I113" i="3"/>
  <c r="J113" i="3"/>
  <c r="K113" i="3"/>
  <c r="L113" i="3"/>
  <c r="M113" i="3"/>
  <c r="N113" i="3"/>
  <c r="O113" i="3"/>
  <c r="P113" i="3"/>
  <c r="Q113" i="3"/>
  <c r="R113" i="3"/>
  <c r="S113" i="3"/>
  <c r="T113" i="3"/>
  <c r="U113" i="3"/>
  <c r="V113" i="3"/>
  <c r="W113" i="3"/>
  <c r="X113" i="3"/>
  <c r="Y113" i="3"/>
  <c r="Z113" i="3"/>
  <c r="AA113" i="3"/>
  <c r="AB113" i="3"/>
  <c r="AC113" i="3"/>
  <c r="AD113" i="3"/>
  <c r="AE113" i="3"/>
  <c r="AF113" i="3"/>
  <c r="AG113" i="3"/>
  <c r="AH113" i="3"/>
  <c r="AI113" i="3"/>
  <c r="AJ113" i="3"/>
  <c r="AK113" i="3"/>
  <c r="AL113" i="3"/>
  <c r="AM113" i="3"/>
  <c r="AN113" i="3"/>
  <c r="AO113" i="3"/>
  <c r="AP113" i="3"/>
  <c r="AQ113" i="3"/>
  <c r="AR113" i="3"/>
  <c r="AS113" i="3"/>
  <c r="AT113" i="3"/>
  <c r="AU113" i="3"/>
  <c r="AV113" i="3"/>
  <c r="AW113" i="3"/>
  <c r="AX113" i="3"/>
  <c r="AY113" i="3"/>
  <c r="AZ113" i="3"/>
  <c r="BA113" i="3"/>
  <c r="BB113" i="3"/>
  <c r="BC113" i="3"/>
  <c r="BD113" i="3"/>
  <c r="BE113" i="3"/>
  <c r="BF113" i="3"/>
  <c r="BG113" i="3"/>
  <c r="BH113" i="3"/>
  <c r="BI113" i="3"/>
  <c r="BJ113" i="3"/>
  <c r="BK113" i="3"/>
  <c r="BL113" i="3"/>
  <c r="BM113" i="3"/>
  <c r="BN113" i="3"/>
  <c r="BO113" i="3"/>
  <c r="BP113" i="3"/>
  <c r="BQ113" i="3"/>
  <c r="D114" i="3"/>
  <c r="E114" i="3"/>
  <c r="F114" i="3"/>
  <c r="G114" i="3"/>
  <c r="H114" i="3"/>
  <c r="I114" i="3"/>
  <c r="J114" i="3"/>
  <c r="K114" i="3"/>
  <c r="L114" i="3"/>
  <c r="M114" i="3"/>
  <c r="N114" i="3"/>
  <c r="O114" i="3"/>
  <c r="P114" i="3"/>
  <c r="Q114" i="3"/>
  <c r="R114" i="3"/>
  <c r="S114" i="3"/>
  <c r="T114" i="3"/>
  <c r="U114" i="3"/>
  <c r="V114" i="3"/>
  <c r="W114" i="3"/>
  <c r="X114" i="3"/>
  <c r="Y114" i="3"/>
  <c r="Z114" i="3"/>
  <c r="AA114" i="3"/>
  <c r="AB114" i="3"/>
  <c r="AC114" i="3"/>
  <c r="AD114" i="3"/>
  <c r="AE114" i="3"/>
  <c r="AF114" i="3"/>
  <c r="AG114" i="3"/>
  <c r="AH114" i="3"/>
  <c r="AI114" i="3"/>
  <c r="AJ114" i="3"/>
  <c r="AK114" i="3"/>
  <c r="AL114" i="3"/>
  <c r="AM114" i="3"/>
  <c r="AN114" i="3"/>
  <c r="AO114" i="3"/>
  <c r="AP114" i="3"/>
  <c r="AQ114" i="3"/>
  <c r="AR114" i="3"/>
  <c r="AS114" i="3"/>
  <c r="AT114" i="3"/>
  <c r="AU114" i="3"/>
  <c r="AV114" i="3"/>
  <c r="AW114" i="3"/>
  <c r="AX114" i="3"/>
  <c r="AY114" i="3"/>
  <c r="AZ114" i="3"/>
  <c r="BA114" i="3"/>
  <c r="BB114" i="3"/>
  <c r="BC114" i="3"/>
  <c r="BD114" i="3"/>
  <c r="BE114" i="3"/>
  <c r="BF114" i="3"/>
  <c r="BG114" i="3"/>
  <c r="BH114" i="3"/>
  <c r="BI114" i="3"/>
  <c r="BJ114" i="3"/>
  <c r="BK114" i="3"/>
  <c r="BL114" i="3"/>
  <c r="BM114" i="3"/>
  <c r="BN114" i="3"/>
  <c r="BO114" i="3"/>
  <c r="BP114" i="3"/>
  <c r="BQ114" i="3"/>
  <c r="D115" i="3"/>
  <c r="E115" i="3"/>
  <c r="F115" i="3"/>
  <c r="G115" i="3"/>
  <c r="H115" i="3"/>
  <c r="I115" i="3"/>
  <c r="J115" i="3"/>
  <c r="K115" i="3"/>
  <c r="L115" i="3"/>
  <c r="M115" i="3"/>
  <c r="N115" i="3"/>
  <c r="O115" i="3"/>
  <c r="P115" i="3"/>
  <c r="Q115" i="3"/>
  <c r="R115" i="3"/>
  <c r="S115" i="3"/>
  <c r="T115" i="3"/>
  <c r="U115" i="3"/>
  <c r="V115" i="3"/>
  <c r="W115" i="3"/>
  <c r="X115" i="3"/>
  <c r="Y115" i="3"/>
  <c r="Z115" i="3"/>
  <c r="AA115" i="3"/>
  <c r="AB115" i="3"/>
  <c r="AC115" i="3"/>
  <c r="AD115" i="3"/>
  <c r="AE115" i="3"/>
  <c r="AF115" i="3"/>
  <c r="AG115" i="3"/>
  <c r="AH115" i="3"/>
  <c r="AI115" i="3"/>
  <c r="AJ115" i="3"/>
  <c r="AK115" i="3"/>
  <c r="AL115" i="3"/>
  <c r="AM115" i="3"/>
  <c r="AN115" i="3"/>
  <c r="AO115" i="3"/>
  <c r="AP115" i="3"/>
  <c r="AQ115" i="3"/>
  <c r="AR115" i="3"/>
  <c r="AS115" i="3"/>
  <c r="AT115" i="3"/>
  <c r="AU115" i="3"/>
  <c r="AV115" i="3"/>
  <c r="AW115" i="3"/>
  <c r="AX115" i="3"/>
  <c r="AY115" i="3"/>
  <c r="AZ115" i="3"/>
  <c r="BA115" i="3"/>
  <c r="BB115" i="3"/>
  <c r="BC115" i="3"/>
  <c r="BD115" i="3"/>
  <c r="BE115" i="3"/>
  <c r="BF115" i="3"/>
  <c r="BG115" i="3"/>
  <c r="BH115" i="3"/>
  <c r="BI115" i="3"/>
  <c r="BJ115" i="3"/>
  <c r="BK115" i="3"/>
  <c r="BL115" i="3"/>
  <c r="BM115" i="3"/>
  <c r="BN115" i="3"/>
  <c r="BO115" i="3"/>
  <c r="BP115" i="3"/>
  <c r="BQ115" i="3"/>
  <c r="D116" i="3"/>
  <c r="E116" i="3"/>
  <c r="F116" i="3"/>
  <c r="G116" i="3"/>
  <c r="H116" i="3"/>
  <c r="I116" i="3"/>
  <c r="J116" i="3"/>
  <c r="K116" i="3"/>
  <c r="L116" i="3"/>
  <c r="M116" i="3"/>
  <c r="N116" i="3"/>
  <c r="O116" i="3"/>
  <c r="P116" i="3"/>
  <c r="Q116" i="3"/>
  <c r="R116" i="3"/>
  <c r="S116" i="3"/>
  <c r="T116" i="3"/>
  <c r="U116" i="3"/>
  <c r="V116" i="3"/>
  <c r="W116" i="3"/>
  <c r="X116" i="3"/>
  <c r="Y116" i="3"/>
  <c r="Z116" i="3"/>
  <c r="AA116" i="3"/>
  <c r="AB116" i="3"/>
  <c r="AC116" i="3"/>
  <c r="AD116" i="3"/>
  <c r="AE116" i="3"/>
  <c r="AF116" i="3"/>
  <c r="AG116" i="3"/>
  <c r="AH116" i="3"/>
  <c r="AI116" i="3"/>
  <c r="AJ116" i="3"/>
  <c r="AK116" i="3"/>
  <c r="AL116" i="3"/>
  <c r="AM116" i="3"/>
  <c r="AN116" i="3"/>
  <c r="AO116" i="3"/>
  <c r="AP116" i="3"/>
  <c r="AQ116" i="3"/>
  <c r="AR116" i="3"/>
  <c r="AS116" i="3"/>
  <c r="AT116" i="3"/>
  <c r="AU116" i="3"/>
  <c r="AV116" i="3"/>
  <c r="AW116" i="3"/>
  <c r="AX116" i="3"/>
  <c r="AY116" i="3"/>
  <c r="AZ116" i="3"/>
  <c r="BA116" i="3"/>
  <c r="BB116" i="3"/>
  <c r="BC116" i="3"/>
  <c r="BD116" i="3"/>
  <c r="BE116" i="3"/>
  <c r="BF116" i="3"/>
  <c r="BG116" i="3"/>
  <c r="BH116" i="3"/>
  <c r="BI116" i="3"/>
  <c r="BJ116" i="3"/>
  <c r="BK116" i="3"/>
  <c r="BL116" i="3"/>
  <c r="BM116" i="3"/>
  <c r="BN116" i="3"/>
  <c r="BO116" i="3"/>
  <c r="BP116" i="3"/>
  <c r="BQ116" i="3"/>
  <c r="D117" i="3"/>
  <c r="E117" i="3"/>
  <c r="F117" i="3"/>
  <c r="G117" i="3"/>
  <c r="H117" i="3"/>
  <c r="I117" i="3"/>
  <c r="J117" i="3"/>
  <c r="K117" i="3"/>
  <c r="L117" i="3"/>
  <c r="M117" i="3"/>
  <c r="N117" i="3"/>
  <c r="O117" i="3"/>
  <c r="P117" i="3"/>
  <c r="Q117" i="3"/>
  <c r="R117" i="3"/>
  <c r="S117" i="3"/>
  <c r="T117" i="3"/>
  <c r="U117" i="3"/>
  <c r="V117" i="3"/>
  <c r="W117" i="3"/>
  <c r="X117" i="3"/>
  <c r="Y117" i="3"/>
  <c r="Z117" i="3"/>
  <c r="AA117" i="3"/>
  <c r="AB117" i="3"/>
  <c r="AC117" i="3"/>
  <c r="AD117" i="3"/>
  <c r="AE117" i="3"/>
  <c r="AF117" i="3"/>
  <c r="AG117" i="3"/>
  <c r="AH117" i="3"/>
  <c r="AI117" i="3"/>
  <c r="AJ117" i="3"/>
  <c r="AK117" i="3"/>
  <c r="AL117" i="3"/>
  <c r="AM117" i="3"/>
  <c r="AN117" i="3"/>
  <c r="AO117" i="3"/>
  <c r="AP117" i="3"/>
  <c r="AQ117" i="3"/>
  <c r="AR117" i="3"/>
  <c r="AS117" i="3"/>
  <c r="AT117" i="3"/>
  <c r="AU117" i="3"/>
  <c r="AV117" i="3"/>
  <c r="AW117" i="3"/>
  <c r="AX117" i="3"/>
  <c r="AY117" i="3"/>
  <c r="AZ117" i="3"/>
  <c r="BA117" i="3"/>
  <c r="BB117" i="3"/>
  <c r="BC117" i="3"/>
  <c r="BD117" i="3"/>
  <c r="BE117" i="3"/>
  <c r="BF117" i="3"/>
  <c r="BG117" i="3"/>
  <c r="BH117" i="3"/>
  <c r="BI117" i="3"/>
  <c r="BJ117" i="3"/>
  <c r="BK117" i="3"/>
  <c r="BL117" i="3"/>
  <c r="BM117" i="3"/>
  <c r="BN117" i="3"/>
  <c r="BO117" i="3"/>
  <c r="BP117" i="3"/>
  <c r="BQ117" i="3"/>
  <c r="D118" i="3"/>
  <c r="E118" i="3"/>
  <c r="F118" i="3"/>
  <c r="G118" i="3"/>
  <c r="H118" i="3"/>
  <c r="I118" i="3"/>
  <c r="J118" i="3"/>
  <c r="K118" i="3"/>
  <c r="L118" i="3"/>
  <c r="M118" i="3"/>
  <c r="N118" i="3"/>
  <c r="O118" i="3"/>
  <c r="P118" i="3"/>
  <c r="Q118" i="3"/>
  <c r="R118" i="3"/>
  <c r="S118" i="3"/>
  <c r="T118" i="3"/>
  <c r="U118" i="3"/>
  <c r="V118" i="3"/>
  <c r="W118" i="3"/>
  <c r="X118" i="3"/>
  <c r="Y118" i="3"/>
  <c r="Z118" i="3"/>
  <c r="AA118" i="3"/>
  <c r="AB118" i="3"/>
  <c r="AC118" i="3"/>
  <c r="AD118" i="3"/>
  <c r="AE118" i="3"/>
  <c r="AF118" i="3"/>
  <c r="AG118" i="3"/>
  <c r="AH118" i="3"/>
  <c r="AI118" i="3"/>
  <c r="AJ118" i="3"/>
  <c r="AK118" i="3"/>
  <c r="AL118" i="3"/>
  <c r="AM118" i="3"/>
  <c r="AN118" i="3"/>
  <c r="AO118" i="3"/>
  <c r="AP118" i="3"/>
  <c r="AQ118" i="3"/>
  <c r="AR118" i="3"/>
  <c r="AS118" i="3"/>
  <c r="AT118" i="3"/>
  <c r="AU118" i="3"/>
  <c r="AV118" i="3"/>
  <c r="AW118" i="3"/>
  <c r="AX118" i="3"/>
  <c r="AY118" i="3"/>
  <c r="AZ118" i="3"/>
  <c r="BA118" i="3"/>
  <c r="BB118" i="3"/>
  <c r="BC118" i="3"/>
  <c r="BD118" i="3"/>
  <c r="BE118" i="3"/>
  <c r="BF118" i="3"/>
  <c r="BG118" i="3"/>
  <c r="BH118" i="3"/>
  <c r="BI118" i="3"/>
  <c r="BJ118" i="3"/>
  <c r="BK118" i="3"/>
  <c r="BL118" i="3"/>
  <c r="BM118" i="3"/>
  <c r="BN118" i="3"/>
  <c r="BO118" i="3"/>
  <c r="BP118" i="3"/>
  <c r="BQ118" i="3"/>
  <c r="D119" i="3"/>
  <c r="E119" i="3"/>
  <c r="F119" i="3"/>
  <c r="G119" i="3"/>
  <c r="H119" i="3"/>
  <c r="I119" i="3"/>
  <c r="J119" i="3"/>
  <c r="K119" i="3"/>
  <c r="L119" i="3"/>
  <c r="M119" i="3"/>
  <c r="N119" i="3"/>
  <c r="O119" i="3"/>
  <c r="P119" i="3"/>
  <c r="Q119" i="3"/>
  <c r="R119" i="3"/>
  <c r="S119" i="3"/>
  <c r="T119" i="3"/>
  <c r="U119" i="3"/>
  <c r="V119" i="3"/>
  <c r="W119" i="3"/>
  <c r="X119" i="3"/>
  <c r="Y119" i="3"/>
  <c r="Z119" i="3"/>
  <c r="AA119" i="3"/>
  <c r="AB119" i="3"/>
  <c r="AC119" i="3"/>
  <c r="AD119" i="3"/>
  <c r="AE119" i="3"/>
  <c r="AF119" i="3"/>
  <c r="AG119" i="3"/>
  <c r="AH119" i="3"/>
  <c r="AI119" i="3"/>
  <c r="AJ119" i="3"/>
  <c r="AK119" i="3"/>
  <c r="AL119" i="3"/>
  <c r="AM119" i="3"/>
  <c r="AN119" i="3"/>
  <c r="AO119" i="3"/>
  <c r="AP119" i="3"/>
  <c r="AQ119" i="3"/>
  <c r="AR119" i="3"/>
  <c r="AS119" i="3"/>
  <c r="AT119" i="3"/>
  <c r="AU119" i="3"/>
  <c r="AV119" i="3"/>
  <c r="AW119" i="3"/>
  <c r="AX119" i="3"/>
  <c r="AY119" i="3"/>
  <c r="AZ119" i="3"/>
  <c r="BA119" i="3"/>
  <c r="BB119" i="3"/>
  <c r="BC119" i="3"/>
  <c r="BD119" i="3"/>
  <c r="BE119" i="3"/>
  <c r="BF119" i="3"/>
  <c r="BG119" i="3"/>
  <c r="BH119" i="3"/>
  <c r="BI119" i="3"/>
  <c r="BJ119" i="3"/>
  <c r="BK119" i="3"/>
  <c r="BL119" i="3"/>
  <c r="BM119" i="3"/>
  <c r="BN119" i="3"/>
  <c r="BO119" i="3"/>
  <c r="BP119" i="3"/>
  <c r="BQ119" i="3"/>
  <c r="D120" i="3"/>
  <c r="E120" i="3"/>
  <c r="F120" i="3"/>
  <c r="G120" i="3"/>
  <c r="H120" i="3"/>
  <c r="I120" i="3"/>
  <c r="J120" i="3"/>
  <c r="K120" i="3"/>
  <c r="L120" i="3"/>
  <c r="M120" i="3"/>
  <c r="N120" i="3"/>
  <c r="O120" i="3"/>
  <c r="P120" i="3"/>
  <c r="Q120" i="3"/>
  <c r="R120" i="3"/>
  <c r="S120" i="3"/>
  <c r="T120" i="3"/>
  <c r="U120" i="3"/>
  <c r="V120" i="3"/>
  <c r="W120" i="3"/>
  <c r="X120" i="3"/>
  <c r="Y120" i="3"/>
  <c r="Z120" i="3"/>
  <c r="AA120" i="3"/>
  <c r="AB120" i="3"/>
  <c r="AC120" i="3"/>
  <c r="AD120" i="3"/>
  <c r="AE120" i="3"/>
  <c r="AF120" i="3"/>
  <c r="AG120" i="3"/>
  <c r="AH120" i="3"/>
  <c r="AI120" i="3"/>
  <c r="AJ120" i="3"/>
  <c r="AK120" i="3"/>
  <c r="AL120" i="3"/>
  <c r="AM120" i="3"/>
  <c r="AN120" i="3"/>
  <c r="AO120" i="3"/>
  <c r="AP120" i="3"/>
  <c r="AQ120" i="3"/>
  <c r="AR120" i="3"/>
  <c r="AS120" i="3"/>
  <c r="AT120" i="3"/>
  <c r="AU120" i="3"/>
  <c r="AV120" i="3"/>
  <c r="AW120" i="3"/>
  <c r="AX120" i="3"/>
  <c r="AY120" i="3"/>
  <c r="AZ120" i="3"/>
  <c r="BA120" i="3"/>
  <c r="BB120" i="3"/>
  <c r="BC120" i="3"/>
  <c r="BD120" i="3"/>
  <c r="BE120" i="3"/>
  <c r="BF120" i="3"/>
  <c r="BG120" i="3"/>
  <c r="BH120" i="3"/>
  <c r="BI120" i="3"/>
  <c r="BJ120" i="3"/>
  <c r="BK120" i="3"/>
  <c r="BL120" i="3"/>
  <c r="BM120" i="3"/>
  <c r="BN120" i="3"/>
  <c r="BO120" i="3"/>
  <c r="BP120" i="3"/>
  <c r="BQ120" i="3"/>
  <c r="D121" i="3"/>
  <c r="E121" i="3"/>
  <c r="F121" i="3"/>
  <c r="G121" i="3"/>
  <c r="H121" i="3"/>
  <c r="I121" i="3"/>
  <c r="J121" i="3"/>
  <c r="K121" i="3"/>
  <c r="L121" i="3"/>
  <c r="M121" i="3"/>
  <c r="N121" i="3"/>
  <c r="O121" i="3"/>
  <c r="P121" i="3"/>
  <c r="Q121" i="3"/>
  <c r="R121" i="3"/>
  <c r="S121" i="3"/>
  <c r="T121" i="3"/>
  <c r="U121" i="3"/>
  <c r="V121" i="3"/>
  <c r="W121" i="3"/>
  <c r="X121" i="3"/>
  <c r="Y121" i="3"/>
  <c r="Z121" i="3"/>
  <c r="AA121" i="3"/>
  <c r="AB121" i="3"/>
  <c r="AC121" i="3"/>
  <c r="AD121" i="3"/>
  <c r="AE121" i="3"/>
  <c r="AF121" i="3"/>
  <c r="AG121" i="3"/>
  <c r="AH121" i="3"/>
  <c r="AI121" i="3"/>
  <c r="AJ121" i="3"/>
  <c r="AK121" i="3"/>
  <c r="AL121" i="3"/>
  <c r="AM121" i="3"/>
  <c r="AN121" i="3"/>
  <c r="AO121" i="3"/>
  <c r="AP121" i="3"/>
  <c r="AQ121" i="3"/>
  <c r="AR121" i="3"/>
  <c r="AS121" i="3"/>
  <c r="AT121" i="3"/>
  <c r="AU121" i="3"/>
  <c r="AV121" i="3"/>
  <c r="AW121" i="3"/>
  <c r="AX121" i="3"/>
  <c r="AY121" i="3"/>
  <c r="AZ121" i="3"/>
  <c r="BA121" i="3"/>
  <c r="BB121" i="3"/>
  <c r="BC121" i="3"/>
  <c r="BD121" i="3"/>
  <c r="BE121" i="3"/>
  <c r="BF121" i="3"/>
  <c r="BG121" i="3"/>
  <c r="BH121" i="3"/>
  <c r="BI121" i="3"/>
  <c r="BJ121" i="3"/>
  <c r="BK121" i="3"/>
  <c r="BL121" i="3"/>
  <c r="BM121" i="3"/>
  <c r="BN121" i="3"/>
  <c r="BO121" i="3"/>
  <c r="BP121" i="3"/>
  <c r="BQ121" i="3"/>
  <c r="D122" i="3"/>
  <c r="E122" i="3"/>
  <c r="F122" i="3"/>
  <c r="G122" i="3"/>
  <c r="H122" i="3"/>
  <c r="I122" i="3"/>
  <c r="J122" i="3"/>
  <c r="K122" i="3"/>
  <c r="L122" i="3"/>
  <c r="M122" i="3"/>
  <c r="N122" i="3"/>
  <c r="O122" i="3"/>
  <c r="P122" i="3"/>
  <c r="Q122" i="3"/>
  <c r="R122" i="3"/>
  <c r="S122" i="3"/>
  <c r="T122" i="3"/>
  <c r="U122" i="3"/>
  <c r="V122" i="3"/>
  <c r="W122" i="3"/>
  <c r="X122" i="3"/>
  <c r="Y122" i="3"/>
  <c r="Z122" i="3"/>
  <c r="AA122" i="3"/>
  <c r="AB122" i="3"/>
  <c r="AC122" i="3"/>
  <c r="AD122" i="3"/>
  <c r="AE122" i="3"/>
  <c r="AF122" i="3"/>
  <c r="AG122" i="3"/>
  <c r="AH122" i="3"/>
  <c r="AI122" i="3"/>
  <c r="AJ122" i="3"/>
  <c r="AK122" i="3"/>
  <c r="AL122" i="3"/>
  <c r="AM122" i="3"/>
  <c r="AN122" i="3"/>
  <c r="AO122" i="3"/>
  <c r="AP122" i="3"/>
  <c r="AQ122" i="3"/>
  <c r="AR122" i="3"/>
  <c r="AS122" i="3"/>
  <c r="AT122" i="3"/>
  <c r="AU122" i="3"/>
  <c r="AV122" i="3"/>
  <c r="AW122" i="3"/>
  <c r="AX122" i="3"/>
  <c r="AY122" i="3"/>
  <c r="AZ122" i="3"/>
  <c r="BA122" i="3"/>
  <c r="BB122" i="3"/>
  <c r="BC122" i="3"/>
  <c r="BD122" i="3"/>
  <c r="BE122" i="3"/>
  <c r="BF122" i="3"/>
  <c r="BG122" i="3"/>
  <c r="BH122" i="3"/>
  <c r="BI122" i="3"/>
  <c r="BJ122" i="3"/>
  <c r="BK122" i="3"/>
  <c r="BL122" i="3"/>
  <c r="BM122" i="3"/>
  <c r="BN122" i="3"/>
  <c r="BO122" i="3"/>
  <c r="BP122" i="3"/>
  <c r="BQ122" i="3"/>
  <c r="D123" i="3"/>
  <c r="E123" i="3"/>
  <c r="F123" i="3"/>
  <c r="G123" i="3"/>
  <c r="H123" i="3"/>
  <c r="I123" i="3"/>
  <c r="J123" i="3"/>
  <c r="K123" i="3"/>
  <c r="L123" i="3"/>
  <c r="M123" i="3"/>
  <c r="N123" i="3"/>
  <c r="O123" i="3"/>
  <c r="P123" i="3"/>
  <c r="Q123" i="3"/>
  <c r="R123" i="3"/>
  <c r="S123" i="3"/>
  <c r="T123" i="3"/>
  <c r="U123" i="3"/>
  <c r="V123" i="3"/>
  <c r="W123" i="3"/>
  <c r="X123" i="3"/>
  <c r="Y123" i="3"/>
  <c r="Z123" i="3"/>
  <c r="AA123" i="3"/>
  <c r="AB123" i="3"/>
  <c r="AC123" i="3"/>
  <c r="AD123" i="3"/>
  <c r="AE123" i="3"/>
  <c r="AF123" i="3"/>
  <c r="AG123" i="3"/>
  <c r="AH123" i="3"/>
  <c r="AI123" i="3"/>
  <c r="AJ123" i="3"/>
  <c r="AK123" i="3"/>
  <c r="AL123" i="3"/>
  <c r="AM123" i="3"/>
  <c r="AN123" i="3"/>
  <c r="AO123" i="3"/>
  <c r="AP123" i="3"/>
  <c r="AQ123" i="3"/>
  <c r="AR123" i="3"/>
  <c r="AS123" i="3"/>
  <c r="AT123" i="3"/>
  <c r="AU123" i="3"/>
  <c r="AV123" i="3"/>
  <c r="AW123" i="3"/>
  <c r="AX123" i="3"/>
  <c r="AY123" i="3"/>
  <c r="AZ123" i="3"/>
  <c r="BA123" i="3"/>
  <c r="BB123" i="3"/>
  <c r="BC123" i="3"/>
  <c r="BD123" i="3"/>
  <c r="BE123" i="3"/>
  <c r="BF123" i="3"/>
  <c r="BG123" i="3"/>
  <c r="BH123" i="3"/>
  <c r="BI123" i="3"/>
  <c r="BJ123" i="3"/>
  <c r="BK123" i="3"/>
  <c r="BL123" i="3"/>
  <c r="BM123" i="3"/>
  <c r="BN123" i="3"/>
  <c r="BO123" i="3"/>
  <c r="BP123" i="3"/>
  <c r="BQ123" i="3"/>
  <c r="D124" i="3"/>
  <c r="E124" i="3"/>
  <c r="F124" i="3"/>
  <c r="G124" i="3"/>
  <c r="H124" i="3"/>
  <c r="I124" i="3"/>
  <c r="J124" i="3"/>
  <c r="K124" i="3"/>
  <c r="L124" i="3"/>
  <c r="M124" i="3"/>
  <c r="N124" i="3"/>
  <c r="O124" i="3"/>
  <c r="P124" i="3"/>
  <c r="Q124" i="3"/>
  <c r="R124" i="3"/>
  <c r="S124" i="3"/>
  <c r="T124" i="3"/>
  <c r="U124" i="3"/>
  <c r="V124" i="3"/>
  <c r="W124" i="3"/>
  <c r="X124" i="3"/>
  <c r="Y124" i="3"/>
  <c r="Z124" i="3"/>
  <c r="AA124" i="3"/>
  <c r="AB124" i="3"/>
  <c r="AC124" i="3"/>
  <c r="AD124" i="3"/>
  <c r="AE124" i="3"/>
  <c r="AF124" i="3"/>
  <c r="AG124" i="3"/>
  <c r="AH124" i="3"/>
  <c r="AI124" i="3"/>
  <c r="AJ124" i="3"/>
  <c r="AK124" i="3"/>
  <c r="AL124" i="3"/>
  <c r="AM124" i="3"/>
  <c r="AN124" i="3"/>
  <c r="AO124" i="3"/>
  <c r="AP124" i="3"/>
  <c r="AQ124" i="3"/>
  <c r="AR124" i="3"/>
  <c r="AS124" i="3"/>
  <c r="AT124" i="3"/>
  <c r="AU124" i="3"/>
  <c r="AV124" i="3"/>
  <c r="AW124" i="3"/>
  <c r="AX124" i="3"/>
  <c r="AY124" i="3"/>
  <c r="AZ124" i="3"/>
  <c r="BA124" i="3"/>
  <c r="BB124" i="3"/>
  <c r="BC124" i="3"/>
  <c r="BD124" i="3"/>
  <c r="BE124" i="3"/>
  <c r="BF124" i="3"/>
  <c r="BG124" i="3"/>
  <c r="BH124" i="3"/>
  <c r="BI124" i="3"/>
  <c r="BJ124" i="3"/>
  <c r="BK124" i="3"/>
  <c r="BL124" i="3"/>
  <c r="BM124" i="3"/>
  <c r="BN124" i="3"/>
  <c r="BO124" i="3"/>
  <c r="BP124" i="3"/>
  <c r="BQ124" i="3"/>
  <c r="D125" i="3"/>
  <c r="E125" i="3"/>
  <c r="F125" i="3"/>
  <c r="G125" i="3"/>
  <c r="H125" i="3"/>
  <c r="I125" i="3"/>
  <c r="J125" i="3"/>
  <c r="K125" i="3"/>
  <c r="L125" i="3"/>
  <c r="M125" i="3"/>
  <c r="N125" i="3"/>
  <c r="O125" i="3"/>
  <c r="P125" i="3"/>
  <c r="Q125" i="3"/>
  <c r="R125" i="3"/>
  <c r="S125" i="3"/>
  <c r="T125" i="3"/>
  <c r="U125" i="3"/>
  <c r="V125" i="3"/>
  <c r="W125" i="3"/>
  <c r="X125" i="3"/>
  <c r="Y125" i="3"/>
  <c r="Z125" i="3"/>
  <c r="AA125" i="3"/>
  <c r="AB125" i="3"/>
  <c r="AC125" i="3"/>
  <c r="AD125" i="3"/>
  <c r="AE125" i="3"/>
  <c r="AF125" i="3"/>
  <c r="AG125" i="3"/>
  <c r="AH125" i="3"/>
  <c r="AI125" i="3"/>
  <c r="AJ125" i="3"/>
  <c r="AK125" i="3"/>
  <c r="AL125" i="3"/>
  <c r="AM125" i="3"/>
  <c r="AN125" i="3"/>
  <c r="AO125" i="3"/>
  <c r="AP125" i="3"/>
  <c r="AQ125" i="3"/>
  <c r="AR125" i="3"/>
  <c r="AS125" i="3"/>
  <c r="AT125" i="3"/>
  <c r="AU125" i="3"/>
  <c r="AV125" i="3"/>
  <c r="AW125" i="3"/>
  <c r="AX125" i="3"/>
  <c r="AY125" i="3"/>
  <c r="AZ125" i="3"/>
  <c r="BA125" i="3"/>
  <c r="BB125" i="3"/>
  <c r="BC125" i="3"/>
  <c r="BD125" i="3"/>
  <c r="BE125" i="3"/>
  <c r="BF125" i="3"/>
  <c r="BG125" i="3"/>
  <c r="BH125" i="3"/>
  <c r="BI125" i="3"/>
  <c r="BJ125" i="3"/>
  <c r="BK125" i="3"/>
  <c r="BL125" i="3"/>
  <c r="BM125" i="3"/>
  <c r="BN125" i="3"/>
  <c r="BO125" i="3"/>
  <c r="BP125" i="3"/>
  <c r="BQ125" i="3"/>
  <c r="D126" i="3"/>
  <c r="E126" i="3"/>
  <c r="F126" i="3"/>
  <c r="G126" i="3"/>
  <c r="H126" i="3"/>
  <c r="I126" i="3"/>
  <c r="J126" i="3"/>
  <c r="K126" i="3"/>
  <c r="L126" i="3"/>
  <c r="M126" i="3"/>
  <c r="N126" i="3"/>
  <c r="O126" i="3"/>
  <c r="P126" i="3"/>
  <c r="Q126" i="3"/>
  <c r="R126" i="3"/>
  <c r="S126" i="3"/>
  <c r="T126" i="3"/>
  <c r="U126" i="3"/>
  <c r="V126" i="3"/>
  <c r="W126" i="3"/>
  <c r="X126" i="3"/>
  <c r="Y126" i="3"/>
  <c r="Z126" i="3"/>
  <c r="AA126" i="3"/>
  <c r="AB126" i="3"/>
  <c r="AC126" i="3"/>
  <c r="AD126" i="3"/>
  <c r="AE126" i="3"/>
  <c r="AF126" i="3"/>
  <c r="AG126" i="3"/>
  <c r="AH126" i="3"/>
  <c r="AI126" i="3"/>
  <c r="AJ126" i="3"/>
  <c r="AK126" i="3"/>
  <c r="AL126" i="3"/>
  <c r="AM126" i="3"/>
  <c r="AN126" i="3"/>
  <c r="AO126" i="3"/>
  <c r="AP126" i="3"/>
  <c r="AQ126" i="3"/>
  <c r="AR126" i="3"/>
  <c r="AS126" i="3"/>
  <c r="AT126" i="3"/>
  <c r="AU126" i="3"/>
  <c r="AV126" i="3"/>
  <c r="AW126" i="3"/>
  <c r="AX126" i="3"/>
  <c r="AY126" i="3"/>
  <c r="AZ126" i="3"/>
  <c r="BA126" i="3"/>
  <c r="BB126" i="3"/>
  <c r="BC126" i="3"/>
  <c r="BD126" i="3"/>
  <c r="BE126" i="3"/>
  <c r="BF126" i="3"/>
  <c r="BG126" i="3"/>
  <c r="BH126" i="3"/>
  <c r="BI126" i="3"/>
  <c r="BJ126" i="3"/>
  <c r="BK126" i="3"/>
  <c r="BL126" i="3"/>
  <c r="BM126" i="3"/>
  <c r="BN126" i="3"/>
  <c r="BO126" i="3"/>
  <c r="BP126" i="3"/>
  <c r="BQ126" i="3"/>
  <c r="D127" i="3"/>
  <c r="E127" i="3"/>
  <c r="F127" i="3"/>
  <c r="G127" i="3"/>
  <c r="H127" i="3"/>
  <c r="I127" i="3"/>
  <c r="J127" i="3"/>
  <c r="K127" i="3"/>
  <c r="L127" i="3"/>
  <c r="M127" i="3"/>
  <c r="N127" i="3"/>
  <c r="O127" i="3"/>
  <c r="P127" i="3"/>
  <c r="Q127" i="3"/>
  <c r="R127" i="3"/>
  <c r="S127" i="3"/>
  <c r="T127" i="3"/>
  <c r="U127" i="3"/>
  <c r="V127" i="3"/>
  <c r="W127" i="3"/>
  <c r="X127" i="3"/>
  <c r="Y127" i="3"/>
  <c r="Z127" i="3"/>
  <c r="AA127" i="3"/>
  <c r="AB127" i="3"/>
  <c r="AC127" i="3"/>
  <c r="AD127" i="3"/>
  <c r="AE127" i="3"/>
  <c r="AF127" i="3"/>
  <c r="AG127" i="3"/>
  <c r="AH127" i="3"/>
  <c r="AI127" i="3"/>
  <c r="AJ127" i="3"/>
  <c r="AK127" i="3"/>
  <c r="AL127" i="3"/>
  <c r="AM127" i="3"/>
  <c r="AN127" i="3"/>
  <c r="AO127" i="3"/>
  <c r="AP127" i="3"/>
  <c r="AQ127" i="3"/>
  <c r="AR127" i="3"/>
  <c r="AS127" i="3"/>
  <c r="AT127" i="3"/>
  <c r="AU127" i="3"/>
  <c r="AV127" i="3"/>
  <c r="AW127" i="3"/>
  <c r="AX127" i="3"/>
  <c r="AY127" i="3"/>
  <c r="AZ127" i="3"/>
  <c r="BA127" i="3"/>
  <c r="BB127" i="3"/>
  <c r="BC127" i="3"/>
  <c r="BD127" i="3"/>
  <c r="BE127" i="3"/>
  <c r="BF127" i="3"/>
  <c r="BG127" i="3"/>
  <c r="BH127" i="3"/>
  <c r="BI127" i="3"/>
  <c r="BJ127" i="3"/>
  <c r="BK127" i="3"/>
  <c r="BL127" i="3"/>
  <c r="BM127" i="3"/>
  <c r="BN127" i="3"/>
  <c r="BO127" i="3"/>
  <c r="BP127" i="3"/>
  <c r="BQ127" i="3"/>
  <c r="D128" i="3"/>
  <c r="E128" i="3"/>
  <c r="F128" i="3"/>
  <c r="G128" i="3"/>
  <c r="H128" i="3"/>
  <c r="I128" i="3"/>
  <c r="J128" i="3"/>
  <c r="K128" i="3"/>
  <c r="L128" i="3"/>
  <c r="M128" i="3"/>
  <c r="N128" i="3"/>
  <c r="O128" i="3"/>
  <c r="P128" i="3"/>
  <c r="Q128" i="3"/>
  <c r="R128" i="3"/>
  <c r="S128" i="3"/>
  <c r="T128" i="3"/>
  <c r="U128" i="3"/>
  <c r="V128" i="3"/>
  <c r="W128" i="3"/>
  <c r="X128" i="3"/>
  <c r="Y128" i="3"/>
  <c r="Z128" i="3"/>
  <c r="AA128" i="3"/>
  <c r="AB128" i="3"/>
  <c r="AC128" i="3"/>
  <c r="AD128" i="3"/>
  <c r="AE128" i="3"/>
  <c r="AF128" i="3"/>
  <c r="AG128" i="3"/>
  <c r="AH128" i="3"/>
  <c r="AI128" i="3"/>
  <c r="AJ128" i="3"/>
  <c r="AK128" i="3"/>
  <c r="AL128" i="3"/>
  <c r="AM128" i="3"/>
  <c r="AN128" i="3"/>
  <c r="AO128" i="3"/>
  <c r="AP128" i="3"/>
  <c r="AQ128" i="3"/>
  <c r="AR128" i="3"/>
  <c r="AS128" i="3"/>
  <c r="AT128" i="3"/>
  <c r="AU128" i="3"/>
  <c r="AV128" i="3"/>
  <c r="AW128" i="3"/>
  <c r="AX128" i="3"/>
  <c r="AY128" i="3"/>
  <c r="AZ128" i="3"/>
  <c r="BA128" i="3"/>
  <c r="BB128" i="3"/>
  <c r="BC128" i="3"/>
  <c r="BD128" i="3"/>
  <c r="BE128" i="3"/>
  <c r="BF128" i="3"/>
  <c r="BG128" i="3"/>
  <c r="BH128" i="3"/>
  <c r="BI128" i="3"/>
  <c r="BJ128" i="3"/>
  <c r="BK128" i="3"/>
  <c r="BL128" i="3"/>
  <c r="BM128" i="3"/>
  <c r="BN128" i="3"/>
  <c r="BO128" i="3"/>
  <c r="BP128" i="3"/>
  <c r="BQ128" i="3"/>
  <c r="D129" i="3"/>
  <c r="E129" i="3"/>
  <c r="F129" i="3"/>
  <c r="G129" i="3"/>
  <c r="H129" i="3"/>
  <c r="I129" i="3"/>
  <c r="J129" i="3"/>
  <c r="K129" i="3"/>
  <c r="L129" i="3"/>
  <c r="M129" i="3"/>
  <c r="N129" i="3"/>
  <c r="O129" i="3"/>
  <c r="P129" i="3"/>
  <c r="Q129" i="3"/>
  <c r="R129" i="3"/>
  <c r="S129" i="3"/>
  <c r="T129" i="3"/>
  <c r="U129" i="3"/>
  <c r="V129" i="3"/>
  <c r="W129" i="3"/>
  <c r="X129" i="3"/>
  <c r="Y129" i="3"/>
  <c r="Z129" i="3"/>
  <c r="AA129" i="3"/>
  <c r="AB129" i="3"/>
  <c r="AC129" i="3"/>
  <c r="AD129" i="3"/>
  <c r="AE129" i="3"/>
  <c r="AF129" i="3"/>
  <c r="AG129" i="3"/>
  <c r="AH129" i="3"/>
  <c r="AI129" i="3"/>
  <c r="AJ129" i="3"/>
  <c r="AK129" i="3"/>
  <c r="AL129" i="3"/>
  <c r="AM129" i="3"/>
  <c r="AN129" i="3"/>
  <c r="AO129" i="3"/>
  <c r="AP129" i="3"/>
  <c r="AQ129" i="3"/>
  <c r="AR129" i="3"/>
  <c r="AS129" i="3"/>
  <c r="AT129" i="3"/>
  <c r="AU129" i="3"/>
  <c r="AV129" i="3"/>
  <c r="AW129" i="3"/>
  <c r="AX129" i="3"/>
  <c r="AY129" i="3"/>
  <c r="AZ129" i="3"/>
  <c r="BA129" i="3"/>
  <c r="BB129" i="3"/>
  <c r="BC129" i="3"/>
  <c r="BD129" i="3"/>
  <c r="BE129" i="3"/>
  <c r="BF129" i="3"/>
  <c r="BG129" i="3"/>
  <c r="BH129" i="3"/>
  <c r="BI129" i="3"/>
  <c r="BJ129" i="3"/>
  <c r="BK129" i="3"/>
  <c r="BL129" i="3"/>
  <c r="BM129" i="3"/>
  <c r="BN129" i="3"/>
  <c r="BO129" i="3"/>
  <c r="BP129" i="3"/>
  <c r="BQ129" i="3"/>
  <c r="D130" i="3"/>
  <c r="E130" i="3"/>
  <c r="F130" i="3"/>
  <c r="G130" i="3"/>
  <c r="H130" i="3"/>
  <c r="I130" i="3"/>
  <c r="J130" i="3"/>
  <c r="K130" i="3"/>
  <c r="L130" i="3"/>
  <c r="M130" i="3"/>
  <c r="N130" i="3"/>
  <c r="O130" i="3"/>
  <c r="P130" i="3"/>
  <c r="Q130" i="3"/>
  <c r="R130" i="3"/>
  <c r="S130" i="3"/>
  <c r="T130" i="3"/>
  <c r="U130" i="3"/>
  <c r="V130" i="3"/>
  <c r="W130" i="3"/>
  <c r="X130" i="3"/>
  <c r="Y130" i="3"/>
  <c r="Z130" i="3"/>
  <c r="AA130" i="3"/>
  <c r="AB130" i="3"/>
  <c r="AC130" i="3"/>
  <c r="AD130" i="3"/>
  <c r="AE130" i="3"/>
  <c r="AF130" i="3"/>
  <c r="AG130" i="3"/>
  <c r="AH130" i="3"/>
  <c r="AI130" i="3"/>
  <c r="AJ130" i="3"/>
  <c r="AK130" i="3"/>
  <c r="AL130" i="3"/>
  <c r="AM130" i="3"/>
  <c r="AN130" i="3"/>
  <c r="AO130" i="3"/>
  <c r="AP130" i="3"/>
  <c r="AQ130" i="3"/>
  <c r="AR130" i="3"/>
  <c r="AS130" i="3"/>
  <c r="AT130" i="3"/>
  <c r="AU130" i="3"/>
  <c r="AV130" i="3"/>
  <c r="AW130" i="3"/>
  <c r="AX130" i="3"/>
  <c r="AY130" i="3"/>
  <c r="AZ130" i="3"/>
  <c r="BA130" i="3"/>
  <c r="BB130" i="3"/>
  <c r="BC130" i="3"/>
  <c r="BD130" i="3"/>
  <c r="BE130" i="3"/>
  <c r="BF130" i="3"/>
  <c r="BG130" i="3"/>
  <c r="BH130" i="3"/>
  <c r="BI130" i="3"/>
  <c r="BJ130" i="3"/>
  <c r="BK130" i="3"/>
  <c r="BL130" i="3"/>
  <c r="BM130" i="3"/>
  <c r="BN130" i="3"/>
  <c r="BO130" i="3"/>
  <c r="BP130" i="3"/>
  <c r="BQ130" i="3"/>
  <c r="D131" i="3"/>
  <c r="E131" i="3"/>
  <c r="F131" i="3"/>
  <c r="G131" i="3"/>
  <c r="H131" i="3"/>
  <c r="I131" i="3"/>
  <c r="J131" i="3"/>
  <c r="K131" i="3"/>
  <c r="L131" i="3"/>
  <c r="M131" i="3"/>
  <c r="N131" i="3"/>
  <c r="O131" i="3"/>
  <c r="P131" i="3"/>
  <c r="Q131" i="3"/>
  <c r="R131" i="3"/>
  <c r="S131" i="3"/>
  <c r="T131" i="3"/>
  <c r="U131" i="3"/>
  <c r="V131" i="3"/>
  <c r="W131" i="3"/>
  <c r="X131" i="3"/>
  <c r="Y131" i="3"/>
  <c r="Z131" i="3"/>
  <c r="AA131" i="3"/>
  <c r="AB131" i="3"/>
  <c r="AC131" i="3"/>
  <c r="AD131" i="3"/>
  <c r="AE131" i="3"/>
  <c r="AF131" i="3"/>
  <c r="AG131" i="3"/>
  <c r="AH131" i="3"/>
  <c r="AI131" i="3"/>
  <c r="AJ131" i="3"/>
  <c r="AK131" i="3"/>
  <c r="AL131" i="3"/>
  <c r="AM131" i="3"/>
  <c r="AN131" i="3"/>
  <c r="AO131" i="3"/>
  <c r="AP131" i="3"/>
  <c r="AQ131" i="3"/>
  <c r="AR131" i="3"/>
  <c r="AS131" i="3"/>
  <c r="AT131" i="3"/>
  <c r="AU131" i="3"/>
  <c r="AV131" i="3"/>
  <c r="AW131" i="3"/>
  <c r="AX131" i="3"/>
  <c r="AY131" i="3"/>
  <c r="AZ131" i="3"/>
  <c r="BA131" i="3"/>
  <c r="BB131" i="3"/>
  <c r="BC131" i="3"/>
  <c r="BD131" i="3"/>
  <c r="BE131" i="3"/>
  <c r="BF131" i="3"/>
  <c r="BG131" i="3"/>
  <c r="BH131" i="3"/>
  <c r="BI131" i="3"/>
  <c r="BJ131" i="3"/>
  <c r="BK131" i="3"/>
  <c r="BL131" i="3"/>
  <c r="BM131" i="3"/>
  <c r="BN131" i="3"/>
  <c r="BO131" i="3"/>
  <c r="BP131" i="3"/>
  <c r="BQ131" i="3"/>
  <c r="D132" i="3"/>
  <c r="E132" i="3"/>
  <c r="F132" i="3"/>
  <c r="G132" i="3"/>
  <c r="H132" i="3"/>
  <c r="I132" i="3"/>
  <c r="J132" i="3"/>
  <c r="K132" i="3"/>
  <c r="L132" i="3"/>
  <c r="M132" i="3"/>
  <c r="N132" i="3"/>
  <c r="O132" i="3"/>
  <c r="P132" i="3"/>
  <c r="Q132" i="3"/>
  <c r="R132" i="3"/>
  <c r="S132" i="3"/>
  <c r="T132" i="3"/>
  <c r="U132" i="3"/>
  <c r="V132" i="3"/>
  <c r="W132" i="3"/>
  <c r="X132" i="3"/>
  <c r="Y132" i="3"/>
  <c r="Z132" i="3"/>
  <c r="AA132" i="3"/>
  <c r="AB132" i="3"/>
  <c r="AC132" i="3"/>
  <c r="AD132" i="3"/>
  <c r="AE132" i="3"/>
  <c r="AF132" i="3"/>
  <c r="AG132" i="3"/>
  <c r="AH132" i="3"/>
  <c r="AI132" i="3"/>
  <c r="AJ132" i="3"/>
  <c r="AK132" i="3"/>
  <c r="AL132" i="3"/>
  <c r="AM132" i="3"/>
  <c r="AN132" i="3"/>
  <c r="AO132" i="3"/>
  <c r="AP132" i="3"/>
  <c r="AQ132" i="3"/>
  <c r="AR132" i="3"/>
  <c r="AS132" i="3"/>
  <c r="AT132" i="3"/>
  <c r="AU132" i="3"/>
  <c r="AV132" i="3"/>
  <c r="AW132" i="3"/>
  <c r="AX132" i="3"/>
  <c r="AY132" i="3"/>
  <c r="AZ132" i="3"/>
  <c r="BA132" i="3"/>
  <c r="BB132" i="3"/>
  <c r="BC132" i="3"/>
  <c r="BD132" i="3"/>
  <c r="BE132" i="3"/>
  <c r="BF132" i="3"/>
  <c r="BG132" i="3"/>
  <c r="BH132" i="3"/>
  <c r="BI132" i="3"/>
  <c r="BJ132" i="3"/>
  <c r="BK132" i="3"/>
  <c r="BL132" i="3"/>
  <c r="BM132" i="3"/>
  <c r="BN132" i="3"/>
  <c r="BO132" i="3"/>
  <c r="BP132" i="3"/>
  <c r="BQ132" i="3"/>
  <c r="D133" i="3"/>
  <c r="E133" i="3"/>
  <c r="F133" i="3"/>
  <c r="G133" i="3"/>
  <c r="H133" i="3"/>
  <c r="I133" i="3"/>
  <c r="J133" i="3"/>
  <c r="K133" i="3"/>
  <c r="L133" i="3"/>
  <c r="M133" i="3"/>
  <c r="N133" i="3"/>
  <c r="O133" i="3"/>
  <c r="P133" i="3"/>
  <c r="Q133" i="3"/>
  <c r="R133" i="3"/>
  <c r="S133" i="3"/>
  <c r="T133" i="3"/>
  <c r="U133" i="3"/>
  <c r="V133" i="3"/>
  <c r="W133" i="3"/>
  <c r="X133" i="3"/>
  <c r="Y133" i="3"/>
  <c r="Z133" i="3"/>
  <c r="AA133" i="3"/>
  <c r="AB133" i="3"/>
  <c r="AC133" i="3"/>
  <c r="AD133" i="3"/>
  <c r="AE133" i="3"/>
  <c r="AF133" i="3"/>
  <c r="AG133" i="3"/>
  <c r="AH133" i="3"/>
  <c r="AI133" i="3"/>
  <c r="AJ133" i="3"/>
  <c r="AK133" i="3"/>
  <c r="AL133" i="3"/>
  <c r="AM133" i="3"/>
  <c r="AN133" i="3"/>
  <c r="AO133" i="3"/>
  <c r="AP133" i="3"/>
  <c r="AQ133" i="3"/>
  <c r="AR133" i="3"/>
  <c r="AS133" i="3"/>
  <c r="AT133" i="3"/>
  <c r="AU133" i="3"/>
  <c r="AV133" i="3"/>
  <c r="AW133" i="3"/>
  <c r="AX133" i="3"/>
  <c r="AY133" i="3"/>
  <c r="AZ133" i="3"/>
  <c r="BA133" i="3"/>
  <c r="BB133" i="3"/>
  <c r="BC133" i="3"/>
  <c r="BD133" i="3"/>
  <c r="BE133" i="3"/>
  <c r="BF133" i="3"/>
  <c r="BG133" i="3"/>
  <c r="BH133" i="3"/>
  <c r="BI133" i="3"/>
  <c r="BJ133" i="3"/>
  <c r="BK133" i="3"/>
  <c r="BL133" i="3"/>
  <c r="BM133" i="3"/>
  <c r="BN133" i="3"/>
  <c r="BO133" i="3"/>
  <c r="BP133" i="3"/>
  <c r="BQ133" i="3"/>
  <c r="D134" i="3"/>
  <c r="E134" i="3"/>
  <c r="F134" i="3"/>
  <c r="G134" i="3"/>
  <c r="H134" i="3"/>
  <c r="I134" i="3"/>
  <c r="J134" i="3"/>
  <c r="K134" i="3"/>
  <c r="L134" i="3"/>
  <c r="M134" i="3"/>
  <c r="N134" i="3"/>
  <c r="O134" i="3"/>
  <c r="P134" i="3"/>
  <c r="Q134" i="3"/>
  <c r="R134" i="3"/>
  <c r="S134" i="3"/>
  <c r="T134" i="3"/>
  <c r="U134" i="3"/>
  <c r="V134" i="3"/>
  <c r="W134" i="3"/>
  <c r="X134" i="3"/>
  <c r="Y134" i="3"/>
  <c r="Z134" i="3"/>
  <c r="AA134" i="3"/>
  <c r="AB134" i="3"/>
  <c r="AC134" i="3"/>
  <c r="AD134" i="3"/>
  <c r="AE134" i="3"/>
  <c r="AF134" i="3"/>
  <c r="AG134" i="3"/>
  <c r="AH134" i="3"/>
  <c r="AI134" i="3"/>
  <c r="AJ134" i="3"/>
  <c r="AK134" i="3"/>
  <c r="AL134" i="3"/>
  <c r="AM134" i="3"/>
  <c r="AN134" i="3"/>
  <c r="AO134" i="3"/>
  <c r="AP134" i="3"/>
  <c r="AQ134" i="3"/>
  <c r="AR134" i="3"/>
  <c r="AS134" i="3"/>
  <c r="AT134" i="3"/>
  <c r="AU134" i="3"/>
  <c r="AV134" i="3"/>
  <c r="AW134" i="3"/>
  <c r="AX134" i="3"/>
  <c r="AY134" i="3"/>
  <c r="AZ134" i="3"/>
  <c r="BA134" i="3"/>
  <c r="BB134" i="3"/>
  <c r="BC134" i="3"/>
  <c r="BD134" i="3"/>
  <c r="BE134" i="3"/>
  <c r="BF134" i="3"/>
  <c r="BG134" i="3"/>
  <c r="BH134" i="3"/>
  <c r="BI134" i="3"/>
  <c r="BJ134" i="3"/>
  <c r="BK134" i="3"/>
  <c r="BL134" i="3"/>
  <c r="BM134" i="3"/>
  <c r="BN134" i="3"/>
  <c r="BO134" i="3"/>
  <c r="BP134" i="3"/>
  <c r="BQ134" i="3"/>
  <c r="D135" i="3"/>
  <c r="E135" i="3"/>
  <c r="F135" i="3"/>
  <c r="G135" i="3"/>
  <c r="H135" i="3"/>
  <c r="I135" i="3"/>
  <c r="J135" i="3"/>
  <c r="K135" i="3"/>
  <c r="L135" i="3"/>
  <c r="M135" i="3"/>
  <c r="N135" i="3"/>
  <c r="O135" i="3"/>
  <c r="P135" i="3"/>
  <c r="Q135" i="3"/>
  <c r="R135" i="3"/>
  <c r="S135" i="3"/>
  <c r="T135" i="3"/>
  <c r="U135" i="3"/>
  <c r="V135" i="3"/>
  <c r="W135" i="3"/>
  <c r="X135" i="3"/>
  <c r="Y135" i="3"/>
  <c r="Z135" i="3"/>
  <c r="AA135" i="3"/>
  <c r="AB135" i="3"/>
  <c r="AC135" i="3"/>
  <c r="AD135" i="3"/>
  <c r="AE135" i="3"/>
  <c r="AF135" i="3"/>
  <c r="AG135" i="3"/>
  <c r="AH135" i="3"/>
  <c r="AI135" i="3"/>
  <c r="AJ135" i="3"/>
  <c r="AK135" i="3"/>
  <c r="AL135" i="3"/>
  <c r="AM135" i="3"/>
  <c r="AN135" i="3"/>
  <c r="AO135" i="3"/>
  <c r="AP135" i="3"/>
  <c r="AQ135" i="3"/>
  <c r="AR135" i="3"/>
  <c r="AS135" i="3"/>
  <c r="AT135" i="3"/>
  <c r="AU135" i="3"/>
  <c r="AV135" i="3"/>
  <c r="AW135" i="3"/>
  <c r="AX135" i="3"/>
  <c r="AY135" i="3"/>
  <c r="AZ135" i="3"/>
  <c r="BA135" i="3"/>
  <c r="BB135" i="3"/>
  <c r="BC135" i="3"/>
  <c r="BD135" i="3"/>
  <c r="BE135" i="3"/>
  <c r="BF135" i="3"/>
  <c r="BG135" i="3"/>
  <c r="BH135" i="3"/>
  <c r="BI135" i="3"/>
  <c r="BJ135" i="3"/>
  <c r="BK135" i="3"/>
  <c r="BL135" i="3"/>
  <c r="BM135" i="3"/>
  <c r="BN135" i="3"/>
  <c r="BO135" i="3"/>
  <c r="BP135" i="3"/>
  <c r="BQ135" i="3"/>
  <c r="D136" i="3"/>
  <c r="E136" i="3"/>
  <c r="F136" i="3"/>
  <c r="G136" i="3"/>
  <c r="H136" i="3"/>
  <c r="I136" i="3"/>
  <c r="J136" i="3"/>
  <c r="K136" i="3"/>
  <c r="L136" i="3"/>
  <c r="M136" i="3"/>
  <c r="N136" i="3"/>
  <c r="O136" i="3"/>
  <c r="P136" i="3"/>
  <c r="Q136" i="3"/>
  <c r="R136" i="3"/>
  <c r="S136" i="3"/>
  <c r="T136" i="3"/>
  <c r="U136" i="3"/>
  <c r="V136" i="3"/>
  <c r="W136" i="3"/>
  <c r="X136" i="3"/>
  <c r="Y136" i="3"/>
  <c r="Z136" i="3"/>
  <c r="AA136" i="3"/>
  <c r="AB136" i="3"/>
  <c r="AC136" i="3"/>
  <c r="AD136" i="3"/>
  <c r="AE136" i="3"/>
  <c r="AF136" i="3"/>
  <c r="AG136" i="3"/>
  <c r="AH136" i="3"/>
  <c r="AI136" i="3"/>
  <c r="AJ136" i="3"/>
  <c r="AK136" i="3"/>
  <c r="AL136" i="3"/>
  <c r="AM136" i="3"/>
  <c r="AN136" i="3"/>
  <c r="AO136" i="3"/>
  <c r="AP136" i="3"/>
  <c r="AQ136" i="3"/>
  <c r="AR136" i="3"/>
  <c r="AS136" i="3"/>
  <c r="AT136" i="3"/>
  <c r="AU136" i="3"/>
  <c r="AV136" i="3"/>
  <c r="AW136" i="3"/>
  <c r="AX136" i="3"/>
  <c r="AY136" i="3"/>
  <c r="AZ136" i="3"/>
  <c r="BA136" i="3"/>
  <c r="BB136" i="3"/>
  <c r="BC136" i="3"/>
  <c r="BD136" i="3"/>
  <c r="BE136" i="3"/>
  <c r="BF136" i="3"/>
  <c r="BG136" i="3"/>
  <c r="BH136" i="3"/>
  <c r="BI136" i="3"/>
  <c r="BJ136" i="3"/>
  <c r="BK136" i="3"/>
  <c r="BL136" i="3"/>
  <c r="BM136" i="3"/>
  <c r="BN136" i="3"/>
  <c r="BO136" i="3"/>
  <c r="BP136" i="3"/>
  <c r="BQ136" i="3"/>
  <c r="D137" i="3"/>
  <c r="E137" i="3"/>
  <c r="F137" i="3"/>
  <c r="G137" i="3"/>
  <c r="H137" i="3"/>
  <c r="I137" i="3"/>
  <c r="J137" i="3"/>
  <c r="K137" i="3"/>
  <c r="L137" i="3"/>
  <c r="M137" i="3"/>
  <c r="N137" i="3"/>
  <c r="O137" i="3"/>
  <c r="P137" i="3"/>
  <c r="Q137" i="3"/>
  <c r="R137" i="3"/>
  <c r="S137" i="3"/>
  <c r="T137" i="3"/>
  <c r="U137" i="3"/>
  <c r="V137" i="3"/>
  <c r="W137" i="3"/>
  <c r="X137" i="3"/>
  <c r="Y137" i="3"/>
  <c r="Z137" i="3"/>
  <c r="AA137" i="3"/>
  <c r="AB137" i="3"/>
  <c r="AC137" i="3"/>
  <c r="AD137" i="3"/>
  <c r="AE137" i="3"/>
  <c r="AF137" i="3"/>
  <c r="AG137" i="3"/>
  <c r="AH137" i="3"/>
  <c r="AI137" i="3"/>
  <c r="AJ137" i="3"/>
  <c r="AK137" i="3"/>
  <c r="AL137" i="3"/>
  <c r="AM137" i="3"/>
  <c r="AN137" i="3"/>
  <c r="AO137" i="3"/>
  <c r="AP137" i="3"/>
  <c r="AQ137" i="3"/>
  <c r="AR137" i="3"/>
  <c r="AS137" i="3"/>
  <c r="AT137" i="3"/>
  <c r="AU137" i="3"/>
  <c r="AV137" i="3"/>
  <c r="AW137" i="3"/>
  <c r="AX137" i="3"/>
  <c r="AY137" i="3"/>
  <c r="AZ137" i="3"/>
  <c r="BA137" i="3"/>
  <c r="BB137" i="3"/>
  <c r="BC137" i="3"/>
  <c r="BD137" i="3"/>
  <c r="BE137" i="3"/>
  <c r="BF137" i="3"/>
  <c r="BG137" i="3"/>
  <c r="BH137" i="3"/>
  <c r="BI137" i="3"/>
  <c r="BJ137" i="3"/>
  <c r="BK137" i="3"/>
  <c r="BL137" i="3"/>
  <c r="BM137" i="3"/>
  <c r="BN137" i="3"/>
  <c r="BO137" i="3"/>
  <c r="BP137" i="3"/>
  <c r="BQ137" i="3"/>
  <c r="D138" i="3"/>
  <c r="E138" i="3"/>
  <c r="F138" i="3"/>
  <c r="G138" i="3"/>
  <c r="H138" i="3"/>
  <c r="I138" i="3"/>
  <c r="J138" i="3"/>
  <c r="K138" i="3"/>
  <c r="L138" i="3"/>
  <c r="M138" i="3"/>
  <c r="N138" i="3"/>
  <c r="O138" i="3"/>
  <c r="P138" i="3"/>
  <c r="Q138" i="3"/>
  <c r="R138" i="3"/>
  <c r="S138" i="3"/>
  <c r="T138" i="3"/>
  <c r="U138" i="3"/>
  <c r="V138" i="3"/>
  <c r="W138" i="3"/>
  <c r="X138" i="3"/>
  <c r="Y138" i="3"/>
  <c r="Z138" i="3"/>
  <c r="AA138" i="3"/>
  <c r="AB138" i="3"/>
  <c r="AC138" i="3"/>
  <c r="AD138" i="3"/>
  <c r="AE138" i="3"/>
  <c r="AF138" i="3"/>
  <c r="AG138" i="3"/>
  <c r="AH138" i="3"/>
  <c r="AI138" i="3"/>
  <c r="AJ138" i="3"/>
  <c r="AK138" i="3"/>
  <c r="AL138" i="3"/>
  <c r="AM138" i="3"/>
  <c r="AN138" i="3"/>
  <c r="AO138" i="3"/>
  <c r="AP138" i="3"/>
  <c r="AQ138" i="3"/>
  <c r="AR138" i="3"/>
  <c r="AS138" i="3"/>
  <c r="AT138" i="3"/>
  <c r="AU138" i="3"/>
  <c r="AV138" i="3"/>
  <c r="AW138" i="3"/>
  <c r="AX138" i="3"/>
  <c r="AY138" i="3"/>
  <c r="AZ138" i="3"/>
  <c r="BA138" i="3"/>
  <c r="BB138" i="3"/>
  <c r="BC138" i="3"/>
  <c r="BD138" i="3"/>
  <c r="BE138" i="3"/>
  <c r="BF138" i="3"/>
  <c r="BG138" i="3"/>
  <c r="BH138" i="3"/>
  <c r="BI138" i="3"/>
  <c r="BJ138" i="3"/>
  <c r="BK138" i="3"/>
  <c r="BL138" i="3"/>
  <c r="BM138" i="3"/>
  <c r="BN138" i="3"/>
  <c r="BO138" i="3"/>
  <c r="BP138" i="3"/>
  <c r="BQ138" i="3"/>
  <c r="D139" i="3"/>
  <c r="E139" i="3"/>
  <c r="F139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S139" i="3"/>
  <c r="T139" i="3"/>
  <c r="U139" i="3"/>
  <c r="V139" i="3"/>
  <c r="W139" i="3"/>
  <c r="X139" i="3"/>
  <c r="Y139" i="3"/>
  <c r="Z139" i="3"/>
  <c r="AA139" i="3"/>
  <c r="AB139" i="3"/>
  <c r="AC139" i="3"/>
  <c r="AD139" i="3"/>
  <c r="AE139" i="3"/>
  <c r="AF139" i="3"/>
  <c r="AG139" i="3"/>
  <c r="AH139" i="3"/>
  <c r="AI139" i="3"/>
  <c r="AJ139" i="3"/>
  <c r="AK139" i="3"/>
  <c r="AL139" i="3"/>
  <c r="AM139" i="3"/>
  <c r="AN139" i="3"/>
  <c r="AO139" i="3"/>
  <c r="AP139" i="3"/>
  <c r="AQ139" i="3"/>
  <c r="AR139" i="3"/>
  <c r="AS139" i="3"/>
  <c r="AT139" i="3"/>
  <c r="AU139" i="3"/>
  <c r="AV139" i="3"/>
  <c r="AW139" i="3"/>
  <c r="AX139" i="3"/>
  <c r="AY139" i="3"/>
  <c r="AZ139" i="3"/>
  <c r="BA139" i="3"/>
  <c r="BB139" i="3"/>
  <c r="BC139" i="3"/>
  <c r="BD139" i="3"/>
  <c r="BE139" i="3"/>
  <c r="BF139" i="3"/>
  <c r="BG139" i="3"/>
  <c r="BH139" i="3"/>
  <c r="BI139" i="3"/>
  <c r="BJ139" i="3"/>
  <c r="BK139" i="3"/>
  <c r="BL139" i="3"/>
  <c r="BM139" i="3"/>
  <c r="BN139" i="3"/>
  <c r="BO139" i="3"/>
  <c r="BP139" i="3"/>
  <c r="BQ139" i="3"/>
  <c r="D140" i="3"/>
  <c r="E140" i="3"/>
  <c r="F140" i="3"/>
  <c r="G140" i="3"/>
  <c r="H140" i="3"/>
  <c r="I140" i="3"/>
  <c r="J140" i="3"/>
  <c r="K140" i="3"/>
  <c r="L140" i="3"/>
  <c r="M140" i="3"/>
  <c r="N140" i="3"/>
  <c r="O140" i="3"/>
  <c r="P140" i="3"/>
  <c r="Q140" i="3"/>
  <c r="R140" i="3"/>
  <c r="S140" i="3"/>
  <c r="T140" i="3"/>
  <c r="U140" i="3"/>
  <c r="V140" i="3"/>
  <c r="W140" i="3"/>
  <c r="X140" i="3"/>
  <c r="Y140" i="3"/>
  <c r="Z140" i="3"/>
  <c r="AA140" i="3"/>
  <c r="AB140" i="3"/>
  <c r="AC140" i="3"/>
  <c r="AD140" i="3"/>
  <c r="AE140" i="3"/>
  <c r="AF140" i="3"/>
  <c r="AG140" i="3"/>
  <c r="AH140" i="3"/>
  <c r="AI140" i="3"/>
  <c r="AJ140" i="3"/>
  <c r="AK140" i="3"/>
  <c r="AL140" i="3"/>
  <c r="AM140" i="3"/>
  <c r="AN140" i="3"/>
  <c r="AO140" i="3"/>
  <c r="AP140" i="3"/>
  <c r="AQ140" i="3"/>
  <c r="AR140" i="3"/>
  <c r="AS140" i="3"/>
  <c r="AT140" i="3"/>
  <c r="AU140" i="3"/>
  <c r="AV140" i="3"/>
  <c r="AW140" i="3"/>
  <c r="AX140" i="3"/>
  <c r="AY140" i="3"/>
  <c r="AZ140" i="3"/>
  <c r="BA140" i="3"/>
  <c r="BB140" i="3"/>
  <c r="BC140" i="3"/>
  <c r="BD140" i="3"/>
  <c r="BE140" i="3"/>
  <c r="BF140" i="3"/>
  <c r="BG140" i="3"/>
  <c r="BH140" i="3"/>
  <c r="BI140" i="3"/>
  <c r="BJ140" i="3"/>
  <c r="BK140" i="3"/>
  <c r="BL140" i="3"/>
  <c r="BM140" i="3"/>
  <c r="BN140" i="3"/>
  <c r="BO140" i="3"/>
  <c r="BP140" i="3"/>
  <c r="BQ140" i="3"/>
  <c r="D141" i="3"/>
  <c r="E141" i="3"/>
  <c r="F141" i="3"/>
  <c r="G141" i="3"/>
  <c r="H141" i="3"/>
  <c r="I141" i="3"/>
  <c r="J141" i="3"/>
  <c r="K141" i="3"/>
  <c r="L141" i="3"/>
  <c r="M141" i="3"/>
  <c r="N141" i="3"/>
  <c r="O141" i="3"/>
  <c r="P141" i="3"/>
  <c r="Q141" i="3"/>
  <c r="R141" i="3"/>
  <c r="S141" i="3"/>
  <c r="T141" i="3"/>
  <c r="U141" i="3"/>
  <c r="V141" i="3"/>
  <c r="W141" i="3"/>
  <c r="X141" i="3"/>
  <c r="Y141" i="3"/>
  <c r="Z141" i="3"/>
  <c r="AA141" i="3"/>
  <c r="AB141" i="3"/>
  <c r="AC141" i="3"/>
  <c r="AD141" i="3"/>
  <c r="AE141" i="3"/>
  <c r="AF141" i="3"/>
  <c r="AG141" i="3"/>
  <c r="AH141" i="3"/>
  <c r="AI141" i="3"/>
  <c r="AJ141" i="3"/>
  <c r="AK141" i="3"/>
  <c r="AL141" i="3"/>
  <c r="AM141" i="3"/>
  <c r="AN141" i="3"/>
  <c r="AO141" i="3"/>
  <c r="AP141" i="3"/>
  <c r="AQ141" i="3"/>
  <c r="AR141" i="3"/>
  <c r="AS141" i="3"/>
  <c r="AT141" i="3"/>
  <c r="AU141" i="3"/>
  <c r="AV141" i="3"/>
  <c r="AW141" i="3"/>
  <c r="AX141" i="3"/>
  <c r="AY141" i="3"/>
  <c r="AZ141" i="3"/>
  <c r="BA141" i="3"/>
  <c r="BB141" i="3"/>
  <c r="BC141" i="3"/>
  <c r="BD141" i="3"/>
  <c r="BE141" i="3"/>
  <c r="BF141" i="3"/>
  <c r="BG141" i="3"/>
  <c r="BH141" i="3"/>
  <c r="BI141" i="3"/>
  <c r="BJ141" i="3"/>
  <c r="BK141" i="3"/>
  <c r="BL141" i="3"/>
  <c r="BM141" i="3"/>
  <c r="BN141" i="3"/>
  <c r="BO141" i="3"/>
  <c r="BP141" i="3"/>
  <c r="BQ141" i="3"/>
  <c r="D142" i="3"/>
  <c r="E142" i="3"/>
  <c r="F142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S142" i="3"/>
  <c r="T142" i="3"/>
  <c r="U142" i="3"/>
  <c r="V142" i="3"/>
  <c r="W142" i="3"/>
  <c r="X142" i="3"/>
  <c r="Y142" i="3"/>
  <c r="Z142" i="3"/>
  <c r="AA142" i="3"/>
  <c r="AB142" i="3"/>
  <c r="AC142" i="3"/>
  <c r="AD142" i="3"/>
  <c r="AE142" i="3"/>
  <c r="AF142" i="3"/>
  <c r="AG142" i="3"/>
  <c r="AH142" i="3"/>
  <c r="AI142" i="3"/>
  <c r="AJ142" i="3"/>
  <c r="AK142" i="3"/>
  <c r="AL142" i="3"/>
  <c r="AM142" i="3"/>
  <c r="AN142" i="3"/>
  <c r="AO142" i="3"/>
  <c r="AP142" i="3"/>
  <c r="AQ142" i="3"/>
  <c r="AR142" i="3"/>
  <c r="AS142" i="3"/>
  <c r="AT142" i="3"/>
  <c r="AU142" i="3"/>
  <c r="AV142" i="3"/>
  <c r="AW142" i="3"/>
  <c r="AX142" i="3"/>
  <c r="AY142" i="3"/>
  <c r="AZ142" i="3"/>
  <c r="BA142" i="3"/>
  <c r="BB142" i="3"/>
  <c r="BC142" i="3"/>
  <c r="BD142" i="3"/>
  <c r="BE142" i="3"/>
  <c r="BF142" i="3"/>
  <c r="BG142" i="3"/>
  <c r="BH142" i="3"/>
  <c r="BI142" i="3"/>
  <c r="BJ142" i="3"/>
  <c r="BK142" i="3"/>
  <c r="BL142" i="3"/>
  <c r="BM142" i="3"/>
  <c r="BN142" i="3"/>
  <c r="BO142" i="3"/>
  <c r="BP142" i="3"/>
  <c r="BQ142" i="3"/>
  <c r="BR84" i="2"/>
  <c r="D84" i="1" s="1"/>
  <c r="BR85" i="2"/>
  <c r="D85" i="1" s="1"/>
  <c r="BR86" i="2"/>
  <c r="D86" i="1" s="1"/>
  <c r="BR87" i="2"/>
  <c r="D87" i="1" s="1"/>
  <c r="BR88" i="2"/>
  <c r="D88" i="1" s="1"/>
  <c r="BR89" i="2"/>
  <c r="D89" i="1" s="1"/>
  <c r="BR90" i="2"/>
  <c r="D90" i="1" s="1"/>
  <c r="BR91" i="2"/>
  <c r="D91" i="1" s="1"/>
  <c r="BR92" i="2"/>
  <c r="D92" i="1" s="1"/>
  <c r="BR93" i="2"/>
  <c r="D93" i="1" s="1"/>
  <c r="BR94" i="2"/>
  <c r="D94" i="1" s="1"/>
  <c r="BR95" i="2"/>
  <c r="D95" i="1" s="1"/>
  <c r="BR96" i="2"/>
  <c r="D96" i="1" s="1"/>
  <c r="BR97" i="2"/>
  <c r="D97" i="1" s="1"/>
  <c r="BR98" i="2"/>
  <c r="D98" i="1" s="1"/>
  <c r="BR99" i="2"/>
  <c r="D99" i="1" s="1"/>
  <c r="BR100" i="2"/>
  <c r="D100" i="1" s="1"/>
  <c r="BR101" i="2"/>
  <c r="D101" i="1" s="1"/>
  <c r="BR102" i="2"/>
  <c r="D102" i="1" s="1"/>
  <c r="BR103" i="2"/>
  <c r="D103" i="1" s="1"/>
  <c r="BR104" i="2"/>
  <c r="D104" i="1" s="1"/>
  <c r="BR105" i="2"/>
  <c r="D105" i="1" s="1"/>
  <c r="BR106" i="2"/>
  <c r="D106" i="1" s="1"/>
  <c r="BR107" i="2"/>
  <c r="D107" i="1" s="1"/>
  <c r="BR108" i="2"/>
  <c r="D108" i="1" s="1"/>
  <c r="BR109" i="2"/>
  <c r="D109" i="1" s="1"/>
  <c r="BR110" i="2"/>
  <c r="D110" i="1" s="1"/>
  <c r="BR111" i="2"/>
  <c r="D111" i="1" s="1"/>
  <c r="BR112" i="2"/>
  <c r="D112" i="1" s="1"/>
  <c r="BR113" i="2"/>
  <c r="D113" i="1" s="1"/>
  <c r="BR114" i="2"/>
  <c r="D114" i="1" s="1"/>
  <c r="BR115" i="2"/>
  <c r="D115" i="1" s="1"/>
  <c r="BR116" i="2"/>
  <c r="D116" i="1" s="1"/>
  <c r="BR117" i="2"/>
  <c r="D117" i="1" s="1"/>
  <c r="BR118" i="2"/>
  <c r="D118" i="1" s="1"/>
  <c r="BR119" i="2"/>
  <c r="D119" i="1" s="1"/>
  <c r="BR120" i="2"/>
  <c r="D120" i="1" s="1"/>
  <c r="BR121" i="2"/>
  <c r="D121" i="1" s="1"/>
  <c r="BR122" i="2"/>
  <c r="D122" i="1" s="1"/>
  <c r="BR123" i="2"/>
  <c r="D123" i="1" s="1"/>
  <c r="BR124" i="2"/>
  <c r="D124" i="1" s="1"/>
  <c r="BR125" i="2"/>
  <c r="D125" i="1" s="1"/>
  <c r="BR126" i="2"/>
  <c r="D126" i="1" s="1"/>
  <c r="BR127" i="2"/>
  <c r="D127" i="1" s="1"/>
  <c r="BR128" i="2"/>
  <c r="D128" i="1" s="1"/>
  <c r="BR129" i="2"/>
  <c r="D129" i="1" s="1"/>
  <c r="BR130" i="2"/>
  <c r="D130" i="1" s="1"/>
  <c r="BR131" i="2"/>
  <c r="D131" i="1" s="1"/>
  <c r="BR132" i="2"/>
  <c r="D132" i="1" s="1"/>
  <c r="BR133" i="2"/>
  <c r="D133" i="1" s="1"/>
  <c r="BR134" i="2"/>
  <c r="D134" i="1" s="1"/>
  <c r="BR135" i="2"/>
  <c r="D135" i="1" s="1"/>
  <c r="BR136" i="2"/>
  <c r="D136" i="1" s="1"/>
  <c r="BR137" i="2"/>
  <c r="D137" i="1" s="1"/>
  <c r="BR138" i="2"/>
  <c r="D138" i="1" s="1"/>
  <c r="BR139" i="2"/>
  <c r="D139" i="1" s="1"/>
  <c r="BR140" i="2"/>
  <c r="D140" i="1" s="1"/>
  <c r="BR141" i="2"/>
  <c r="D141" i="1" s="1"/>
  <c r="D4" i="3" l="1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AY4" i="3"/>
  <c r="AZ4" i="3"/>
  <c r="BA4" i="3"/>
  <c r="BB4" i="3"/>
  <c r="BC4" i="3"/>
  <c r="BD4" i="3"/>
  <c r="BE4" i="3"/>
  <c r="BF4" i="3"/>
  <c r="BG4" i="3"/>
  <c r="BH4" i="3"/>
  <c r="BI4" i="3"/>
  <c r="BJ4" i="3"/>
  <c r="BK4" i="3"/>
  <c r="BL4" i="3"/>
  <c r="BM4" i="3"/>
  <c r="BN4" i="3"/>
  <c r="BO4" i="3"/>
  <c r="BP4" i="3"/>
  <c r="BQ4" i="3"/>
  <c r="E5" i="3" l="1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AO5" i="3"/>
  <c r="AP5" i="3"/>
  <c r="AQ5" i="3"/>
  <c r="AR5" i="3"/>
  <c r="AS5" i="3"/>
  <c r="AT5" i="3"/>
  <c r="AU5" i="3"/>
  <c r="AV5" i="3"/>
  <c r="AW5" i="3"/>
  <c r="AX5" i="3"/>
  <c r="AY5" i="3"/>
  <c r="AZ5" i="3"/>
  <c r="BA5" i="3"/>
  <c r="BB5" i="3"/>
  <c r="BC5" i="3"/>
  <c r="BD5" i="3"/>
  <c r="BE5" i="3"/>
  <c r="BF5" i="3"/>
  <c r="BG5" i="3"/>
  <c r="BH5" i="3"/>
  <c r="BI5" i="3"/>
  <c r="BJ5" i="3"/>
  <c r="BK5" i="3"/>
  <c r="BL5" i="3"/>
  <c r="BM5" i="3"/>
  <c r="BN5" i="3"/>
  <c r="BO5" i="3"/>
  <c r="BP5" i="3"/>
  <c r="BQ5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AW6" i="3"/>
  <c r="AX6" i="3"/>
  <c r="AY6" i="3"/>
  <c r="AZ6" i="3"/>
  <c r="BA6" i="3"/>
  <c r="BB6" i="3"/>
  <c r="BC6" i="3"/>
  <c r="BD6" i="3"/>
  <c r="BE6" i="3"/>
  <c r="BF6" i="3"/>
  <c r="BG6" i="3"/>
  <c r="BH6" i="3"/>
  <c r="BI6" i="3"/>
  <c r="BJ6" i="3"/>
  <c r="BK6" i="3"/>
  <c r="BL6" i="3"/>
  <c r="BM6" i="3"/>
  <c r="BN6" i="3"/>
  <c r="BO6" i="3"/>
  <c r="BP6" i="3"/>
  <c r="BQ6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BC8" i="3"/>
  <c r="BD8" i="3"/>
  <c r="BE8" i="3"/>
  <c r="BF8" i="3"/>
  <c r="BG8" i="3"/>
  <c r="BH8" i="3"/>
  <c r="BI8" i="3"/>
  <c r="BJ8" i="3"/>
  <c r="BK8" i="3"/>
  <c r="BL8" i="3"/>
  <c r="BM8" i="3"/>
  <c r="BN8" i="3"/>
  <c r="BO8" i="3"/>
  <c r="BP8" i="3"/>
  <c r="BQ8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AW9" i="3"/>
  <c r="AX9" i="3"/>
  <c r="AY9" i="3"/>
  <c r="AZ9" i="3"/>
  <c r="BA9" i="3"/>
  <c r="BB9" i="3"/>
  <c r="BC9" i="3"/>
  <c r="BD9" i="3"/>
  <c r="BE9" i="3"/>
  <c r="BF9" i="3"/>
  <c r="BG9" i="3"/>
  <c r="BH9" i="3"/>
  <c r="BI9" i="3"/>
  <c r="BJ9" i="3"/>
  <c r="BK9" i="3"/>
  <c r="BL9" i="3"/>
  <c r="BM9" i="3"/>
  <c r="BN9" i="3"/>
  <c r="BO9" i="3"/>
  <c r="BP9" i="3"/>
  <c r="BQ9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BQ10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BI11" i="3"/>
  <c r="BJ11" i="3"/>
  <c r="BK11" i="3"/>
  <c r="BL11" i="3"/>
  <c r="BM11" i="3"/>
  <c r="BN11" i="3"/>
  <c r="BO11" i="3"/>
  <c r="BP11" i="3"/>
  <c r="BQ11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BC12" i="3"/>
  <c r="BD12" i="3"/>
  <c r="BE12" i="3"/>
  <c r="BF12" i="3"/>
  <c r="BG12" i="3"/>
  <c r="BH12" i="3"/>
  <c r="BI12" i="3"/>
  <c r="BJ12" i="3"/>
  <c r="BK12" i="3"/>
  <c r="BL12" i="3"/>
  <c r="BM12" i="3"/>
  <c r="BN12" i="3"/>
  <c r="BO12" i="3"/>
  <c r="BP12" i="3"/>
  <c r="BQ12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AW13" i="3"/>
  <c r="AX13" i="3"/>
  <c r="AY13" i="3"/>
  <c r="AZ13" i="3"/>
  <c r="BA13" i="3"/>
  <c r="BB13" i="3"/>
  <c r="BC13" i="3"/>
  <c r="BD13" i="3"/>
  <c r="BE13" i="3"/>
  <c r="BF13" i="3"/>
  <c r="BG13" i="3"/>
  <c r="BH13" i="3"/>
  <c r="BI13" i="3"/>
  <c r="BJ13" i="3"/>
  <c r="BK13" i="3"/>
  <c r="BL13" i="3"/>
  <c r="BM13" i="3"/>
  <c r="BN13" i="3"/>
  <c r="BO13" i="3"/>
  <c r="BP13" i="3"/>
  <c r="BQ13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BC14" i="3"/>
  <c r="BD14" i="3"/>
  <c r="BE14" i="3"/>
  <c r="BF14" i="3"/>
  <c r="BG14" i="3"/>
  <c r="BH14" i="3"/>
  <c r="BI14" i="3"/>
  <c r="BJ14" i="3"/>
  <c r="BK14" i="3"/>
  <c r="BL14" i="3"/>
  <c r="BM14" i="3"/>
  <c r="BN14" i="3"/>
  <c r="BO14" i="3"/>
  <c r="BP14" i="3"/>
  <c r="BQ14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AY15" i="3"/>
  <c r="AZ15" i="3"/>
  <c r="BA15" i="3"/>
  <c r="BB15" i="3"/>
  <c r="BC15" i="3"/>
  <c r="BD15" i="3"/>
  <c r="BE15" i="3"/>
  <c r="BF15" i="3"/>
  <c r="BG15" i="3"/>
  <c r="BH15" i="3"/>
  <c r="BI15" i="3"/>
  <c r="BJ15" i="3"/>
  <c r="BK15" i="3"/>
  <c r="BL15" i="3"/>
  <c r="BM15" i="3"/>
  <c r="BN15" i="3"/>
  <c r="BO15" i="3"/>
  <c r="BP15" i="3"/>
  <c r="BQ15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AY16" i="3"/>
  <c r="AZ16" i="3"/>
  <c r="BA16" i="3"/>
  <c r="BB16" i="3"/>
  <c r="BC16" i="3"/>
  <c r="BD16" i="3"/>
  <c r="BE16" i="3"/>
  <c r="BF16" i="3"/>
  <c r="BG16" i="3"/>
  <c r="BH16" i="3"/>
  <c r="BI16" i="3"/>
  <c r="BJ16" i="3"/>
  <c r="BK16" i="3"/>
  <c r="BL16" i="3"/>
  <c r="BM16" i="3"/>
  <c r="BN16" i="3"/>
  <c r="BO16" i="3"/>
  <c r="BP16" i="3"/>
  <c r="BQ16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BG17" i="3"/>
  <c r="BH17" i="3"/>
  <c r="BI17" i="3"/>
  <c r="BJ17" i="3"/>
  <c r="BK17" i="3"/>
  <c r="BL17" i="3"/>
  <c r="BM17" i="3"/>
  <c r="BN17" i="3"/>
  <c r="BO17" i="3"/>
  <c r="BP17" i="3"/>
  <c r="BQ17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F18" i="3"/>
  <c r="BG18" i="3"/>
  <c r="BH18" i="3"/>
  <c r="BI18" i="3"/>
  <c r="BJ18" i="3"/>
  <c r="BK18" i="3"/>
  <c r="BL18" i="3"/>
  <c r="BM18" i="3"/>
  <c r="BN18" i="3"/>
  <c r="BO18" i="3"/>
  <c r="BP18" i="3"/>
  <c r="BQ18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F19" i="3"/>
  <c r="BG19" i="3"/>
  <c r="BH19" i="3"/>
  <c r="BI19" i="3"/>
  <c r="BJ19" i="3"/>
  <c r="BK19" i="3"/>
  <c r="BL19" i="3"/>
  <c r="BM19" i="3"/>
  <c r="BN19" i="3"/>
  <c r="BO19" i="3"/>
  <c r="BP19" i="3"/>
  <c r="BQ19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F20" i="3"/>
  <c r="BG20" i="3"/>
  <c r="BH20" i="3"/>
  <c r="BI20" i="3"/>
  <c r="BJ20" i="3"/>
  <c r="BK20" i="3"/>
  <c r="BL20" i="3"/>
  <c r="BM20" i="3"/>
  <c r="BN20" i="3"/>
  <c r="BO20" i="3"/>
  <c r="BP20" i="3"/>
  <c r="BQ20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F21" i="3"/>
  <c r="BG21" i="3"/>
  <c r="BH21" i="3"/>
  <c r="BI21" i="3"/>
  <c r="BJ21" i="3"/>
  <c r="BK21" i="3"/>
  <c r="BL21" i="3"/>
  <c r="BM21" i="3"/>
  <c r="BN21" i="3"/>
  <c r="BO21" i="3"/>
  <c r="BP21" i="3"/>
  <c r="BQ21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F22" i="3"/>
  <c r="BG22" i="3"/>
  <c r="BH22" i="3"/>
  <c r="BI22" i="3"/>
  <c r="BJ22" i="3"/>
  <c r="BK22" i="3"/>
  <c r="BL22" i="3"/>
  <c r="BM22" i="3"/>
  <c r="BN22" i="3"/>
  <c r="BO22" i="3"/>
  <c r="BP22" i="3"/>
  <c r="BQ22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BG23" i="3"/>
  <c r="BH23" i="3"/>
  <c r="BI23" i="3"/>
  <c r="BJ23" i="3"/>
  <c r="BK23" i="3"/>
  <c r="BL23" i="3"/>
  <c r="BM23" i="3"/>
  <c r="BN23" i="3"/>
  <c r="BO23" i="3"/>
  <c r="BP23" i="3"/>
  <c r="BQ23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F24" i="3"/>
  <c r="BG24" i="3"/>
  <c r="BH24" i="3"/>
  <c r="BI24" i="3"/>
  <c r="BJ24" i="3"/>
  <c r="BK24" i="3"/>
  <c r="BL24" i="3"/>
  <c r="BM24" i="3"/>
  <c r="BN24" i="3"/>
  <c r="BO24" i="3"/>
  <c r="BP24" i="3"/>
  <c r="BQ24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BG25" i="3"/>
  <c r="BH25" i="3"/>
  <c r="BI25" i="3"/>
  <c r="BJ25" i="3"/>
  <c r="BK25" i="3"/>
  <c r="BL25" i="3"/>
  <c r="BM25" i="3"/>
  <c r="BN25" i="3"/>
  <c r="BO25" i="3"/>
  <c r="BP25" i="3"/>
  <c r="BQ25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F26" i="3"/>
  <c r="BG26" i="3"/>
  <c r="BH26" i="3"/>
  <c r="BI26" i="3"/>
  <c r="BJ26" i="3"/>
  <c r="BK26" i="3"/>
  <c r="BL26" i="3"/>
  <c r="BM26" i="3"/>
  <c r="BN26" i="3"/>
  <c r="BO26" i="3"/>
  <c r="BP26" i="3"/>
  <c r="BQ26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F27" i="3"/>
  <c r="BG27" i="3"/>
  <c r="BH27" i="3"/>
  <c r="BI27" i="3"/>
  <c r="BJ27" i="3"/>
  <c r="BK27" i="3"/>
  <c r="BL27" i="3"/>
  <c r="BM27" i="3"/>
  <c r="BN27" i="3"/>
  <c r="BO27" i="3"/>
  <c r="BP27" i="3"/>
  <c r="BQ27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F28" i="3"/>
  <c r="BG28" i="3"/>
  <c r="BH28" i="3"/>
  <c r="BI28" i="3"/>
  <c r="BJ28" i="3"/>
  <c r="BK28" i="3"/>
  <c r="BL28" i="3"/>
  <c r="BM28" i="3"/>
  <c r="BN28" i="3"/>
  <c r="BO28" i="3"/>
  <c r="BP28" i="3"/>
  <c r="BQ28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F29" i="3"/>
  <c r="BG29" i="3"/>
  <c r="BH29" i="3"/>
  <c r="BI29" i="3"/>
  <c r="BJ29" i="3"/>
  <c r="BK29" i="3"/>
  <c r="BL29" i="3"/>
  <c r="BM29" i="3"/>
  <c r="BN29" i="3"/>
  <c r="BO29" i="3"/>
  <c r="BP29" i="3"/>
  <c r="BQ29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F30" i="3"/>
  <c r="BG30" i="3"/>
  <c r="BH30" i="3"/>
  <c r="BI30" i="3"/>
  <c r="BJ30" i="3"/>
  <c r="BK30" i="3"/>
  <c r="BL30" i="3"/>
  <c r="BM30" i="3"/>
  <c r="BN30" i="3"/>
  <c r="BO30" i="3"/>
  <c r="BP30" i="3"/>
  <c r="BQ30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F31" i="3"/>
  <c r="BG31" i="3"/>
  <c r="BH31" i="3"/>
  <c r="BI31" i="3"/>
  <c r="BJ31" i="3"/>
  <c r="BK31" i="3"/>
  <c r="BL31" i="3"/>
  <c r="BM31" i="3"/>
  <c r="BN31" i="3"/>
  <c r="BO31" i="3"/>
  <c r="BP31" i="3"/>
  <c r="BQ31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F32" i="3"/>
  <c r="BG32" i="3"/>
  <c r="BH32" i="3"/>
  <c r="BI32" i="3"/>
  <c r="BJ32" i="3"/>
  <c r="BK32" i="3"/>
  <c r="BL32" i="3"/>
  <c r="BM32" i="3"/>
  <c r="BN32" i="3"/>
  <c r="BO32" i="3"/>
  <c r="BP32" i="3"/>
  <c r="BQ32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F33" i="3"/>
  <c r="BG33" i="3"/>
  <c r="BH33" i="3"/>
  <c r="BI33" i="3"/>
  <c r="BJ33" i="3"/>
  <c r="BK33" i="3"/>
  <c r="BL33" i="3"/>
  <c r="BM33" i="3"/>
  <c r="BN33" i="3"/>
  <c r="BO33" i="3"/>
  <c r="BP33" i="3"/>
  <c r="BQ33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F34" i="3"/>
  <c r="BG34" i="3"/>
  <c r="BH34" i="3"/>
  <c r="BI34" i="3"/>
  <c r="BJ34" i="3"/>
  <c r="BK34" i="3"/>
  <c r="BL34" i="3"/>
  <c r="BM34" i="3"/>
  <c r="BN34" i="3"/>
  <c r="BO34" i="3"/>
  <c r="BP34" i="3"/>
  <c r="BQ34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F35" i="3"/>
  <c r="BG35" i="3"/>
  <c r="BH35" i="3"/>
  <c r="BI35" i="3"/>
  <c r="BJ35" i="3"/>
  <c r="BK35" i="3"/>
  <c r="BL35" i="3"/>
  <c r="BM35" i="3"/>
  <c r="BN35" i="3"/>
  <c r="BO35" i="3"/>
  <c r="BP35" i="3"/>
  <c r="BQ35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F36" i="3"/>
  <c r="BG36" i="3"/>
  <c r="BH36" i="3"/>
  <c r="BI36" i="3"/>
  <c r="BJ36" i="3"/>
  <c r="BK36" i="3"/>
  <c r="BL36" i="3"/>
  <c r="BM36" i="3"/>
  <c r="BN36" i="3"/>
  <c r="BO36" i="3"/>
  <c r="BP36" i="3"/>
  <c r="BQ36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F37" i="3"/>
  <c r="BG37" i="3"/>
  <c r="BH37" i="3"/>
  <c r="BI37" i="3"/>
  <c r="BJ37" i="3"/>
  <c r="BK37" i="3"/>
  <c r="BL37" i="3"/>
  <c r="BM37" i="3"/>
  <c r="BN37" i="3"/>
  <c r="BO37" i="3"/>
  <c r="BP37" i="3"/>
  <c r="BQ37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AN38" i="3"/>
  <c r="AO38" i="3"/>
  <c r="AP38" i="3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F38" i="3"/>
  <c r="BG38" i="3"/>
  <c r="BH38" i="3"/>
  <c r="BI38" i="3"/>
  <c r="BJ38" i="3"/>
  <c r="BK38" i="3"/>
  <c r="BL38" i="3"/>
  <c r="BM38" i="3"/>
  <c r="BN38" i="3"/>
  <c r="BO38" i="3"/>
  <c r="BP38" i="3"/>
  <c r="BQ38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F39" i="3"/>
  <c r="BG39" i="3"/>
  <c r="BH39" i="3"/>
  <c r="BI39" i="3"/>
  <c r="BJ39" i="3"/>
  <c r="BK39" i="3"/>
  <c r="BL39" i="3"/>
  <c r="BM39" i="3"/>
  <c r="BN39" i="3"/>
  <c r="BO39" i="3"/>
  <c r="BP39" i="3"/>
  <c r="BQ39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F40" i="3"/>
  <c r="BG40" i="3"/>
  <c r="BH40" i="3"/>
  <c r="BI40" i="3"/>
  <c r="BJ40" i="3"/>
  <c r="BK40" i="3"/>
  <c r="BL40" i="3"/>
  <c r="BM40" i="3"/>
  <c r="BN40" i="3"/>
  <c r="BO40" i="3"/>
  <c r="BP40" i="3"/>
  <c r="BQ40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BE41" i="3"/>
  <c r="BF41" i="3"/>
  <c r="BG41" i="3"/>
  <c r="BH41" i="3"/>
  <c r="BI41" i="3"/>
  <c r="BJ41" i="3"/>
  <c r="BK41" i="3"/>
  <c r="BL41" i="3"/>
  <c r="BM41" i="3"/>
  <c r="BN41" i="3"/>
  <c r="BO41" i="3"/>
  <c r="BP41" i="3"/>
  <c r="BQ41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AD42" i="3"/>
  <c r="AE42" i="3"/>
  <c r="AF42" i="3"/>
  <c r="AG42" i="3"/>
  <c r="AH42" i="3"/>
  <c r="AI42" i="3"/>
  <c r="AJ42" i="3"/>
  <c r="AK42" i="3"/>
  <c r="AL42" i="3"/>
  <c r="AM42" i="3"/>
  <c r="AN42" i="3"/>
  <c r="AO42" i="3"/>
  <c r="AP42" i="3"/>
  <c r="AQ42" i="3"/>
  <c r="AR42" i="3"/>
  <c r="AS42" i="3"/>
  <c r="AT42" i="3"/>
  <c r="AU42" i="3"/>
  <c r="AV42" i="3"/>
  <c r="AW42" i="3"/>
  <c r="AX42" i="3"/>
  <c r="AY42" i="3"/>
  <c r="AZ42" i="3"/>
  <c r="BA42" i="3"/>
  <c r="BB42" i="3"/>
  <c r="BC42" i="3"/>
  <c r="BD42" i="3"/>
  <c r="BE42" i="3"/>
  <c r="BF42" i="3"/>
  <c r="BG42" i="3"/>
  <c r="BH42" i="3"/>
  <c r="BI42" i="3"/>
  <c r="BJ42" i="3"/>
  <c r="BK42" i="3"/>
  <c r="BL42" i="3"/>
  <c r="BM42" i="3"/>
  <c r="BN42" i="3"/>
  <c r="BO42" i="3"/>
  <c r="BP42" i="3"/>
  <c r="BQ42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F43" i="3"/>
  <c r="BG43" i="3"/>
  <c r="BH43" i="3"/>
  <c r="BI43" i="3"/>
  <c r="BJ43" i="3"/>
  <c r="BK43" i="3"/>
  <c r="BL43" i="3"/>
  <c r="BM43" i="3"/>
  <c r="BN43" i="3"/>
  <c r="BO43" i="3"/>
  <c r="BP43" i="3"/>
  <c r="BQ43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BB44" i="3"/>
  <c r="BC44" i="3"/>
  <c r="BD44" i="3"/>
  <c r="BE44" i="3"/>
  <c r="BF44" i="3"/>
  <c r="BG44" i="3"/>
  <c r="BH44" i="3"/>
  <c r="BI44" i="3"/>
  <c r="BJ44" i="3"/>
  <c r="BK44" i="3"/>
  <c r="BL44" i="3"/>
  <c r="BM44" i="3"/>
  <c r="BN44" i="3"/>
  <c r="BO44" i="3"/>
  <c r="BP44" i="3"/>
  <c r="BQ44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BB45" i="3"/>
  <c r="BC45" i="3"/>
  <c r="BD45" i="3"/>
  <c r="BE45" i="3"/>
  <c r="BF45" i="3"/>
  <c r="BG45" i="3"/>
  <c r="BH45" i="3"/>
  <c r="BI45" i="3"/>
  <c r="BJ45" i="3"/>
  <c r="BK45" i="3"/>
  <c r="BL45" i="3"/>
  <c r="BM45" i="3"/>
  <c r="BN45" i="3"/>
  <c r="BO45" i="3"/>
  <c r="BP45" i="3"/>
  <c r="BQ45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O46" i="3"/>
  <c r="AP46" i="3"/>
  <c r="AQ46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BF46" i="3"/>
  <c r="BG46" i="3"/>
  <c r="BH46" i="3"/>
  <c r="BI46" i="3"/>
  <c r="BJ46" i="3"/>
  <c r="BK46" i="3"/>
  <c r="BL46" i="3"/>
  <c r="BM46" i="3"/>
  <c r="BN46" i="3"/>
  <c r="BO46" i="3"/>
  <c r="BP46" i="3"/>
  <c r="BQ46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AS47" i="3"/>
  <c r="AT47" i="3"/>
  <c r="AU47" i="3"/>
  <c r="AV47" i="3"/>
  <c r="AW47" i="3"/>
  <c r="AX47" i="3"/>
  <c r="AY47" i="3"/>
  <c r="AZ47" i="3"/>
  <c r="BA47" i="3"/>
  <c r="BB47" i="3"/>
  <c r="BC47" i="3"/>
  <c r="BD47" i="3"/>
  <c r="BE47" i="3"/>
  <c r="BF47" i="3"/>
  <c r="BG47" i="3"/>
  <c r="BH47" i="3"/>
  <c r="BI47" i="3"/>
  <c r="BJ47" i="3"/>
  <c r="BK47" i="3"/>
  <c r="BL47" i="3"/>
  <c r="BM47" i="3"/>
  <c r="BN47" i="3"/>
  <c r="BO47" i="3"/>
  <c r="BP47" i="3"/>
  <c r="BQ47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AP48" i="3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F48" i="3"/>
  <c r="BG48" i="3"/>
  <c r="BH48" i="3"/>
  <c r="BI48" i="3"/>
  <c r="BJ48" i="3"/>
  <c r="BK48" i="3"/>
  <c r="BL48" i="3"/>
  <c r="BM48" i="3"/>
  <c r="BN48" i="3"/>
  <c r="BO48" i="3"/>
  <c r="BP48" i="3"/>
  <c r="BQ48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E49" i="3"/>
  <c r="BF49" i="3"/>
  <c r="BG49" i="3"/>
  <c r="BH49" i="3"/>
  <c r="BI49" i="3"/>
  <c r="BJ49" i="3"/>
  <c r="BK49" i="3"/>
  <c r="BL49" i="3"/>
  <c r="BM49" i="3"/>
  <c r="BN49" i="3"/>
  <c r="BO49" i="3"/>
  <c r="BP49" i="3"/>
  <c r="BQ49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N50" i="3"/>
  <c r="AO50" i="3"/>
  <c r="AP50" i="3"/>
  <c r="AQ50" i="3"/>
  <c r="AR50" i="3"/>
  <c r="AS50" i="3"/>
  <c r="AT50" i="3"/>
  <c r="AU50" i="3"/>
  <c r="AV50" i="3"/>
  <c r="AW50" i="3"/>
  <c r="AX50" i="3"/>
  <c r="AY50" i="3"/>
  <c r="AZ50" i="3"/>
  <c r="BA50" i="3"/>
  <c r="BB50" i="3"/>
  <c r="BC50" i="3"/>
  <c r="BD50" i="3"/>
  <c r="BE50" i="3"/>
  <c r="BF50" i="3"/>
  <c r="BG50" i="3"/>
  <c r="BH50" i="3"/>
  <c r="BI50" i="3"/>
  <c r="BJ50" i="3"/>
  <c r="BK50" i="3"/>
  <c r="BL50" i="3"/>
  <c r="BM50" i="3"/>
  <c r="BN50" i="3"/>
  <c r="BO50" i="3"/>
  <c r="BP50" i="3"/>
  <c r="BQ50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S51" i="3"/>
  <c r="AT51" i="3"/>
  <c r="AU51" i="3"/>
  <c r="AV51" i="3"/>
  <c r="AW51" i="3"/>
  <c r="AX51" i="3"/>
  <c r="AY51" i="3"/>
  <c r="AZ51" i="3"/>
  <c r="BA51" i="3"/>
  <c r="BB51" i="3"/>
  <c r="BC51" i="3"/>
  <c r="BD51" i="3"/>
  <c r="BE51" i="3"/>
  <c r="BF51" i="3"/>
  <c r="BG51" i="3"/>
  <c r="BH51" i="3"/>
  <c r="BI51" i="3"/>
  <c r="BJ51" i="3"/>
  <c r="BK51" i="3"/>
  <c r="BL51" i="3"/>
  <c r="BM51" i="3"/>
  <c r="BN51" i="3"/>
  <c r="BO51" i="3"/>
  <c r="BP51" i="3"/>
  <c r="BQ51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F52" i="3"/>
  <c r="BG52" i="3"/>
  <c r="BH52" i="3"/>
  <c r="BI52" i="3"/>
  <c r="BJ52" i="3"/>
  <c r="BK52" i="3"/>
  <c r="BL52" i="3"/>
  <c r="BM52" i="3"/>
  <c r="BN52" i="3"/>
  <c r="BO52" i="3"/>
  <c r="BP52" i="3"/>
  <c r="BQ52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AM53" i="3"/>
  <c r="AN53" i="3"/>
  <c r="AO53" i="3"/>
  <c r="AP53" i="3"/>
  <c r="AQ53" i="3"/>
  <c r="AR53" i="3"/>
  <c r="AS53" i="3"/>
  <c r="AT53" i="3"/>
  <c r="AU53" i="3"/>
  <c r="AV53" i="3"/>
  <c r="AW53" i="3"/>
  <c r="AX53" i="3"/>
  <c r="AY53" i="3"/>
  <c r="AZ53" i="3"/>
  <c r="BA53" i="3"/>
  <c r="BB53" i="3"/>
  <c r="BC53" i="3"/>
  <c r="BD53" i="3"/>
  <c r="BE53" i="3"/>
  <c r="BF53" i="3"/>
  <c r="BG53" i="3"/>
  <c r="BH53" i="3"/>
  <c r="BI53" i="3"/>
  <c r="BJ53" i="3"/>
  <c r="BK53" i="3"/>
  <c r="BL53" i="3"/>
  <c r="BM53" i="3"/>
  <c r="BN53" i="3"/>
  <c r="BO53" i="3"/>
  <c r="BP53" i="3"/>
  <c r="BQ53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AG54" i="3"/>
  <c r="AH54" i="3"/>
  <c r="AI54" i="3"/>
  <c r="AJ54" i="3"/>
  <c r="AK54" i="3"/>
  <c r="AL54" i="3"/>
  <c r="AM54" i="3"/>
  <c r="AN54" i="3"/>
  <c r="AO54" i="3"/>
  <c r="AP54" i="3"/>
  <c r="AQ54" i="3"/>
  <c r="AR54" i="3"/>
  <c r="AS54" i="3"/>
  <c r="AT54" i="3"/>
  <c r="AU54" i="3"/>
  <c r="AV54" i="3"/>
  <c r="AW54" i="3"/>
  <c r="AX54" i="3"/>
  <c r="AY54" i="3"/>
  <c r="AZ54" i="3"/>
  <c r="BA54" i="3"/>
  <c r="BB54" i="3"/>
  <c r="BC54" i="3"/>
  <c r="BD54" i="3"/>
  <c r="BE54" i="3"/>
  <c r="BF54" i="3"/>
  <c r="BG54" i="3"/>
  <c r="BH54" i="3"/>
  <c r="BI54" i="3"/>
  <c r="BJ54" i="3"/>
  <c r="BK54" i="3"/>
  <c r="BL54" i="3"/>
  <c r="BM54" i="3"/>
  <c r="BN54" i="3"/>
  <c r="BO54" i="3"/>
  <c r="BP54" i="3"/>
  <c r="BQ54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AD55" i="3"/>
  <c r="AE55" i="3"/>
  <c r="AF55" i="3"/>
  <c r="AG55" i="3"/>
  <c r="AH55" i="3"/>
  <c r="AI55" i="3"/>
  <c r="AJ55" i="3"/>
  <c r="AK55" i="3"/>
  <c r="AL55" i="3"/>
  <c r="AM55" i="3"/>
  <c r="AN55" i="3"/>
  <c r="AO55" i="3"/>
  <c r="AP55" i="3"/>
  <c r="AQ55" i="3"/>
  <c r="AR55" i="3"/>
  <c r="AS55" i="3"/>
  <c r="AT55" i="3"/>
  <c r="AU55" i="3"/>
  <c r="AV55" i="3"/>
  <c r="AW55" i="3"/>
  <c r="AX55" i="3"/>
  <c r="AY55" i="3"/>
  <c r="AZ55" i="3"/>
  <c r="BA55" i="3"/>
  <c r="BB55" i="3"/>
  <c r="BC55" i="3"/>
  <c r="BD55" i="3"/>
  <c r="BE55" i="3"/>
  <c r="BF55" i="3"/>
  <c r="BG55" i="3"/>
  <c r="BH55" i="3"/>
  <c r="BI55" i="3"/>
  <c r="BJ55" i="3"/>
  <c r="BK55" i="3"/>
  <c r="BL55" i="3"/>
  <c r="BM55" i="3"/>
  <c r="BN55" i="3"/>
  <c r="BO55" i="3"/>
  <c r="BP55" i="3"/>
  <c r="BQ55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AF56" i="3"/>
  <c r="AG56" i="3"/>
  <c r="AH56" i="3"/>
  <c r="AI56" i="3"/>
  <c r="AJ56" i="3"/>
  <c r="AK56" i="3"/>
  <c r="AL56" i="3"/>
  <c r="AM56" i="3"/>
  <c r="AN56" i="3"/>
  <c r="AO56" i="3"/>
  <c r="AP56" i="3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F56" i="3"/>
  <c r="BG56" i="3"/>
  <c r="BH56" i="3"/>
  <c r="BI56" i="3"/>
  <c r="BJ56" i="3"/>
  <c r="BK56" i="3"/>
  <c r="BL56" i="3"/>
  <c r="BM56" i="3"/>
  <c r="BN56" i="3"/>
  <c r="BO56" i="3"/>
  <c r="BP56" i="3"/>
  <c r="BQ56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D57" i="3"/>
  <c r="AE57" i="3"/>
  <c r="AF57" i="3"/>
  <c r="AG57" i="3"/>
  <c r="AH57" i="3"/>
  <c r="AI57" i="3"/>
  <c r="AJ57" i="3"/>
  <c r="AK57" i="3"/>
  <c r="AL57" i="3"/>
  <c r="AM57" i="3"/>
  <c r="AN57" i="3"/>
  <c r="AO57" i="3"/>
  <c r="AP57" i="3"/>
  <c r="AQ57" i="3"/>
  <c r="AR57" i="3"/>
  <c r="AS57" i="3"/>
  <c r="AT57" i="3"/>
  <c r="AU57" i="3"/>
  <c r="AV57" i="3"/>
  <c r="AW57" i="3"/>
  <c r="AX57" i="3"/>
  <c r="AY57" i="3"/>
  <c r="AZ57" i="3"/>
  <c r="BA57" i="3"/>
  <c r="BB57" i="3"/>
  <c r="BC57" i="3"/>
  <c r="BD57" i="3"/>
  <c r="BE57" i="3"/>
  <c r="BF57" i="3"/>
  <c r="BG57" i="3"/>
  <c r="BH57" i="3"/>
  <c r="BI57" i="3"/>
  <c r="BJ57" i="3"/>
  <c r="BK57" i="3"/>
  <c r="BL57" i="3"/>
  <c r="BM57" i="3"/>
  <c r="BN57" i="3"/>
  <c r="BO57" i="3"/>
  <c r="BP57" i="3"/>
  <c r="BQ57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AD58" i="3"/>
  <c r="AE58" i="3"/>
  <c r="AF58" i="3"/>
  <c r="AG58" i="3"/>
  <c r="AH58" i="3"/>
  <c r="AI58" i="3"/>
  <c r="AJ58" i="3"/>
  <c r="AK58" i="3"/>
  <c r="AL58" i="3"/>
  <c r="AM58" i="3"/>
  <c r="AN58" i="3"/>
  <c r="AO58" i="3"/>
  <c r="AP58" i="3"/>
  <c r="AQ58" i="3"/>
  <c r="AR58" i="3"/>
  <c r="AS58" i="3"/>
  <c r="AT58" i="3"/>
  <c r="AU58" i="3"/>
  <c r="AV58" i="3"/>
  <c r="AW58" i="3"/>
  <c r="AX58" i="3"/>
  <c r="AY58" i="3"/>
  <c r="AZ58" i="3"/>
  <c r="BA58" i="3"/>
  <c r="BB58" i="3"/>
  <c r="BC58" i="3"/>
  <c r="BD58" i="3"/>
  <c r="BE58" i="3"/>
  <c r="BF58" i="3"/>
  <c r="BG58" i="3"/>
  <c r="BH58" i="3"/>
  <c r="BI58" i="3"/>
  <c r="BJ58" i="3"/>
  <c r="BK58" i="3"/>
  <c r="BL58" i="3"/>
  <c r="BM58" i="3"/>
  <c r="BN58" i="3"/>
  <c r="BO58" i="3"/>
  <c r="BP58" i="3"/>
  <c r="BQ58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AD59" i="3"/>
  <c r="AE59" i="3"/>
  <c r="AF59" i="3"/>
  <c r="AG59" i="3"/>
  <c r="AH59" i="3"/>
  <c r="AI59" i="3"/>
  <c r="AJ59" i="3"/>
  <c r="AK59" i="3"/>
  <c r="AL59" i="3"/>
  <c r="AM59" i="3"/>
  <c r="AN59" i="3"/>
  <c r="AO59" i="3"/>
  <c r="AP59" i="3"/>
  <c r="AQ59" i="3"/>
  <c r="AR59" i="3"/>
  <c r="AS59" i="3"/>
  <c r="AT59" i="3"/>
  <c r="AU59" i="3"/>
  <c r="AV59" i="3"/>
  <c r="AW59" i="3"/>
  <c r="AX59" i="3"/>
  <c r="AY59" i="3"/>
  <c r="AZ59" i="3"/>
  <c r="BA59" i="3"/>
  <c r="BB59" i="3"/>
  <c r="BC59" i="3"/>
  <c r="BD59" i="3"/>
  <c r="BE59" i="3"/>
  <c r="BF59" i="3"/>
  <c r="BG59" i="3"/>
  <c r="BH59" i="3"/>
  <c r="BI59" i="3"/>
  <c r="BJ59" i="3"/>
  <c r="BK59" i="3"/>
  <c r="BL59" i="3"/>
  <c r="BM59" i="3"/>
  <c r="BN59" i="3"/>
  <c r="BO59" i="3"/>
  <c r="BP59" i="3"/>
  <c r="BQ59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AC60" i="3"/>
  <c r="AD60" i="3"/>
  <c r="AE60" i="3"/>
  <c r="AF60" i="3"/>
  <c r="AG60" i="3"/>
  <c r="AH60" i="3"/>
  <c r="AI60" i="3"/>
  <c r="AJ60" i="3"/>
  <c r="AK60" i="3"/>
  <c r="AL60" i="3"/>
  <c r="AM60" i="3"/>
  <c r="AN60" i="3"/>
  <c r="AO60" i="3"/>
  <c r="AP60" i="3"/>
  <c r="AQ60" i="3"/>
  <c r="AR60" i="3"/>
  <c r="AS60" i="3"/>
  <c r="AT60" i="3"/>
  <c r="AU60" i="3"/>
  <c r="AV60" i="3"/>
  <c r="AW60" i="3"/>
  <c r="AX60" i="3"/>
  <c r="AY60" i="3"/>
  <c r="AZ60" i="3"/>
  <c r="BA60" i="3"/>
  <c r="BB60" i="3"/>
  <c r="BC60" i="3"/>
  <c r="BD60" i="3"/>
  <c r="BE60" i="3"/>
  <c r="BF60" i="3"/>
  <c r="BG60" i="3"/>
  <c r="BH60" i="3"/>
  <c r="BI60" i="3"/>
  <c r="BJ60" i="3"/>
  <c r="BK60" i="3"/>
  <c r="BL60" i="3"/>
  <c r="BM60" i="3"/>
  <c r="BN60" i="3"/>
  <c r="BO60" i="3"/>
  <c r="BP60" i="3"/>
  <c r="BQ60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AD61" i="3"/>
  <c r="AE61" i="3"/>
  <c r="AF61" i="3"/>
  <c r="AG61" i="3"/>
  <c r="AH61" i="3"/>
  <c r="AI61" i="3"/>
  <c r="AJ61" i="3"/>
  <c r="AK61" i="3"/>
  <c r="AL61" i="3"/>
  <c r="AM61" i="3"/>
  <c r="AN61" i="3"/>
  <c r="AO61" i="3"/>
  <c r="AP61" i="3"/>
  <c r="AQ61" i="3"/>
  <c r="AR61" i="3"/>
  <c r="AS61" i="3"/>
  <c r="AT61" i="3"/>
  <c r="AU61" i="3"/>
  <c r="AV61" i="3"/>
  <c r="AW61" i="3"/>
  <c r="AX61" i="3"/>
  <c r="AY61" i="3"/>
  <c r="AZ61" i="3"/>
  <c r="BA61" i="3"/>
  <c r="BB61" i="3"/>
  <c r="BC61" i="3"/>
  <c r="BD61" i="3"/>
  <c r="BE61" i="3"/>
  <c r="BF61" i="3"/>
  <c r="BG61" i="3"/>
  <c r="BH61" i="3"/>
  <c r="BI61" i="3"/>
  <c r="BJ61" i="3"/>
  <c r="BK61" i="3"/>
  <c r="BL61" i="3"/>
  <c r="BM61" i="3"/>
  <c r="BN61" i="3"/>
  <c r="BO61" i="3"/>
  <c r="BP61" i="3"/>
  <c r="BQ61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AD62" i="3"/>
  <c r="AE62" i="3"/>
  <c r="AF62" i="3"/>
  <c r="AG62" i="3"/>
  <c r="AH62" i="3"/>
  <c r="AI62" i="3"/>
  <c r="AJ62" i="3"/>
  <c r="AK62" i="3"/>
  <c r="AL62" i="3"/>
  <c r="AM62" i="3"/>
  <c r="AN62" i="3"/>
  <c r="AO62" i="3"/>
  <c r="AP62" i="3"/>
  <c r="AQ62" i="3"/>
  <c r="AR62" i="3"/>
  <c r="AS62" i="3"/>
  <c r="AT62" i="3"/>
  <c r="AU62" i="3"/>
  <c r="AV62" i="3"/>
  <c r="AW62" i="3"/>
  <c r="AX62" i="3"/>
  <c r="AY62" i="3"/>
  <c r="AZ62" i="3"/>
  <c r="BA62" i="3"/>
  <c r="BB62" i="3"/>
  <c r="BC62" i="3"/>
  <c r="BD62" i="3"/>
  <c r="BE62" i="3"/>
  <c r="BF62" i="3"/>
  <c r="BG62" i="3"/>
  <c r="BH62" i="3"/>
  <c r="BI62" i="3"/>
  <c r="BJ62" i="3"/>
  <c r="BK62" i="3"/>
  <c r="BL62" i="3"/>
  <c r="BM62" i="3"/>
  <c r="BN62" i="3"/>
  <c r="BO62" i="3"/>
  <c r="BP62" i="3"/>
  <c r="BQ62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AD63" i="3"/>
  <c r="AE63" i="3"/>
  <c r="AF63" i="3"/>
  <c r="AG63" i="3"/>
  <c r="AH63" i="3"/>
  <c r="AI63" i="3"/>
  <c r="AJ63" i="3"/>
  <c r="AK63" i="3"/>
  <c r="AL63" i="3"/>
  <c r="AM63" i="3"/>
  <c r="AN63" i="3"/>
  <c r="AO63" i="3"/>
  <c r="AP63" i="3"/>
  <c r="AQ63" i="3"/>
  <c r="AR63" i="3"/>
  <c r="AS63" i="3"/>
  <c r="AT63" i="3"/>
  <c r="AU63" i="3"/>
  <c r="AV63" i="3"/>
  <c r="AW63" i="3"/>
  <c r="AX63" i="3"/>
  <c r="AY63" i="3"/>
  <c r="AZ63" i="3"/>
  <c r="BA63" i="3"/>
  <c r="BB63" i="3"/>
  <c r="BC63" i="3"/>
  <c r="BD63" i="3"/>
  <c r="BE63" i="3"/>
  <c r="BF63" i="3"/>
  <c r="BG63" i="3"/>
  <c r="BH63" i="3"/>
  <c r="BI63" i="3"/>
  <c r="BJ63" i="3"/>
  <c r="BK63" i="3"/>
  <c r="BL63" i="3"/>
  <c r="BM63" i="3"/>
  <c r="BN63" i="3"/>
  <c r="BO63" i="3"/>
  <c r="BP63" i="3"/>
  <c r="BQ63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AD64" i="3"/>
  <c r="AE64" i="3"/>
  <c r="AF64" i="3"/>
  <c r="AG64" i="3"/>
  <c r="AH64" i="3"/>
  <c r="AI64" i="3"/>
  <c r="AJ64" i="3"/>
  <c r="AK64" i="3"/>
  <c r="AL64" i="3"/>
  <c r="AM64" i="3"/>
  <c r="AN64" i="3"/>
  <c r="AO64" i="3"/>
  <c r="AP64" i="3"/>
  <c r="AQ64" i="3"/>
  <c r="AR64" i="3"/>
  <c r="AS64" i="3"/>
  <c r="AT64" i="3"/>
  <c r="AU64" i="3"/>
  <c r="AV64" i="3"/>
  <c r="AW64" i="3"/>
  <c r="AX64" i="3"/>
  <c r="AY64" i="3"/>
  <c r="AZ64" i="3"/>
  <c r="BA64" i="3"/>
  <c r="BB64" i="3"/>
  <c r="BC64" i="3"/>
  <c r="BD64" i="3"/>
  <c r="BE64" i="3"/>
  <c r="BF64" i="3"/>
  <c r="BG64" i="3"/>
  <c r="BH64" i="3"/>
  <c r="BI64" i="3"/>
  <c r="BJ64" i="3"/>
  <c r="BK64" i="3"/>
  <c r="BL64" i="3"/>
  <c r="BM64" i="3"/>
  <c r="BN64" i="3"/>
  <c r="BO64" i="3"/>
  <c r="BP64" i="3"/>
  <c r="BQ64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AC65" i="3"/>
  <c r="AD65" i="3"/>
  <c r="AE65" i="3"/>
  <c r="AF65" i="3"/>
  <c r="AG65" i="3"/>
  <c r="AH65" i="3"/>
  <c r="AI65" i="3"/>
  <c r="AJ65" i="3"/>
  <c r="AK65" i="3"/>
  <c r="AL65" i="3"/>
  <c r="AM65" i="3"/>
  <c r="AN65" i="3"/>
  <c r="AO65" i="3"/>
  <c r="AP65" i="3"/>
  <c r="AQ65" i="3"/>
  <c r="AR65" i="3"/>
  <c r="AS65" i="3"/>
  <c r="AT65" i="3"/>
  <c r="AU65" i="3"/>
  <c r="AV65" i="3"/>
  <c r="AW65" i="3"/>
  <c r="AX65" i="3"/>
  <c r="AY65" i="3"/>
  <c r="AZ65" i="3"/>
  <c r="BA65" i="3"/>
  <c r="BB65" i="3"/>
  <c r="BC65" i="3"/>
  <c r="BD65" i="3"/>
  <c r="BE65" i="3"/>
  <c r="BF65" i="3"/>
  <c r="BG65" i="3"/>
  <c r="BH65" i="3"/>
  <c r="BI65" i="3"/>
  <c r="BJ65" i="3"/>
  <c r="BK65" i="3"/>
  <c r="BL65" i="3"/>
  <c r="BM65" i="3"/>
  <c r="BN65" i="3"/>
  <c r="BO65" i="3"/>
  <c r="BP65" i="3"/>
  <c r="BQ65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AC66" i="3"/>
  <c r="AD66" i="3"/>
  <c r="AE66" i="3"/>
  <c r="AF66" i="3"/>
  <c r="AG66" i="3"/>
  <c r="AH66" i="3"/>
  <c r="AI66" i="3"/>
  <c r="AJ66" i="3"/>
  <c r="AK66" i="3"/>
  <c r="AL66" i="3"/>
  <c r="AM66" i="3"/>
  <c r="AN66" i="3"/>
  <c r="AO66" i="3"/>
  <c r="AP66" i="3"/>
  <c r="AQ66" i="3"/>
  <c r="AR66" i="3"/>
  <c r="AS66" i="3"/>
  <c r="AT66" i="3"/>
  <c r="AU66" i="3"/>
  <c r="AV66" i="3"/>
  <c r="AW66" i="3"/>
  <c r="AX66" i="3"/>
  <c r="AY66" i="3"/>
  <c r="AZ66" i="3"/>
  <c r="BA66" i="3"/>
  <c r="BB66" i="3"/>
  <c r="BC66" i="3"/>
  <c r="BD66" i="3"/>
  <c r="BE66" i="3"/>
  <c r="BF66" i="3"/>
  <c r="BG66" i="3"/>
  <c r="BH66" i="3"/>
  <c r="BI66" i="3"/>
  <c r="BJ66" i="3"/>
  <c r="BK66" i="3"/>
  <c r="BL66" i="3"/>
  <c r="BM66" i="3"/>
  <c r="BN66" i="3"/>
  <c r="BO66" i="3"/>
  <c r="BP66" i="3"/>
  <c r="BQ66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C67" i="3"/>
  <c r="AD67" i="3"/>
  <c r="AE67" i="3"/>
  <c r="AF67" i="3"/>
  <c r="AG67" i="3"/>
  <c r="AH67" i="3"/>
  <c r="AI67" i="3"/>
  <c r="AJ67" i="3"/>
  <c r="AK67" i="3"/>
  <c r="AL67" i="3"/>
  <c r="AM67" i="3"/>
  <c r="AN67" i="3"/>
  <c r="AO67" i="3"/>
  <c r="AP67" i="3"/>
  <c r="AQ67" i="3"/>
  <c r="AR67" i="3"/>
  <c r="AS67" i="3"/>
  <c r="AT67" i="3"/>
  <c r="AU67" i="3"/>
  <c r="AV67" i="3"/>
  <c r="AW67" i="3"/>
  <c r="AX67" i="3"/>
  <c r="AY67" i="3"/>
  <c r="AZ67" i="3"/>
  <c r="BA67" i="3"/>
  <c r="BB67" i="3"/>
  <c r="BC67" i="3"/>
  <c r="BD67" i="3"/>
  <c r="BE67" i="3"/>
  <c r="BF67" i="3"/>
  <c r="BG67" i="3"/>
  <c r="BH67" i="3"/>
  <c r="BI67" i="3"/>
  <c r="BJ67" i="3"/>
  <c r="BK67" i="3"/>
  <c r="BL67" i="3"/>
  <c r="BM67" i="3"/>
  <c r="BN67" i="3"/>
  <c r="BO67" i="3"/>
  <c r="BP67" i="3"/>
  <c r="BQ67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AB68" i="3"/>
  <c r="AC68" i="3"/>
  <c r="AD68" i="3"/>
  <c r="AE68" i="3"/>
  <c r="AF68" i="3"/>
  <c r="AG68" i="3"/>
  <c r="AH68" i="3"/>
  <c r="AI68" i="3"/>
  <c r="AJ68" i="3"/>
  <c r="AK68" i="3"/>
  <c r="AL68" i="3"/>
  <c r="AM68" i="3"/>
  <c r="AN68" i="3"/>
  <c r="AO68" i="3"/>
  <c r="AP68" i="3"/>
  <c r="AQ68" i="3"/>
  <c r="AR68" i="3"/>
  <c r="AS68" i="3"/>
  <c r="AT68" i="3"/>
  <c r="AU68" i="3"/>
  <c r="AV68" i="3"/>
  <c r="AW68" i="3"/>
  <c r="AX68" i="3"/>
  <c r="AY68" i="3"/>
  <c r="AZ68" i="3"/>
  <c r="BA68" i="3"/>
  <c r="BB68" i="3"/>
  <c r="BC68" i="3"/>
  <c r="BD68" i="3"/>
  <c r="BE68" i="3"/>
  <c r="BF68" i="3"/>
  <c r="BG68" i="3"/>
  <c r="BH68" i="3"/>
  <c r="BI68" i="3"/>
  <c r="BJ68" i="3"/>
  <c r="BK68" i="3"/>
  <c r="BL68" i="3"/>
  <c r="BM68" i="3"/>
  <c r="BN68" i="3"/>
  <c r="BO68" i="3"/>
  <c r="BP68" i="3"/>
  <c r="BQ68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AC69" i="3"/>
  <c r="AD69" i="3"/>
  <c r="AE69" i="3"/>
  <c r="AF69" i="3"/>
  <c r="AG69" i="3"/>
  <c r="AH69" i="3"/>
  <c r="AI69" i="3"/>
  <c r="AJ69" i="3"/>
  <c r="AK69" i="3"/>
  <c r="AL69" i="3"/>
  <c r="AM69" i="3"/>
  <c r="AN69" i="3"/>
  <c r="AO69" i="3"/>
  <c r="AP69" i="3"/>
  <c r="AQ69" i="3"/>
  <c r="AR69" i="3"/>
  <c r="AS69" i="3"/>
  <c r="AT69" i="3"/>
  <c r="AU69" i="3"/>
  <c r="AV69" i="3"/>
  <c r="AW69" i="3"/>
  <c r="AX69" i="3"/>
  <c r="AY69" i="3"/>
  <c r="AZ69" i="3"/>
  <c r="BA69" i="3"/>
  <c r="BB69" i="3"/>
  <c r="BC69" i="3"/>
  <c r="BD69" i="3"/>
  <c r="BE69" i="3"/>
  <c r="BF69" i="3"/>
  <c r="BG69" i="3"/>
  <c r="BH69" i="3"/>
  <c r="BI69" i="3"/>
  <c r="BJ69" i="3"/>
  <c r="BK69" i="3"/>
  <c r="BL69" i="3"/>
  <c r="BM69" i="3"/>
  <c r="BN69" i="3"/>
  <c r="BO69" i="3"/>
  <c r="BP69" i="3"/>
  <c r="BQ69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Z70" i="3"/>
  <c r="AA70" i="3"/>
  <c r="AB70" i="3"/>
  <c r="AC70" i="3"/>
  <c r="AD70" i="3"/>
  <c r="AE70" i="3"/>
  <c r="AF70" i="3"/>
  <c r="AG70" i="3"/>
  <c r="AH70" i="3"/>
  <c r="AI70" i="3"/>
  <c r="AJ70" i="3"/>
  <c r="AK70" i="3"/>
  <c r="AL70" i="3"/>
  <c r="AM70" i="3"/>
  <c r="AN70" i="3"/>
  <c r="AO70" i="3"/>
  <c r="AP70" i="3"/>
  <c r="AQ70" i="3"/>
  <c r="AR70" i="3"/>
  <c r="AS70" i="3"/>
  <c r="AT70" i="3"/>
  <c r="AU70" i="3"/>
  <c r="AV70" i="3"/>
  <c r="AW70" i="3"/>
  <c r="AX70" i="3"/>
  <c r="AY70" i="3"/>
  <c r="AZ70" i="3"/>
  <c r="BA70" i="3"/>
  <c r="BB70" i="3"/>
  <c r="BC70" i="3"/>
  <c r="BD70" i="3"/>
  <c r="BE70" i="3"/>
  <c r="BF70" i="3"/>
  <c r="BG70" i="3"/>
  <c r="BH70" i="3"/>
  <c r="BI70" i="3"/>
  <c r="BJ70" i="3"/>
  <c r="BK70" i="3"/>
  <c r="BL70" i="3"/>
  <c r="BM70" i="3"/>
  <c r="BN70" i="3"/>
  <c r="BO70" i="3"/>
  <c r="BP70" i="3"/>
  <c r="BQ70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AC71" i="3"/>
  <c r="AD71" i="3"/>
  <c r="AE71" i="3"/>
  <c r="AF71" i="3"/>
  <c r="AG71" i="3"/>
  <c r="AH71" i="3"/>
  <c r="AI71" i="3"/>
  <c r="AJ71" i="3"/>
  <c r="AK71" i="3"/>
  <c r="AL71" i="3"/>
  <c r="AM71" i="3"/>
  <c r="AN71" i="3"/>
  <c r="AO71" i="3"/>
  <c r="AP71" i="3"/>
  <c r="AQ71" i="3"/>
  <c r="AR71" i="3"/>
  <c r="AS71" i="3"/>
  <c r="AT71" i="3"/>
  <c r="AU71" i="3"/>
  <c r="AV71" i="3"/>
  <c r="AW71" i="3"/>
  <c r="AX71" i="3"/>
  <c r="AY71" i="3"/>
  <c r="AZ71" i="3"/>
  <c r="BA71" i="3"/>
  <c r="BB71" i="3"/>
  <c r="BC71" i="3"/>
  <c r="BD71" i="3"/>
  <c r="BE71" i="3"/>
  <c r="BF71" i="3"/>
  <c r="BG71" i="3"/>
  <c r="BH71" i="3"/>
  <c r="BI71" i="3"/>
  <c r="BJ71" i="3"/>
  <c r="BK71" i="3"/>
  <c r="BL71" i="3"/>
  <c r="BM71" i="3"/>
  <c r="BN71" i="3"/>
  <c r="BO71" i="3"/>
  <c r="BP71" i="3"/>
  <c r="BQ71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B72" i="3"/>
  <c r="AC72" i="3"/>
  <c r="AD72" i="3"/>
  <c r="AE72" i="3"/>
  <c r="AF72" i="3"/>
  <c r="AG72" i="3"/>
  <c r="AH72" i="3"/>
  <c r="AI72" i="3"/>
  <c r="AJ72" i="3"/>
  <c r="AK72" i="3"/>
  <c r="AL72" i="3"/>
  <c r="AM72" i="3"/>
  <c r="AN72" i="3"/>
  <c r="AO72" i="3"/>
  <c r="AP72" i="3"/>
  <c r="AQ72" i="3"/>
  <c r="AR72" i="3"/>
  <c r="AS72" i="3"/>
  <c r="AT72" i="3"/>
  <c r="AU72" i="3"/>
  <c r="AV72" i="3"/>
  <c r="AW72" i="3"/>
  <c r="AX72" i="3"/>
  <c r="AY72" i="3"/>
  <c r="AZ72" i="3"/>
  <c r="BA72" i="3"/>
  <c r="BB72" i="3"/>
  <c r="BC72" i="3"/>
  <c r="BD72" i="3"/>
  <c r="BE72" i="3"/>
  <c r="BF72" i="3"/>
  <c r="BG72" i="3"/>
  <c r="BH72" i="3"/>
  <c r="BI72" i="3"/>
  <c r="BJ72" i="3"/>
  <c r="BK72" i="3"/>
  <c r="BL72" i="3"/>
  <c r="BM72" i="3"/>
  <c r="BN72" i="3"/>
  <c r="BO72" i="3"/>
  <c r="BP72" i="3"/>
  <c r="BQ72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AB73" i="3"/>
  <c r="AC73" i="3"/>
  <c r="AD73" i="3"/>
  <c r="AE73" i="3"/>
  <c r="AF73" i="3"/>
  <c r="AG73" i="3"/>
  <c r="AH73" i="3"/>
  <c r="AI73" i="3"/>
  <c r="AJ73" i="3"/>
  <c r="AK73" i="3"/>
  <c r="AL73" i="3"/>
  <c r="AM73" i="3"/>
  <c r="AN73" i="3"/>
  <c r="AO73" i="3"/>
  <c r="AP73" i="3"/>
  <c r="AQ73" i="3"/>
  <c r="AR73" i="3"/>
  <c r="AS73" i="3"/>
  <c r="AT73" i="3"/>
  <c r="AU73" i="3"/>
  <c r="AV73" i="3"/>
  <c r="AW73" i="3"/>
  <c r="AX73" i="3"/>
  <c r="AY73" i="3"/>
  <c r="AZ73" i="3"/>
  <c r="BA73" i="3"/>
  <c r="BB73" i="3"/>
  <c r="BC73" i="3"/>
  <c r="BD73" i="3"/>
  <c r="BE73" i="3"/>
  <c r="BF73" i="3"/>
  <c r="BG73" i="3"/>
  <c r="BH73" i="3"/>
  <c r="BI73" i="3"/>
  <c r="BJ73" i="3"/>
  <c r="BK73" i="3"/>
  <c r="BL73" i="3"/>
  <c r="BM73" i="3"/>
  <c r="BN73" i="3"/>
  <c r="BO73" i="3"/>
  <c r="BP73" i="3"/>
  <c r="BQ73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AB74" i="3"/>
  <c r="AC74" i="3"/>
  <c r="AD74" i="3"/>
  <c r="AE74" i="3"/>
  <c r="AF74" i="3"/>
  <c r="AG74" i="3"/>
  <c r="AH74" i="3"/>
  <c r="AI74" i="3"/>
  <c r="AJ74" i="3"/>
  <c r="AK74" i="3"/>
  <c r="AL74" i="3"/>
  <c r="AM74" i="3"/>
  <c r="AN74" i="3"/>
  <c r="AO74" i="3"/>
  <c r="AP74" i="3"/>
  <c r="AQ74" i="3"/>
  <c r="AR74" i="3"/>
  <c r="AS74" i="3"/>
  <c r="AT74" i="3"/>
  <c r="AU74" i="3"/>
  <c r="AV74" i="3"/>
  <c r="AW74" i="3"/>
  <c r="AX74" i="3"/>
  <c r="AY74" i="3"/>
  <c r="AZ74" i="3"/>
  <c r="BA74" i="3"/>
  <c r="BB74" i="3"/>
  <c r="BC74" i="3"/>
  <c r="BD74" i="3"/>
  <c r="BE74" i="3"/>
  <c r="BF74" i="3"/>
  <c r="BG74" i="3"/>
  <c r="BH74" i="3"/>
  <c r="BI74" i="3"/>
  <c r="BJ74" i="3"/>
  <c r="BK74" i="3"/>
  <c r="BL74" i="3"/>
  <c r="BM74" i="3"/>
  <c r="BN74" i="3"/>
  <c r="BO74" i="3"/>
  <c r="BP74" i="3"/>
  <c r="BQ74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AB75" i="3"/>
  <c r="AC75" i="3"/>
  <c r="AD75" i="3"/>
  <c r="AE75" i="3"/>
  <c r="AF75" i="3"/>
  <c r="AG75" i="3"/>
  <c r="AH75" i="3"/>
  <c r="AI75" i="3"/>
  <c r="AJ75" i="3"/>
  <c r="AK75" i="3"/>
  <c r="AL75" i="3"/>
  <c r="AM75" i="3"/>
  <c r="AN75" i="3"/>
  <c r="AO75" i="3"/>
  <c r="AP75" i="3"/>
  <c r="AQ75" i="3"/>
  <c r="AR75" i="3"/>
  <c r="AS75" i="3"/>
  <c r="AT75" i="3"/>
  <c r="AU75" i="3"/>
  <c r="AV75" i="3"/>
  <c r="AW75" i="3"/>
  <c r="AX75" i="3"/>
  <c r="AY75" i="3"/>
  <c r="AZ75" i="3"/>
  <c r="BA75" i="3"/>
  <c r="BB75" i="3"/>
  <c r="BC75" i="3"/>
  <c r="BD75" i="3"/>
  <c r="BE75" i="3"/>
  <c r="BF75" i="3"/>
  <c r="BG75" i="3"/>
  <c r="BH75" i="3"/>
  <c r="BI75" i="3"/>
  <c r="BJ75" i="3"/>
  <c r="BK75" i="3"/>
  <c r="BL75" i="3"/>
  <c r="BM75" i="3"/>
  <c r="BN75" i="3"/>
  <c r="BO75" i="3"/>
  <c r="BP75" i="3"/>
  <c r="BQ75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A76" i="3"/>
  <c r="AB76" i="3"/>
  <c r="AC76" i="3"/>
  <c r="AD76" i="3"/>
  <c r="AE76" i="3"/>
  <c r="AF76" i="3"/>
  <c r="AG76" i="3"/>
  <c r="AH76" i="3"/>
  <c r="AI76" i="3"/>
  <c r="AJ76" i="3"/>
  <c r="AK76" i="3"/>
  <c r="AL76" i="3"/>
  <c r="AM76" i="3"/>
  <c r="AN76" i="3"/>
  <c r="AO76" i="3"/>
  <c r="AP76" i="3"/>
  <c r="AQ76" i="3"/>
  <c r="AR76" i="3"/>
  <c r="AS76" i="3"/>
  <c r="AT76" i="3"/>
  <c r="AU76" i="3"/>
  <c r="AV76" i="3"/>
  <c r="AW76" i="3"/>
  <c r="AX76" i="3"/>
  <c r="AY76" i="3"/>
  <c r="AZ76" i="3"/>
  <c r="BA76" i="3"/>
  <c r="BB76" i="3"/>
  <c r="BC76" i="3"/>
  <c r="BD76" i="3"/>
  <c r="BE76" i="3"/>
  <c r="BF76" i="3"/>
  <c r="BG76" i="3"/>
  <c r="BH76" i="3"/>
  <c r="BI76" i="3"/>
  <c r="BJ76" i="3"/>
  <c r="BK76" i="3"/>
  <c r="BL76" i="3"/>
  <c r="BM76" i="3"/>
  <c r="BN76" i="3"/>
  <c r="BO76" i="3"/>
  <c r="BP76" i="3"/>
  <c r="BQ76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Y77" i="3"/>
  <c r="Z77" i="3"/>
  <c r="AA77" i="3"/>
  <c r="AB77" i="3"/>
  <c r="AC77" i="3"/>
  <c r="AD77" i="3"/>
  <c r="AE77" i="3"/>
  <c r="AF77" i="3"/>
  <c r="AG77" i="3"/>
  <c r="AH77" i="3"/>
  <c r="AI77" i="3"/>
  <c r="AJ77" i="3"/>
  <c r="AK77" i="3"/>
  <c r="AL77" i="3"/>
  <c r="AM77" i="3"/>
  <c r="AN77" i="3"/>
  <c r="AO77" i="3"/>
  <c r="AP77" i="3"/>
  <c r="AQ77" i="3"/>
  <c r="AR77" i="3"/>
  <c r="AS77" i="3"/>
  <c r="AT77" i="3"/>
  <c r="AU77" i="3"/>
  <c r="AV77" i="3"/>
  <c r="AW77" i="3"/>
  <c r="AX77" i="3"/>
  <c r="AY77" i="3"/>
  <c r="AZ77" i="3"/>
  <c r="BA77" i="3"/>
  <c r="BB77" i="3"/>
  <c r="BC77" i="3"/>
  <c r="BD77" i="3"/>
  <c r="BE77" i="3"/>
  <c r="BF77" i="3"/>
  <c r="BG77" i="3"/>
  <c r="BH77" i="3"/>
  <c r="BI77" i="3"/>
  <c r="BJ77" i="3"/>
  <c r="BK77" i="3"/>
  <c r="BL77" i="3"/>
  <c r="BM77" i="3"/>
  <c r="BN77" i="3"/>
  <c r="BO77" i="3"/>
  <c r="BP77" i="3"/>
  <c r="BQ77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Y78" i="3"/>
  <c r="Z78" i="3"/>
  <c r="AA78" i="3"/>
  <c r="AB78" i="3"/>
  <c r="AC78" i="3"/>
  <c r="AD78" i="3"/>
  <c r="AE78" i="3"/>
  <c r="AF78" i="3"/>
  <c r="AG78" i="3"/>
  <c r="AH78" i="3"/>
  <c r="AI78" i="3"/>
  <c r="AJ78" i="3"/>
  <c r="AK78" i="3"/>
  <c r="AL78" i="3"/>
  <c r="AM78" i="3"/>
  <c r="AN78" i="3"/>
  <c r="AO78" i="3"/>
  <c r="AP78" i="3"/>
  <c r="AQ78" i="3"/>
  <c r="AR78" i="3"/>
  <c r="AS78" i="3"/>
  <c r="AT78" i="3"/>
  <c r="AU78" i="3"/>
  <c r="AV78" i="3"/>
  <c r="AW78" i="3"/>
  <c r="AX78" i="3"/>
  <c r="AY78" i="3"/>
  <c r="AZ78" i="3"/>
  <c r="BA78" i="3"/>
  <c r="BB78" i="3"/>
  <c r="BC78" i="3"/>
  <c r="BD78" i="3"/>
  <c r="BE78" i="3"/>
  <c r="BF78" i="3"/>
  <c r="BG78" i="3"/>
  <c r="BH78" i="3"/>
  <c r="BI78" i="3"/>
  <c r="BJ78" i="3"/>
  <c r="BK78" i="3"/>
  <c r="BL78" i="3"/>
  <c r="BM78" i="3"/>
  <c r="BN78" i="3"/>
  <c r="BO78" i="3"/>
  <c r="BP78" i="3"/>
  <c r="BQ78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Y79" i="3"/>
  <c r="Z79" i="3"/>
  <c r="AA79" i="3"/>
  <c r="AB79" i="3"/>
  <c r="AC79" i="3"/>
  <c r="AD79" i="3"/>
  <c r="AE79" i="3"/>
  <c r="AF79" i="3"/>
  <c r="AG79" i="3"/>
  <c r="AH79" i="3"/>
  <c r="AI79" i="3"/>
  <c r="AJ79" i="3"/>
  <c r="AK79" i="3"/>
  <c r="AL79" i="3"/>
  <c r="AM79" i="3"/>
  <c r="AN79" i="3"/>
  <c r="AO79" i="3"/>
  <c r="AP79" i="3"/>
  <c r="AQ79" i="3"/>
  <c r="AR79" i="3"/>
  <c r="AS79" i="3"/>
  <c r="AT79" i="3"/>
  <c r="AU79" i="3"/>
  <c r="AV79" i="3"/>
  <c r="AW79" i="3"/>
  <c r="AX79" i="3"/>
  <c r="AY79" i="3"/>
  <c r="AZ79" i="3"/>
  <c r="BA79" i="3"/>
  <c r="BB79" i="3"/>
  <c r="BC79" i="3"/>
  <c r="BD79" i="3"/>
  <c r="BE79" i="3"/>
  <c r="BF79" i="3"/>
  <c r="BG79" i="3"/>
  <c r="BH79" i="3"/>
  <c r="BI79" i="3"/>
  <c r="BJ79" i="3"/>
  <c r="BK79" i="3"/>
  <c r="BL79" i="3"/>
  <c r="BM79" i="3"/>
  <c r="BN79" i="3"/>
  <c r="BO79" i="3"/>
  <c r="BP79" i="3"/>
  <c r="BQ79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Y80" i="3"/>
  <c r="Z80" i="3"/>
  <c r="AA80" i="3"/>
  <c r="AB80" i="3"/>
  <c r="AC80" i="3"/>
  <c r="AD80" i="3"/>
  <c r="AE80" i="3"/>
  <c r="AF80" i="3"/>
  <c r="AG80" i="3"/>
  <c r="AH80" i="3"/>
  <c r="AI80" i="3"/>
  <c r="AJ80" i="3"/>
  <c r="AK80" i="3"/>
  <c r="AL80" i="3"/>
  <c r="AM80" i="3"/>
  <c r="AN80" i="3"/>
  <c r="AO80" i="3"/>
  <c r="AP80" i="3"/>
  <c r="AQ80" i="3"/>
  <c r="AR80" i="3"/>
  <c r="AS80" i="3"/>
  <c r="AT80" i="3"/>
  <c r="AU80" i="3"/>
  <c r="AV80" i="3"/>
  <c r="AW80" i="3"/>
  <c r="AX80" i="3"/>
  <c r="AY80" i="3"/>
  <c r="AZ80" i="3"/>
  <c r="BA80" i="3"/>
  <c r="BB80" i="3"/>
  <c r="BC80" i="3"/>
  <c r="BD80" i="3"/>
  <c r="BE80" i="3"/>
  <c r="BF80" i="3"/>
  <c r="BG80" i="3"/>
  <c r="BH80" i="3"/>
  <c r="BI80" i="3"/>
  <c r="BJ80" i="3"/>
  <c r="BK80" i="3"/>
  <c r="BL80" i="3"/>
  <c r="BM80" i="3"/>
  <c r="BN80" i="3"/>
  <c r="BO80" i="3"/>
  <c r="BP80" i="3"/>
  <c r="BQ80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X81" i="3"/>
  <c r="Y81" i="3"/>
  <c r="Z81" i="3"/>
  <c r="AA81" i="3"/>
  <c r="AB81" i="3"/>
  <c r="AC81" i="3"/>
  <c r="AD81" i="3"/>
  <c r="AE81" i="3"/>
  <c r="AF81" i="3"/>
  <c r="AG81" i="3"/>
  <c r="AH81" i="3"/>
  <c r="AI81" i="3"/>
  <c r="AJ81" i="3"/>
  <c r="AK81" i="3"/>
  <c r="AL81" i="3"/>
  <c r="AM81" i="3"/>
  <c r="AN81" i="3"/>
  <c r="AO81" i="3"/>
  <c r="AP81" i="3"/>
  <c r="AQ81" i="3"/>
  <c r="AR81" i="3"/>
  <c r="AS81" i="3"/>
  <c r="AT81" i="3"/>
  <c r="AU81" i="3"/>
  <c r="AV81" i="3"/>
  <c r="AW81" i="3"/>
  <c r="AX81" i="3"/>
  <c r="AY81" i="3"/>
  <c r="AZ81" i="3"/>
  <c r="BA81" i="3"/>
  <c r="BB81" i="3"/>
  <c r="BC81" i="3"/>
  <c r="BD81" i="3"/>
  <c r="BE81" i="3"/>
  <c r="BF81" i="3"/>
  <c r="BG81" i="3"/>
  <c r="BH81" i="3"/>
  <c r="BI81" i="3"/>
  <c r="BJ81" i="3"/>
  <c r="BK81" i="3"/>
  <c r="BL81" i="3"/>
  <c r="BM81" i="3"/>
  <c r="BN81" i="3"/>
  <c r="BO81" i="3"/>
  <c r="BP81" i="3"/>
  <c r="BQ81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Y82" i="3"/>
  <c r="Z82" i="3"/>
  <c r="AA82" i="3"/>
  <c r="AB82" i="3"/>
  <c r="AC82" i="3"/>
  <c r="AD82" i="3"/>
  <c r="AE82" i="3"/>
  <c r="AF82" i="3"/>
  <c r="AG82" i="3"/>
  <c r="AH82" i="3"/>
  <c r="AI82" i="3"/>
  <c r="AJ82" i="3"/>
  <c r="AK82" i="3"/>
  <c r="AL82" i="3"/>
  <c r="AM82" i="3"/>
  <c r="AN82" i="3"/>
  <c r="AO82" i="3"/>
  <c r="AP82" i="3"/>
  <c r="AQ82" i="3"/>
  <c r="AR82" i="3"/>
  <c r="AS82" i="3"/>
  <c r="AT82" i="3"/>
  <c r="AU82" i="3"/>
  <c r="AV82" i="3"/>
  <c r="AW82" i="3"/>
  <c r="AX82" i="3"/>
  <c r="AY82" i="3"/>
  <c r="AZ82" i="3"/>
  <c r="BA82" i="3"/>
  <c r="BB82" i="3"/>
  <c r="BC82" i="3"/>
  <c r="BD82" i="3"/>
  <c r="BE82" i="3"/>
  <c r="BF82" i="3"/>
  <c r="BG82" i="3"/>
  <c r="BH82" i="3"/>
  <c r="BI82" i="3"/>
  <c r="BJ82" i="3"/>
  <c r="BK82" i="3"/>
  <c r="BL82" i="3"/>
  <c r="BM82" i="3"/>
  <c r="BN82" i="3"/>
  <c r="BO82" i="3"/>
  <c r="BP82" i="3"/>
  <c r="BQ82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X83" i="3"/>
  <c r="Y83" i="3"/>
  <c r="Z83" i="3"/>
  <c r="AA83" i="3"/>
  <c r="AB83" i="3"/>
  <c r="AC83" i="3"/>
  <c r="AD83" i="3"/>
  <c r="AE83" i="3"/>
  <c r="AF83" i="3"/>
  <c r="AG83" i="3"/>
  <c r="AH83" i="3"/>
  <c r="AI83" i="3"/>
  <c r="AJ83" i="3"/>
  <c r="AK83" i="3"/>
  <c r="AL83" i="3"/>
  <c r="AM83" i="3"/>
  <c r="AN83" i="3"/>
  <c r="AO83" i="3"/>
  <c r="AP83" i="3"/>
  <c r="AQ83" i="3"/>
  <c r="AR83" i="3"/>
  <c r="AS83" i="3"/>
  <c r="AT83" i="3"/>
  <c r="AU83" i="3"/>
  <c r="AV83" i="3"/>
  <c r="AW83" i="3"/>
  <c r="AX83" i="3"/>
  <c r="AY83" i="3"/>
  <c r="AZ83" i="3"/>
  <c r="BA83" i="3"/>
  <c r="BB83" i="3"/>
  <c r="BC83" i="3"/>
  <c r="BD83" i="3"/>
  <c r="BE83" i="3"/>
  <c r="BF83" i="3"/>
  <c r="BG83" i="3"/>
  <c r="BH83" i="3"/>
  <c r="BI83" i="3"/>
  <c r="BJ83" i="3"/>
  <c r="BK83" i="3"/>
  <c r="BL83" i="3"/>
  <c r="BM83" i="3"/>
  <c r="BN83" i="3"/>
  <c r="BO83" i="3"/>
  <c r="BP83" i="3"/>
  <c r="BQ83" i="3"/>
  <c r="E143" i="3"/>
  <c r="F143" i="3"/>
  <c r="G143" i="3"/>
  <c r="H143" i="3"/>
  <c r="I143" i="3"/>
  <c r="J143" i="3"/>
  <c r="K143" i="3"/>
  <c r="L143" i="3"/>
  <c r="M143" i="3"/>
  <c r="N143" i="3"/>
  <c r="O143" i="3"/>
  <c r="P143" i="3"/>
  <c r="Q143" i="3"/>
  <c r="R143" i="3"/>
  <c r="S143" i="3"/>
  <c r="T143" i="3"/>
  <c r="U143" i="3"/>
  <c r="V143" i="3"/>
  <c r="W143" i="3"/>
  <c r="X143" i="3"/>
  <c r="Y143" i="3"/>
  <c r="Z143" i="3"/>
  <c r="AA143" i="3"/>
  <c r="AB143" i="3"/>
  <c r="AC143" i="3"/>
  <c r="AD143" i="3"/>
  <c r="AE143" i="3"/>
  <c r="AF143" i="3"/>
  <c r="AG143" i="3"/>
  <c r="AH143" i="3"/>
  <c r="AI143" i="3"/>
  <c r="AJ143" i="3"/>
  <c r="AK143" i="3"/>
  <c r="AL143" i="3"/>
  <c r="AM143" i="3"/>
  <c r="AN143" i="3"/>
  <c r="AO143" i="3"/>
  <c r="AP143" i="3"/>
  <c r="AQ143" i="3"/>
  <c r="AR143" i="3"/>
  <c r="AS143" i="3"/>
  <c r="AT143" i="3"/>
  <c r="AU143" i="3"/>
  <c r="AV143" i="3"/>
  <c r="AW143" i="3"/>
  <c r="AX143" i="3"/>
  <c r="AY143" i="3"/>
  <c r="AZ143" i="3"/>
  <c r="BA143" i="3"/>
  <c r="BB143" i="3"/>
  <c r="BC143" i="3"/>
  <c r="BD143" i="3"/>
  <c r="BE143" i="3"/>
  <c r="BF143" i="3"/>
  <c r="BG143" i="3"/>
  <c r="BH143" i="3"/>
  <c r="BI143" i="3"/>
  <c r="BJ143" i="3"/>
  <c r="BK143" i="3"/>
  <c r="BL143" i="3"/>
  <c r="BM143" i="3"/>
  <c r="BN143" i="3"/>
  <c r="BO143" i="3"/>
  <c r="BP143" i="3"/>
  <c r="BQ143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69" i="3"/>
  <c r="D68" i="3"/>
  <c r="D67" i="3"/>
  <c r="D66" i="3"/>
  <c r="D65" i="3"/>
  <c r="D64" i="3"/>
  <c r="D63" i="3"/>
  <c r="D62" i="3"/>
  <c r="D60" i="3"/>
  <c r="D59" i="3"/>
  <c r="D58" i="3"/>
  <c r="D57" i="3"/>
  <c r="D56" i="3"/>
  <c r="D55" i="3"/>
  <c r="D53" i="3"/>
  <c r="D52" i="3"/>
  <c r="D51" i="3"/>
  <c r="D50" i="3"/>
  <c r="D49" i="3"/>
  <c r="D48" i="3"/>
  <c r="D46" i="3"/>
  <c r="D45" i="3"/>
  <c r="D44" i="3"/>
  <c r="D43" i="3"/>
  <c r="D42" i="3"/>
  <c r="D40" i="3"/>
  <c r="D39" i="3"/>
  <c r="D38" i="3"/>
  <c r="D37" i="3"/>
  <c r="D36" i="3"/>
  <c r="D35" i="3"/>
  <c r="D33" i="3"/>
  <c r="D32" i="3"/>
  <c r="D31" i="3"/>
  <c r="D30" i="3"/>
  <c r="D29" i="3"/>
  <c r="D28" i="3"/>
  <c r="D27" i="3"/>
  <c r="D26" i="3"/>
  <c r="D24" i="3"/>
  <c r="D23" i="3"/>
  <c r="D22" i="3"/>
  <c r="D21" i="3"/>
  <c r="D20" i="3"/>
  <c r="D19" i="3"/>
  <c r="D18" i="3"/>
  <c r="D17" i="3"/>
  <c r="D16" i="3"/>
  <c r="D7" i="3"/>
  <c r="D8" i="3"/>
  <c r="D9" i="3"/>
  <c r="D10" i="3"/>
  <c r="D11" i="3"/>
  <c r="D12" i="3"/>
  <c r="D13" i="3"/>
  <c r="D14" i="3"/>
  <c r="D6" i="3"/>
  <c r="D143" i="3"/>
  <c r="D70" i="3"/>
  <c r="D61" i="3"/>
  <c r="D54" i="3"/>
  <c r="D47" i="3"/>
  <c r="D41" i="3"/>
  <c r="D34" i="3"/>
  <c r="D25" i="3"/>
  <c r="D15" i="3"/>
  <c r="D5" i="3"/>
  <c r="BR4" i="2" l="1"/>
  <c r="E145" i="1" s="1"/>
  <c r="BR5" i="2"/>
  <c r="D5" i="1" s="1"/>
  <c r="BR6" i="2"/>
  <c r="D6" i="1" s="1"/>
  <c r="BR7" i="2"/>
  <c r="D7" i="1" s="1"/>
  <c r="BR8" i="2"/>
  <c r="D8" i="1" s="1"/>
  <c r="BR9" i="2"/>
  <c r="D9" i="1" s="1"/>
  <c r="BR10" i="2"/>
  <c r="D10" i="1" s="1"/>
  <c r="BR11" i="2"/>
  <c r="D11" i="1" s="1"/>
  <c r="BR12" i="2"/>
  <c r="D12" i="1" s="1"/>
  <c r="BR13" i="2"/>
  <c r="D13" i="1" s="1"/>
  <c r="BR14" i="2"/>
  <c r="D14" i="1" s="1"/>
  <c r="BR15" i="2"/>
  <c r="BR16" i="2"/>
  <c r="D16" i="1" s="1"/>
  <c r="BR17" i="2"/>
  <c r="D17" i="1" s="1"/>
  <c r="BR18" i="2"/>
  <c r="D18" i="1" s="1"/>
  <c r="BR19" i="2"/>
  <c r="D19" i="1" s="1"/>
  <c r="BR20" i="2"/>
  <c r="D20" i="1" s="1"/>
  <c r="BR21" i="2"/>
  <c r="D21" i="1" s="1"/>
  <c r="BR22" i="2"/>
  <c r="D22" i="1" s="1"/>
  <c r="BR23" i="2"/>
  <c r="D23" i="1" s="1"/>
  <c r="BR24" i="2"/>
  <c r="D24" i="1" s="1"/>
  <c r="BR25" i="2"/>
  <c r="D25" i="1" s="1"/>
  <c r="BR26" i="2"/>
  <c r="D26" i="1" s="1"/>
  <c r="BR27" i="2"/>
  <c r="D27" i="1" s="1"/>
  <c r="BR28" i="2"/>
  <c r="D28" i="1" s="1"/>
  <c r="BR29" i="2"/>
  <c r="D29" i="1" s="1"/>
  <c r="BR30" i="2"/>
  <c r="D30" i="1" s="1"/>
  <c r="BR31" i="2"/>
  <c r="D31" i="1" s="1"/>
  <c r="BR32" i="2"/>
  <c r="D32" i="1" s="1"/>
  <c r="BR33" i="2"/>
  <c r="D33" i="1" s="1"/>
  <c r="BR34" i="2"/>
  <c r="D34" i="1" s="1"/>
  <c r="BR35" i="2"/>
  <c r="D35" i="1" s="1"/>
  <c r="BR36" i="2"/>
  <c r="D36" i="1" s="1"/>
  <c r="BR37" i="2"/>
  <c r="D37" i="1" s="1"/>
  <c r="BR38" i="2"/>
  <c r="D38" i="1" s="1"/>
  <c r="BR39" i="2"/>
  <c r="D39" i="1" s="1"/>
  <c r="BR40" i="2"/>
  <c r="D40" i="1" s="1"/>
  <c r="BR41" i="2"/>
  <c r="D41" i="1" s="1"/>
  <c r="BR42" i="2"/>
  <c r="D42" i="1" s="1"/>
  <c r="BR43" i="2"/>
  <c r="D43" i="1" s="1"/>
  <c r="BR44" i="2"/>
  <c r="D44" i="1" s="1"/>
  <c r="BR45" i="2"/>
  <c r="D45" i="1" s="1"/>
  <c r="BR46" i="2"/>
  <c r="D46" i="1" s="1"/>
  <c r="BR47" i="2"/>
  <c r="D47" i="1" s="1"/>
  <c r="BR48" i="2"/>
  <c r="D48" i="1" s="1"/>
  <c r="BR49" i="2"/>
  <c r="D49" i="1" s="1"/>
  <c r="BR50" i="2"/>
  <c r="D50" i="1" s="1"/>
  <c r="BR51" i="2"/>
  <c r="D51" i="1" s="1"/>
  <c r="BR52" i="2"/>
  <c r="D52" i="1" s="1"/>
  <c r="BR53" i="2"/>
  <c r="D53" i="1" s="1"/>
  <c r="BR54" i="2"/>
  <c r="D54" i="1" s="1"/>
  <c r="BR55" i="2"/>
  <c r="D55" i="1" s="1"/>
  <c r="BR56" i="2"/>
  <c r="D56" i="1" s="1"/>
  <c r="BR57" i="2"/>
  <c r="D57" i="1" s="1"/>
  <c r="BR58" i="2"/>
  <c r="D58" i="1" s="1"/>
  <c r="BR59" i="2"/>
  <c r="BR60" i="2"/>
  <c r="D60" i="1" s="1"/>
  <c r="BR61" i="2"/>
  <c r="D61" i="1" s="1"/>
  <c r="BR62" i="2"/>
  <c r="D62" i="1" s="1"/>
  <c r="BR63" i="2"/>
  <c r="D63" i="1" s="1"/>
  <c r="BR64" i="2"/>
  <c r="D64" i="1" s="1"/>
  <c r="BR65" i="2"/>
  <c r="D65" i="1" s="1"/>
  <c r="BR66" i="2"/>
  <c r="D66" i="1" s="1"/>
  <c r="BR67" i="2"/>
  <c r="D67" i="1" s="1"/>
  <c r="BR68" i="2"/>
  <c r="D68" i="1" s="1"/>
  <c r="BR69" i="2"/>
  <c r="D69" i="1" s="1"/>
  <c r="BR70" i="2"/>
  <c r="D70" i="1" s="1"/>
  <c r="BR71" i="2"/>
  <c r="D71" i="1" s="1"/>
  <c r="BR72" i="2"/>
  <c r="D72" i="1" s="1"/>
  <c r="BR73" i="2"/>
  <c r="D73" i="1" s="1"/>
  <c r="BR74" i="2"/>
  <c r="D74" i="1" s="1"/>
  <c r="BR75" i="2"/>
  <c r="D75" i="1" s="1"/>
  <c r="BR76" i="2"/>
  <c r="D76" i="1" s="1"/>
  <c r="BR77" i="2"/>
  <c r="D77" i="1" s="1"/>
  <c r="BR78" i="2"/>
  <c r="D78" i="1" s="1"/>
  <c r="BR79" i="2"/>
  <c r="D79" i="1" s="1"/>
  <c r="BR80" i="2"/>
  <c r="D80" i="1" s="1"/>
  <c r="BR81" i="2"/>
  <c r="D81" i="1" s="1"/>
  <c r="BR82" i="2"/>
  <c r="D82" i="1" s="1"/>
  <c r="BR83" i="2"/>
  <c r="D83" i="1" s="1"/>
  <c r="BR142" i="2"/>
  <c r="D142" i="1" s="1"/>
  <c r="BR143" i="2"/>
  <c r="D143" i="1" s="1"/>
  <c r="D15" i="1"/>
  <c r="D59" i="1"/>
  <c r="E139" i="1" l="1"/>
  <c r="E90" i="1"/>
  <c r="E97" i="1"/>
  <c r="E109" i="1"/>
  <c r="E86" i="1"/>
  <c r="E120" i="1"/>
  <c r="E133" i="1"/>
  <c r="E113" i="1"/>
  <c r="E92" i="1"/>
  <c r="E94" i="1"/>
  <c r="E93" i="1"/>
  <c r="E116" i="1"/>
  <c r="E127" i="1"/>
  <c r="E118" i="1"/>
  <c r="E105" i="1"/>
  <c r="E132" i="1"/>
  <c r="E91" i="1"/>
  <c r="E115" i="1"/>
  <c r="E98" i="1"/>
  <c r="E88" i="1"/>
  <c r="E141" i="1"/>
  <c r="E110" i="1"/>
  <c r="E129" i="1"/>
  <c r="E84" i="1"/>
  <c r="E138" i="1"/>
  <c r="E111" i="1"/>
  <c r="E134" i="1"/>
  <c r="E123" i="1"/>
  <c r="E114" i="1"/>
  <c r="E101" i="1"/>
  <c r="E121" i="1"/>
  <c r="E106" i="1"/>
  <c r="E130" i="1"/>
  <c r="E108" i="1"/>
  <c r="E95" i="1"/>
  <c r="E85" i="1"/>
  <c r="E135" i="1"/>
  <c r="E99" i="1"/>
  <c r="E131" i="1"/>
  <c r="E102" i="1"/>
  <c r="E136" i="1"/>
  <c r="E140" i="1"/>
  <c r="E89" i="1"/>
  <c r="E112" i="1"/>
  <c r="E126" i="1"/>
  <c r="E117" i="1"/>
  <c r="E104" i="1"/>
  <c r="E128" i="1"/>
  <c r="E107" i="1"/>
  <c r="E124" i="1"/>
  <c r="E125" i="1"/>
  <c r="E137" i="1"/>
  <c r="E119" i="1"/>
  <c r="E96" i="1"/>
  <c r="E103" i="1"/>
  <c r="E122" i="1"/>
  <c r="E100" i="1"/>
  <c r="E87" i="1"/>
  <c r="E62" i="1"/>
  <c r="E14" i="1"/>
  <c r="E73" i="1"/>
  <c r="E26" i="1"/>
  <c r="E142" i="1"/>
  <c r="E80" i="1"/>
  <c r="E69" i="1"/>
  <c r="E60" i="1"/>
  <c r="E10" i="1"/>
  <c r="E40" i="1"/>
  <c r="E79" i="1"/>
  <c r="E75" i="1"/>
  <c r="E51" i="1"/>
  <c r="E47" i="1"/>
  <c r="E35" i="1"/>
  <c r="E31" i="1"/>
  <c r="E20" i="1"/>
  <c r="E16" i="1"/>
  <c r="E52" i="1"/>
  <c r="E57" i="1"/>
  <c r="E56" i="1"/>
  <c r="E74" i="1"/>
  <c r="E64" i="1"/>
  <c r="E54" i="1"/>
  <c r="E38" i="1"/>
  <c r="E9" i="1"/>
  <c r="E21" i="1"/>
  <c r="E45" i="1"/>
  <c r="E25" i="1"/>
  <c r="E36" i="1"/>
  <c r="E29" i="1"/>
  <c r="E78" i="1"/>
  <c r="E67" i="1"/>
  <c r="E58" i="1"/>
  <c r="E50" i="1"/>
  <c r="E42" i="1"/>
  <c r="E34" i="1"/>
  <c r="E30" i="1"/>
  <c r="E23" i="1"/>
  <c r="E19" i="1"/>
  <c r="E15" i="1"/>
  <c r="E11" i="1"/>
  <c r="E7" i="1"/>
  <c r="E143" i="1"/>
  <c r="E5" i="1"/>
  <c r="E41" i="1"/>
  <c r="E65" i="1"/>
  <c r="E82" i="1"/>
  <c r="E70" i="1"/>
  <c r="E61" i="1"/>
  <c r="E46" i="1"/>
  <c r="E83" i="1"/>
  <c r="E12" i="1"/>
  <c r="E17" i="1"/>
  <c r="E22" i="1"/>
  <c r="E27" i="1"/>
  <c r="E32" i="1"/>
  <c r="E37" i="1"/>
  <c r="E43" i="1"/>
  <c r="E48" i="1"/>
  <c r="E53" i="1"/>
  <c r="E59" i="1"/>
  <c r="E63" i="1"/>
  <c r="E66" i="1"/>
  <c r="E71" i="1"/>
  <c r="E76" i="1"/>
  <c r="E81" i="1"/>
  <c r="E6" i="1"/>
  <c r="E8" i="1"/>
  <c r="E13" i="1"/>
  <c r="E18" i="1"/>
  <c r="E24" i="1"/>
  <c r="E28" i="1"/>
  <c r="E33" i="1"/>
  <c r="E39" i="1"/>
  <c r="E44" i="1"/>
  <c r="E49" i="1"/>
  <c r="E55" i="1"/>
  <c r="E68" i="1"/>
  <c r="E72" i="1"/>
  <c r="E77" i="1"/>
</calcChain>
</file>

<file path=xl/sharedStrings.xml><?xml version="1.0" encoding="utf-8"?>
<sst xmlns="http://schemas.openxmlformats.org/spreadsheetml/2006/main" count="572" uniqueCount="220">
  <si>
    <t>Account Code and Name</t>
  </si>
  <si>
    <t>Total</t>
  </si>
  <si>
    <t>Per Capita</t>
  </si>
  <si>
    <t>Expenditures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</si>
  <si>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</si>
  <si>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</si>
  <si>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</si>
  <si>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</si>
  <si>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</si>
  <si>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</si>
  <si>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Non-Court Information Systems</t>
  </si>
  <si>
    <t>Debt Service Payments</t>
  </si>
  <si>
    <t>Pension Benefits</t>
  </si>
  <si>
    <t>Other General Government</t>
  </si>
  <si>
    <t>Public Safety</t>
  </si>
  <si>
    <t>Law Enforcement</t>
  </si>
  <si>
    <t>Fire Control</t>
  </si>
  <si>
    <t>Detention / Corrections</t>
  </si>
  <si>
    <t>Protective Inspections</t>
  </si>
  <si>
    <t>Emergency and Disaster Relief</t>
  </si>
  <si>
    <t>Ambulance and Rescue Services</t>
  </si>
  <si>
    <t>Medical Examiners</t>
  </si>
  <si>
    <t>Consumer Affairs</t>
  </si>
  <si>
    <t>Other Public Safety</t>
  </si>
  <si>
    <t>Physical Environment</t>
  </si>
  <si>
    <t>Electric Utility Services</t>
  </si>
  <si>
    <t>Water Utility Services</t>
  </si>
  <si>
    <t>Garbage / Solid Waste</t>
  </si>
  <si>
    <t>Sewer / Wastewater Services</t>
  </si>
  <si>
    <t>Water / Sewer Services</t>
  </si>
  <si>
    <t>Conservation / Resource Management</t>
  </si>
  <si>
    <t>Flood Control / Stormwater Control</t>
  </si>
  <si>
    <t>Other Physical Environment</t>
  </si>
  <si>
    <t>Transportation</t>
  </si>
  <si>
    <t>Road / Street Facilities</t>
  </si>
  <si>
    <t>Airports</t>
  </si>
  <si>
    <t>Water</t>
  </si>
  <si>
    <t>Mass Transit</t>
  </si>
  <si>
    <t>Parking Facilities</t>
  </si>
  <si>
    <t>Other Transportation</t>
  </si>
  <si>
    <t>Economic Environment</t>
  </si>
  <si>
    <t>Employment Development</t>
  </si>
  <si>
    <t>Industry Development</t>
  </si>
  <si>
    <t>Veterans Services</t>
  </si>
  <si>
    <t>Housing and Urban Development</t>
  </si>
  <si>
    <t>Other Economic Environment</t>
  </si>
  <si>
    <t>Human Services</t>
  </si>
  <si>
    <t>Hospitals</t>
  </si>
  <si>
    <t>Health</t>
  </si>
  <si>
    <t>Mental Health</t>
  </si>
  <si>
    <t>Public Assistance</t>
  </si>
  <si>
    <t>Developmental Disabilities</t>
  </si>
  <si>
    <t>Other Human Services</t>
  </si>
  <si>
    <t>Culture / Recreation</t>
  </si>
  <si>
    <t>Libraries</t>
  </si>
  <si>
    <t>Parks / Recreation</t>
  </si>
  <si>
    <t>Cultural Services</t>
  </si>
  <si>
    <t>Special Events</t>
  </si>
  <si>
    <t>Special Facilities</t>
  </si>
  <si>
    <t>Other Culture / Recreation</t>
  </si>
  <si>
    <t>Other Uses and Non-Operating</t>
  </si>
  <si>
    <t>Interfund Transfers Out</t>
  </si>
  <si>
    <t>Installment Purchase Acquisitions</t>
  </si>
  <si>
    <t>Payment to Refunded Bond Escrow Agent</t>
  </si>
  <si>
    <t>Clerk of Court Excess Fee Functions</t>
  </si>
  <si>
    <t>Non-Cash Transfer Out from General Fixed Asset Account Group</t>
  </si>
  <si>
    <t>Other Non-Operating Disbursements</t>
  </si>
  <si>
    <t>Non-Operating Interest Expense</t>
  </si>
  <si>
    <t>Special Items (Loss)</t>
  </si>
  <si>
    <t>Court-Related Expenditures</t>
  </si>
  <si>
    <t>General Administration - Court Administration</t>
  </si>
  <si>
    <t>General Administration - State Attorney Administration</t>
  </si>
  <si>
    <t>General Administration - Public Defender Administration</t>
  </si>
  <si>
    <t>General Administration - Clerk of Court Administration</t>
  </si>
  <si>
    <t>General Administration - Judicial Support</t>
  </si>
  <si>
    <t>Circuit Court - Criminal - Court Administration</t>
  </si>
  <si>
    <t>Circuit Court - Family - Masters / Hearing Officers</t>
  </si>
  <si>
    <t>Circuit Court - Juvenile - Court Administration</t>
  </si>
  <si>
    <t>Circuit Court - Juvenile - Drug Court</t>
  </si>
  <si>
    <t>Circuit Court - Juvenile - Guardian Ad Litem</t>
  </si>
  <si>
    <t>General Court Operations - Public Law Library</t>
  </si>
  <si>
    <t>County Court - Criminal - Court Administration</t>
  </si>
  <si>
    <t>Total - All Account Codes</t>
  </si>
  <si>
    <t>Data Source: Department of Financial Services, Division of Accounting and Auditing, Bureau of Local Government.</t>
  </si>
  <si>
    <t>Alachua</t>
  </si>
  <si>
    <t>Lee</t>
  </si>
  <si>
    <t>Jackson</t>
  </si>
  <si>
    <t>Seminole</t>
  </si>
  <si>
    <t>Calhoun</t>
  </si>
  <si>
    <t>Manatee</t>
  </si>
  <si>
    <t>Franklin</t>
  </si>
  <si>
    <t>Orange</t>
  </si>
  <si>
    <t>DeSoto</t>
  </si>
  <si>
    <t>Lake</t>
  </si>
  <si>
    <t>Palm Beach</t>
  </si>
  <si>
    <t>Polk</t>
  </si>
  <si>
    <t>Miami-Dade</t>
  </si>
  <si>
    <t>Highlands</t>
  </si>
  <si>
    <t>Gilchrist</t>
  </si>
  <si>
    <t>Pinellas</t>
  </si>
  <si>
    <t>Marion</t>
  </si>
  <si>
    <t>Flagler</t>
  </si>
  <si>
    <t>Holmes</t>
  </si>
  <si>
    <t>Hardee</t>
  </si>
  <si>
    <t>Suwannee</t>
  </si>
  <si>
    <t>Liberty</t>
  </si>
  <si>
    <t>Levy</t>
  </si>
  <si>
    <t>Bradford</t>
  </si>
  <si>
    <t>Hernando</t>
  </si>
  <si>
    <t>Sumter</t>
  </si>
  <si>
    <t>Nassau</t>
  </si>
  <si>
    <t>Bay</t>
  </si>
  <si>
    <t>Brevard</t>
  </si>
  <si>
    <t>Washington</t>
  </si>
  <si>
    <t>Escambia</t>
  </si>
  <si>
    <t>Gadsden</t>
  </si>
  <si>
    <t>Okaloosa</t>
  </si>
  <si>
    <t>Hendry</t>
  </si>
  <si>
    <t>Broward</t>
  </si>
  <si>
    <t>Putnam</t>
  </si>
  <si>
    <t>Dixie</t>
  </si>
  <si>
    <t>Citrus</t>
  </si>
  <si>
    <t>Pasco</t>
  </si>
  <si>
    <t>Volusia</t>
  </si>
  <si>
    <t>Walton</t>
  </si>
  <si>
    <t>Collier</t>
  </si>
  <si>
    <t>Indian River</t>
  </si>
  <si>
    <t>St. Lucie</t>
  </si>
  <si>
    <t>Columbia</t>
  </si>
  <si>
    <t>Baker</t>
  </si>
  <si>
    <t>Clay</t>
  </si>
  <si>
    <t>Madison</t>
  </si>
  <si>
    <t>Santa Rosa</t>
  </si>
  <si>
    <t>St. Johns</t>
  </si>
  <si>
    <t>Monroe</t>
  </si>
  <si>
    <t>Hamilton</t>
  </si>
  <si>
    <t>Martin</t>
  </si>
  <si>
    <t>Osceola</t>
  </si>
  <si>
    <t>Union</t>
  </si>
  <si>
    <t>Data Source:</t>
  </si>
  <si>
    <t>Department of Financial Services, Division of Accounting and Auditing, Bureau of Local Government.</t>
  </si>
  <si>
    <t>Okeechobee</t>
  </si>
  <si>
    <t>Sarasota</t>
  </si>
  <si>
    <t>Lafayette</t>
  </si>
  <si>
    <t>Jefferson</t>
  </si>
  <si>
    <t>Glades</t>
  </si>
  <si>
    <t>Taylor</t>
  </si>
  <si>
    <t>Hillsborough</t>
  </si>
  <si>
    <t>Gulf</t>
  </si>
  <si>
    <t>Charlotte</t>
  </si>
  <si>
    <t>Wakulla</t>
  </si>
  <si>
    <t>Leon</t>
  </si>
  <si>
    <t>Statewide</t>
  </si>
  <si>
    <t>Total County Government Expenditures Reported by Account Code</t>
  </si>
  <si>
    <t>Total County Gov't Expenditures Reported by Account Code</t>
  </si>
  <si>
    <t>Per Capita County Gov't Expenditures Reported by Account Code</t>
  </si>
  <si>
    <t>Note: These account totals include the reported expenditures of all Florida counties, except for the consolidated Duval County-City of Jacksonville government expenditures, which are included in the separate municipal expenditures file.</t>
  </si>
  <si>
    <t>General Administration - Regional Counsel Administration</t>
  </si>
  <si>
    <t>General Administration - Trial Court Law Clerks / Legal Support</t>
  </si>
  <si>
    <t>General Administration - Appeals</t>
  </si>
  <si>
    <t>General Administration - Jury Management</t>
  </si>
  <si>
    <t>General Administration - Pre-Filing Alternative Dispute Resolutions Programs</t>
  </si>
  <si>
    <t>Circuit Court - Criminal - Clerk of Court Administration</t>
  </si>
  <si>
    <t>Circuit Court - Criminal - Court Reporter Services</t>
  </si>
  <si>
    <t>Circuit Court - Criminal - Clinical Evaluations</t>
  </si>
  <si>
    <t>Circuit Court - Criminal - Court Interpreters</t>
  </si>
  <si>
    <t>Circuit Court - Criminal - Witness Coordination / Management</t>
  </si>
  <si>
    <t>Circuit Court - Criminal - Drug Court</t>
  </si>
  <si>
    <t>Circuit Court - Criminal - Pre-Trial Release</t>
  </si>
  <si>
    <t>Circuit Court - Criminal - Community Service Programs</t>
  </si>
  <si>
    <t>Circuit Court - Criminal - Other Costs</t>
  </si>
  <si>
    <t>Circuit Court - Civil - Court Administration</t>
  </si>
  <si>
    <t>Circuit Court - Civil - Clerk of Court Administration</t>
  </si>
  <si>
    <t>Circuit Court - Civil - Clinical Evaluations</t>
  </si>
  <si>
    <t>Circuit Court - Civil - Alternative Dispute Resolution</t>
  </si>
  <si>
    <t>Circuit Court - Civil - Other Costs</t>
  </si>
  <si>
    <t>Circuit Court - Family - Court Administration</t>
  </si>
  <si>
    <t>Circuit Court - Family - Clerk of Court Administration</t>
  </si>
  <si>
    <t>Circuit Court - Family - Clinical Evaluations</t>
  </si>
  <si>
    <t>Circuit Court - Family - Witness Coordination / Management</t>
  </si>
  <si>
    <t>Circuit Court - Family - Alternative Dispute Resolution</t>
  </si>
  <si>
    <t>Circuit Court - Family - Pro Se Services</t>
  </si>
  <si>
    <t>Circuit Court - Family - Domestic Violence Court</t>
  </si>
  <si>
    <t>Circuit Court - Family - Custody Investigations</t>
  </si>
  <si>
    <t>Circuit Court - Family - Custody and Visitation Evaluations</t>
  </si>
  <si>
    <t>Circuit Court - Family - Court-Based Victim Services</t>
  </si>
  <si>
    <t>Circuit Court - Family - Other Programs</t>
  </si>
  <si>
    <t>Circuit Court - Juvenile - Clerk of Court Administration</t>
  </si>
  <si>
    <t>Circuit Court - Juvenile - Court Reporter Services</t>
  </si>
  <si>
    <t>Circuit Court - Juvenile - Expert Witness Fees</t>
  </si>
  <si>
    <t>Circuit Court - Juvenile - Alternative Dispute Resolution</t>
  </si>
  <si>
    <t>Circuit Court - Juvenile - Masters / Hearing Officers</t>
  </si>
  <si>
    <t>Circuit Court - Juvenile - Other</t>
  </si>
  <si>
    <t>Circuit Court - Probate - Court Administration</t>
  </si>
  <si>
    <t>Circuit Court - Probate - Clerk of Court Administration</t>
  </si>
  <si>
    <t>Circuit Court - Probate - Witness Coordination / Management</t>
  </si>
  <si>
    <t>Circuit Court - Probate - Public Guardian</t>
  </si>
  <si>
    <t>Circuit Court - Probate - Other Costs</t>
  </si>
  <si>
    <t>General Court Operations - Courthouse Security</t>
  </si>
  <si>
    <t>General Court Operations - Courthouse Facilities</t>
  </si>
  <si>
    <t>General Court Operations - Information Systems and Technology</t>
  </si>
  <si>
    <t>General Court Operations - Legal Aid</t>
  </si>
  <si>
    <t>General Court Operations - Clerk of Court-Related Technology</t>
  </si>
  <si>
    <t>General Court Operations - Other Costs</t>
  </si>
  <si>
    <t>County Court - Criminal - Clerk of Court Administration</t>
  </si>
  <si>
    <t>County Court - Criminal - Community Service Programs</t>
  </si>
  <si>
    <t>County Court - Criminal - Misdemeanor Probation</t>
  </si>
  <si>
    <t>County Court - Criminal - Drug Court</t>
  </si>
  <si>
    <t>County Court - Criminal - Other Costs</t>
  </si>
  <si>
    <t>County Court - Civil - Court Administration</t>
  </si>
  <si>
    <t>County Court - Civil - Clerk of Court Administration</t>
  </si>
  <si>
    <t>County Court - Civil - Masters / Hearing Officers</t>
  </si>
  <si>
    <t>County Court - Civil - Alternative Dispute Resolution</t>
  </si>
  <si>
    <t>County Court - Civil - Other Costs</t>
  </si>
  <si>
    <t>County Court - Traffic - Clerk of Court Administration</t>
  </si>
  <si>
    <t>County Court - Traffic - Hearing Officer</t>
  </si>
  <si>
    <t>County Court - Traffic - Other Costs</t>
  </si>
  <si>
    <t>Local Fiscal Year Ended September 30, 2012</t>
  </si>
  <si>
    <t>2012 Statewide Population Less Duval County:</t>
  </si>
  <si>
    <t>April 1, 2012 Population 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</si>
</sst>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2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Font="1"/>
    <xf numFmtId="37" fontId="4" fillId="2" borderId="8" xfId="0" applyNumberFormat="1" applyFont="1" applyFill="1" applyBorder="1" applyAlignment="1" applyProtection="1">
      <alignment horizontal="center" vertical="center" wrapText="1"/>
    </xf>
    <xf numFmtId="37" fontId="4" fillId="2" borderId="3" xfId="0" applyNumberFormat="1" applyFont="1" applyFill="1" applyBorder="1" applyAlignment="1" applyProtection="1">
      <alignment horizontal="center" vertical="center" wrapText="1"/>
    </xf>
    <xf numFmtId="37" fontId="4" fillId="2" borderId="9" xfId="0" applyNumberFormat="1" applyFont="1" applyFill="1" applyBorder="1" applyAlignment="1" applyProtection="1">
      <alignment horizontal="center" vertical="center" wrapText="1"/>
    </xf>
    <xf numFmtId="37" fontId="4" fillId="2" borderId="6" xfId="0" applyNumberFormat="1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vertical="center"/>
    </xf>
    <xf numFmtId="0" fontId="4" fillId="2" borderId="11" xfId="0" applyFont="1" applyFill="1" applyBorder="1" applyAlignment="1" applyProtection="1">
      <alignment vertical="center"/>
    </xf>
    <xf numFmtId="42" fontId="4" fillId="2" borderId="12" xfId="0" applyNumberFormat="1" applyFont="1" applyFill="1" applyBorder="1" applyAlignment="1" applyProtection="1">
      <alignment vertical="center"/>
    </xf>
    <xf numFmtId="44" fontId="4" fillId="2" borderId="3" xfId="0" applyNumberFormat="1" applyFont="1" applyFill="1" applyBorder="1" applyAlignment="1" applyProtection="1">
      <alignment vertical="center"/>
    </xf>
    <xf numFmtId="0" fontId="5" fillId="0" borderId="13" xfId="0" applyFont="1" applyBorder="1" applyAlignment="1" applyProtection="1">
      <alignment vertical="center"/>
    </xf>
    <xf numFmtId="1" fontId="5" fillId="0" borderId="14" xfId="0" applyNumberFormat="1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vertical="center"/>
    </xf>
    <xf numFmtId="42" fontId="5" fillId="0" borderId="16" xfId="0" applyNumberFormat="1" applyFont="1" applyBorder="1" applyAlignment="1" applyProtection="1">
      <alignment vertical="center"/>
    </xf>
    <xf numFmtId="44" fontId="5" fillId="0" borderId="17" xfId="0" applyNumberFormat="1" applyFont="1" applyBorder="1" applyAlignment="1" applyProtection="1">
      <alignment vertical="center"/>
    </xf>
    <xf numFmtId="0" fontId="4" fillId="2" borderId="13" xfId="0" applyFont="1" applyFill="1" applyBorder="1" applyAlignment="1" applyProtection="1">
      <alignment vertical="center"/>
    </xf>
    <xf numFmtId="0" fontId="4" fillId="2" borderId="16" xfId="0" applyFont="1" applyFill="1" applyBorder="1" applyAlignment="1" applyProtection="1">
      <alignment vertical="center"/>
    </xf>
    <xf numFmtId="0" fontId="4" fillId="2" borderId="15" xfId="0" applyFont="1" applyFill="1" applyBorder="1" applyAlignment="1" applyProtection="1">
      <alignment vertical="center"/>
    </xf>
    <xf numFmtId="42" fontId="4" fillId="2" borderId="16" xfId="0" applyNumberFormat="1" applyFont="1" applyFill="1" applyBorder="1" applyAlignment="1" applyProtection="1">
      <alignment vertical="center"/>
    </xf>
    <xf numFmtId="44" fontId="4" fillId="2" borderId="18" xfId="0" applyNumberFormat="1" applyFont="1" applyFill="1" applyBorder="1" applyAlignment="1" applyProtection="1">
      <alignment vertical="center"/>
    </xf>
    <xf numFmtId="0" fontId="5" fillId="0" borderId="10" xfId="0" applyFont="1" applyBorder="1" applyAlignment="1" applyProtection="1">
      <alignment vertical="center"/>
    </xf>
    <xf numFmtId="0" fontId="4" fillId="2" borderId="20" xfId="0" applyFont="1" applyFill="1" applyBorder="1" applyAlignment="1" applyProtection="1">
      <alignment vertical="center"/>
    </xf>
    <xf numFmtId="0" fontId="4" fillId="2" borderId="21" xfId="0" applyFont="1" applyFill="1" applyBorder="1" applyAlignment="1" applyProtection="1">
      <alignment vertical="center"/>
    </xf>
    <xf numFmtId="0" fontId="4" fillId="2" borderId="22" xfId="0" applyFont="1" applyFill="1" applyBorder="1" applyAlignment="1" applyProtection="1">
      <alignment vertical="center"/>
    </xf>
    <xf numFmtId="42" fontId="4" fillId="2" borderId="21" xfId="0" applyNumberFormat="1" applyFont="1" applyFill="1" applyBorder="1" applyAlignment="1" applyProtection="1">
      <alignment vertical="center"/>
    </xf>
    <xf numFmtId="44" fontId="4" fillId="2" borderId="23" xfId="0" applyNumberFormat="1" applyFont="1" applyFill="1" applyBorder="1" applyAlignment="1" applyProtection="1">
      <alignment vertical="center"/>
    </xf>
    <xf numFmtId="0" fontId="4" fillId="0" borderId="0" xfId="0" applyFont="1" applyProtection="1"/>
    <xf numFmtId="0" fontId="5" fillId="0" borderId="0" xfId="0" applyFont="1" applyBorder="1" applyAlignment="1" applyProtection="1">
      <alignment vertical="center"/>
    </xf>
    <xf numFmtId="37" fontId="5" fillId="0" borderId="0" xfId="0" applyNumberFormat="1" applyFont="1" applyBorder="1" applyAlignment="1" applyProtection="1">
      <alignment vertical="center"/>
    </xf>
    <xf numFmtId="37" fontId="5" fillId="0" borderId="24" xfId="0" applyNumberFormat="1" applyFont="1" applyBorder="1" applyAlignment="1" applyProtection="1">
      <alignment vertical="center"/>
    </xf>
    <xf numFmtId="37" fontId="5" fillId="0" borderId="0" xfId="0" applyNumberFormat="1" applyFont="1" applyBorder="1" applyAlignment="1" applyProtection="1">
      <alignment horizontal="right" vertical="center"/>
    </xf>
    <xf numFmtId="0" fontId="5" fillId="0" borderId="0" xfId="0" applyFont="1" applyProtection="1"/>
    <xf numFmtId="37" fontId="5" fillId="0" borderId="0" xfId="0" applyNumberFormat="1" applyFont="1" applyProtection="1"/>
    <xf numFmtId="0" fontId="3" fillId="0" borderId="1" xfId="0" applyFont="1" applyBorder="1" applyAlignment="1" applyProtection="1">
      <alignment horizontal="left" vertical="center"/>
    </xf>
    <xf numFmtId="0" fontId="6" fillId="0" borderId="2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/>
    </xf>
    <xf numFmtId="37" fontId="4" fillId="2" borderId="12" xfId="0" applyNumberFormat="1" applyFont="1" applyFill="1" applyBorder="1" applyAlignment="1" applyProtection="1">
      <alignment horizontal="center" vertical="center" wrapText="1"/>
    </xf>
    <xf numFmtId="37" fontId="4" fillId="2" borderId="25" xfId="0" applyNumberFormat="1" applyFont="1" applyFill="1" applyBorder="1" applyAlignment="1" applyProtection="1">
      <alignment horizontal="center" vertical="center" wrapText="1"/>
    </xf>
    <xf numFmtId="37" fontId="4" fillId="2" borderId="26" xfId="0" applyNumberFormat="1" applyFont="1" applyFill="1" applyBorder="1" applyAlignment="1" applyProtection="1">
      <alignment horizontal="center" vertical="center" wrapText="1"/>
    </xf>
    <xf numFmtId="37" fontId="4" fillId="2" borderId="35" xfId="0" applyNumberFormat="1" applyFont="1" applyFill="1" applyBorder="1" applyAlignment="1" applyProtection="1">
      <alignment horizontal="center" vertical="center" wrapText="1"/>
    </xf>
    <xf numFmtId="37" fontId="4" fillId="2" borderId="31" xfId="0" applyNumberFormat="1" applyFont="1" applyFill="1" applyBorder="1" applyAlignment="1" applyProtection="1">
      <alignment horizontal="center" vertical="center" wrapText="1"/>
    </xf>
    <xf numFmtId="37" fontId="4" fillId="2" borderId="36" xfId="0" applyNumberFormat="1" applyFont="1" applyFill="1" applyBorder="1" applyAlignment="1" applyProtection="1">
      <alignment horizontal="center" vertical="center" wrapText="1"/>
    </xf>
    <xf numFmtId="42" fontId="4" fillId="2" borderId="29" xfId="0" applyNumberFormat="1" applyFont="1" applyFill="1" applyBorder="1" applyAlignment="1" applyProtection="1">
      <alignment vertical="center"/>
    </xf>
    <xf numFmtId="42" fontId="4" fillId="2" borderId="30" xfId="0" applyNumberFormat="1" applyFont="1" applyFill="1" applyBorder="1" applyAlignment="1" applyProtection="1">
      <alignment vertical="center"/>
    </xf>
    <xf numFmtId="42" fontId="5" fillId="0" borderId="18" xfId="0" applyNumberFormat="1" applyFont="1" applyBorder="1" applyAlignment="1" applyProtection="1">
      <alignment vertical="center"/>
    </xf>
    <xf numFmtId="42" fontId="5" fillId="0" borderId="17" xfId="0" applyNumberFormat="1" applyFont="1" applyBorder="1" applyAlignment="1" applyProtection="1">
      <alignment vertical="center"/>
    </xf>
    <xf numFmtId="42" fontId="4" fillId="2" borderId="18" xfId="0" applyNumberFormat="1" applyFont="1" applyFill="1" applyBorder="1" applyAlignment="1" applyProtection="1">
      <alignment vertical="center"/>
    </xf>
    <xf numFmtId="42" fontId="4" fillId="2" borderId="17" xfId="0" applyNumberFormat="1" applyFont="1" applyFill="1" applyBorder="1" applyAlignment="1" applyProtection="1">
      <alignment vertical="center"/>
    </xf>
    <xf numFmtId="42" fontId="5" fillId="0" borderId="19" xfId="0" applyNumberFormat="1" applyFont="1" applyBorder="1" applyAlignment="1" applyProtection="1">
      <alignment vertical="center"/>
    </xf>
    <xf numFmtId="42" fontId="5" fillId="0" borderId="27" xfId="0" applyNumberFormat="1" applyFont="1" applyBorder="1" applyAlignment="1" applyProtection="1">
      <alignment vertical="center"/>
    </xf>
    <xf numFmtId="42" fontId="4" fillId="2" borderId="23" xfId="0" applyNumberFormat="1" applyFont="1" applyFill="1" applyBorder="1" applyAlignment="1" applyProtection="1">
      <alignment vertical="center"/>
    </xf>
    <xf numFmtId="42" fontId="4" fillId="2" borderId="28" xfId="0" applyNumberFormat="1" applyFont="1" applyFill="1" applyBorder="1" applyAlignment="1" applyProtection="1">
      <alignment vertical="center"/>
    </xf>
    <xf numFmtId="0" fontId="0" fillId="0" borderId="3" xfId="0" applyFont="1" applyBorder="1"/>
    <xf numFmtId="0" fontId="0" fillId="0" borderId="24" xfId="0" applyFont="1" applyBorder="1"/>
    <xf numFmtId="0" fontId="0" fillId="0" borderId="6" xfId="0" applyFont="1" applyBorder="1"/>
    <xf numFmtId="44" fontId="4" fillId="2" borderId="29" xfId="0" applyNumberFormat="1" applyFont="1" applyFill="1" applyBorder="1" applyAlignment="1" applyProtection="1">
      <alignment vertical="center"/>
    </xf>
    <xf numFmtId="44" fontId="5" fillId="0" borderId="16" xfId="0" applyNumberFormat="1" applyFont="1" applyBorder="1" applyAlignment="1" applyProtection="1">
      <alignment vertical="center"/>
    </xf>
    <xf numFmtId="44" fontId="5" fillId="0" borderId="18" xfId="0" applyNumberFormat="1" applyFont="1" applyBorder="1" applyAlignment="1" applyProtection="1">
      <alignment vertical="center"/>
    </xf>
    <xf numFmtId="44" fontId="4" fillId="2" borderId="37" xfId="0" applyNumberFormat="1" applyFont="1" applyFill="1" applyBorder="1" applyAlignment="1" applyProtection="1">
      <alignment vertical="center"/>
    </xf>
    <xf numFmtId="44" fontId="4" fillId="2" borderId="21" xfId="0" applyNumberFormat="1" applyFont="1" applyFill="1" applyBorder="1" applyAlignment="1" applyProtection="1">
      <alignment vertical="center"/>
    </xf>
    <xf numFmtId="37" fontId="3" fillId="2" borderId="3" xfId="0" applyNumberFormat="1" applyFont="1" applyFill="1" applyBorder="1" applyAlignment="1" applyProtection="1">
      <alignment horizontal="center" vertical="center" wrapText="1"/>
    </xf>
    <xf numFmtId="42" fontId="4" fillId="2" borderId="37" xfId="0" applyNumberFormat="1" applyFont="1" applyFill="1" applyBorder="1" applyAlignment="1" applyProtection="1">
      <alignment vertical="center"/>
    </xf>
    <xf numFmtId="0" fontId="6" fillId="0" borderId="3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5" fillId="0" borderId="10" xfId="0" applyFont="1" applyBorder="1" applyAlignment="1" applyProtection="1">
      <alignment vertical="center" wrapText="1"/>
    </xf>
    <xf numFmtId="0" fontId="0" fillId="0" borderId="0" xfId="0" applyFont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5" fillId="0" borderId="4" xfId="0" applyFont="1" applyBorder="1" applyAlignment="1" applyProtection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4" fillId="2" borderId="32" xfId="0" applyFont="1" applyFill="1" applyBorder="1" applyAlignment="1">
      <alignment vertical="center" wrapText="1"/>
    </xf>
    <xf numFmtId="0" fontId="0" fillId="0" borderId="33" xfId="0" applyFont="1" applyBorder="1" applyAlignment="1">
      <alignment vertical="center" wrapText="1"/>
    </xf>
    <xf numFmtId="0" fontId="0" fillId="0" borderId="34" xfId="0" applyFont="1" applyBorder="1" applyAlignment="1">
      <alignment vertical="center" wrapText="1"/>
    </xf>
    <xf numFmtId="42" fontId="0" fillId="0" borderId="0" xfId="0" applyNumberFormat="1" applyFont="1"/>
    <xf numFmtId="42" fontId="5" fillId="0" borderId="16" xfId="0" applyNumberFormat="1" applyFont="1" applyFill="1" applyBorder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9"/>
  <sheetViews>
    <sheetView tabSelected="1" workbookViewId="0">
      <selection sqref="A1:E1"/>
    </sheetView>
  </sheetViews>
  <sheetFormatPr defaultColWidth="12.5703125" defaultRowHeight="15" x14ac:dyDescent="0.25"/>
  <cols>
    <col min="1" max="1" width="2.28515625" style="31" customWidth="1"/>
    <col min="2" max="2" width="8.7109375" style="31" customWidth="1"/>
    <col min="3" max="3" width="67.7109375" style="31" customWidth="1"/>
    <col min="4" max="4" width="18.7109375" style="32" customWidth="1"/>
    <col min="5" max="5" width="14.7109375" style="32" customWidth="1"/>
    <col min="6" max="254" width="12.5703125" style="1"/>
    <col min="255" max="255" width="2.28515625" style="1" customWidth="1"/>
    <col min="256" max="256" width="8.7109375" style="1" customWidth="1"/>
    <col min="257" max="257" width="78.140625" style="1" customWidth="1"/>
    <col min="258" max="259" width="0" style="1" hidden="1" customWidth="1"/>
    <col min="260" max="260" width="21.5703125" style="1" customWidth="1"/>
    <col min="261" max="261" width="16.42578125" style="1" customWidth="1"/>
    <col min="262" max="510" width="12.5703125" style="1"/>
    <col min="511" max="511" width="2.28515625" style="1" customWidth="1"/>
    <col min="512" max="512" width="8.7109375" style="1" customWidth="1"/>
    <col min="513" max="513" width="78.140625" style="1" customWidth="1"/>
    <col min="514" max="515" width="0" style="1" hidden="1" customWidth="1"/>
    <col min="516" max="516" width="21.5703125" style="1" customWidth="1"/>
    <col min="517" max="517" width="16.42578125" style="1" customWidth="1"/>
    <col min="518" max="766" width="12.5703125" style="1"/>
    <col min="767" max="767" width="2.28515625" style="1" customWidth="1"/>
    <col min="768" max="768" width="8.7109375" style="1" customWidth="1"/>
    <col min="769" max="769" width="78.140625" style="1" customWidth="1"/>
    <col min="770" max="771" width="0" style="1" hidden="1" customWidth="1"/>
    <col min="772" max="772" width="21.5703125" style="1" customWidth="1"/>
    <col min="773" max="773" width="16.42578125" style="1" customWidth="1"/>
    <col min="774" max="1022" width="12.5703125" style="1"/>
    <col min="1023" max="1023" width="2.28515625" style="1" customWidth="1"/>
    <col min="1024" max="1024" width="8.7109375" style="1" customWidth="1"/>
    <col min="1025" max="1025" width="78.140625" style="1" customWidth="1"/>
    <col min="1026" max="1027" width="0" style="1" hidden="1" customWidth="1"/>
    <col min="1028" max="1028" width="21.5703125" style="1" customWidth="1"/>
    <col min="1029" max="1029" width="16.42578125" style="1" customWidth="1"/>
    <col min="1030" max="1278" width="12.5703125" style="1"/>
    <col min="1279" max="1279" width="2.28515625" style="1" customWidth="1"/>
    <col min="1280" max="1280" width="8.7109375" style="1" customWidth="1"/>
    <col min="1281" max="1281" width="78.140625" style="1" customWidth="1"/>
    <col min="1282" max="1283" width="0" style="1" hidden="1" customWidth="1"/>
    <col min="1284" max="1284" width="21.5703125" style="1" customWidth="1"/>
    <col min="1285" max="1285" width="16.42578125" style="1" customWidth="1"/>
    <col min="1286" max="1534" width="12.5703125" style="1"/>
    <col min="1535" max="1535" width="2.28515625" style="1" customWidth="1"/>
    <col min="1536" max="1536" width="8.7109375" style="1" customWidth="1"/>
    <col min="1537" max="1537" width="78.140625" style="1" customWidth="1"/>
    <col min="1538" max="1539" width="0" style="1" hidden="1" customWidth="1"/>
    <col min="1540" max="1540" width="21.5703125" style="1" customWidth="1"/>
    <col min="1541" max="1541" width="16.42578125" style="1" customWidth="1"/>
    <col min="1542" max="1790" width="12.5703125" style="1"/>
    <col min="1791" max="1791" width="2.28515625" style="1" customWidth="1"/>
    <col min="1792" max="1792" width="8.7109375" style="1" customWidth="1"/>
    <col min="1793" max="1793" width="78.140625" style="1" customWidth="1"/>
    <col min="1794" max="1795" width="0" style="1" hidden="1" customWidth="1"/>
    <col min="1796" max="1796" width="21.5703125" style="1" customWidth="1"/>
    <col min="1797" max="1797" width="16.42578125" style="1" customWidth="1"/>
    <col min="1798" max="2046" width="12.5703125" style="1"/>
    <col min="2047" max="2047" width="2.28515625" style="1" customWidth="1"/>
    <col min="2048" max="2048" width="8.7109375" style="1" customWidth="1"/>
    <col min="2049" max="2049" width="78.140625" style="1" customWidth="1"/>
    <col min="2050" max="2051" width="0" style="1" hidden="1" customWidth="1"/>
    <col min="2052" max="2052" width="21.5703125" style="1" customWidth="1"/>
    <col min="2053" max="2053" width="16.42578125" style="1" customWidth="1"/>
    <col min="2054" max="2302" width="12.5703125" style="1"/>
    <col min="2303" max="2303" width="2.28515625" style="1" customWidth="1"/>
    <col min="2304" max="2304" width="8.7109375" style="1" customWidth="1"/>
    <col min="2305" max="2305" width="78.140625" style="1" customWidth="1"/>
    <col min="2306" max="2307" width="0" style="1" hidden="1" customWidth="1"/>
    <col min="2308" max="2308" width="21.5703125" style="1" customWidth="1"/>
    <col min="2309" max="2309" width="16.42578125" style="1" customWidth="1"/>
    <col min="2310" max="2558" width="12.5703125" style="1"/>
    <col min="2559" max="2559" width="2.28515625" style="1" customWidth="1"/>
    <col min="2560" max="2560" width="8.7109375" style="1" customWidth="1"/>
    <col min="2561" max="2561" width="78.140625" style="1" customWidth="1"/>
    <col min="2562" max="2563" width="0" style="1" hidden="1" customWidth="1"/>
    <col min="2564" max="2564" width="21.5703125" style="1" customWidth="1"/>
    <col min="2565" max="2565" width="16.42578125" style="1" customWidth="1"/>
    <col min="2566" max="2814" width="12.5703125" style="1"/>
    <col min="2815" max="2815" width="2.28515625" style="1" customWidth="1"/>
    <col min="2816" max="2816" width="8.7109375" style="1" customWidth="1"/>
    <col min="2817" max="2817" width="78.140625" style="1" customWidth="1"/>
    <col min="2818" max="2819" width="0" style="1" hidden="1" customWidth="1"/>
    <col min="2820" max="2820" width="21.5703125" style="1" customWidth="1"/>
    <col min="2821" max="2821" width="16.42578125" style="1" customWidth="1"/>
    <col min="2822" max="3070" width="12.5703125" style="1"/>
    <col min="3071" max="3071" width="2.28515625" style="1" customWidth="1"/>
    <col min="3072" max="3072" width="8.7109375" style="1" customWidth="1"/>
    <col min="3073" max="3073" width="78.140625" style="1" customWidth="1"/>
    <col min="3074" max="3075" width="0" style="1" hidden="1" customWidth="1"/>
    <col min="3076" max="3076" width="21.5703125" style="1" customWidth="1"/>
    <col min="3077" max="3077" width="16.42578125" style="1" customWidth="1"/>
    <col min="3078" max="3326" width="12.5703125" style="1"/>
    <col min="3327" max="3327" width="2.28515625" style="1" customWidth="1"/>
    <col min="3328" max="3328" width="8.7109375" style="1" customWidth="1"/>
    <col min="3329" max="3329" width="78.140625" style="1" customWidth="1"/>
    <col min="3330" max="3331" width="0" style="1" hidden="1" customWidth="1"/>
    <col min="3332" max="3332" width="21.5703125" style="1" customWidth="1"/>
    <col min="3333" max="3333" width="16.42578125" style="1" customWidth="1"/>
    <col min="3334" max="3582" width="12.5703125" style="1"/>
    <col min="3583" max="3583" width="2.28515625" style="1" customWidth="1"/>
    <col min="3584" max="3584" width="8.7109375" style="1" customWidth="1"/>
    <col min="3585" max="3585" width="78.140625" style="1" customWidth="1"/>
    <col min="3586" max="3587" width="0" style="1" hidden="1" customWidth="1"/>
    <col min="3588" max="3588" width="21.5703125" style="1" customWidth="1"/>
    <col min="3589" max="3589" width="16.42578125" style="1" customWidth="1"/>
    <col min="3590" max="3838" width="12.5703125" style="1"/>
    <col min="3839" max="3839" width="2.28515625" style="1" customWidth="1"/>
    <col min="3840" max="3840" width="8.7109375" style="1" customWidth="1"/>
    <col min="3841" max="3841" width="78.140625" style="1" customWidth="1"/>
    <col min="3842" max="3843" width="0" style="1" hidden="1" customWidth="1"/>
    <col min="3844" max="3844" width="21.5703125" style="1" customWidth="1"/>
    <col min="3845" max="3845" width="16.42578125" style="1" customWidth="1"/>
    <col min="3846" max="4094" width="12.5703125" style="1"/>
    <col min="4095" max="4095" width="2.28515625" style="1" customWidth="1"/>
    <col min="4096" max="4096" width="8.7109375" style="1" customWidth="1"/>
    <col min="4097" max="4097" width="78.140625" style="1" customWidth="1"/>
    <col min="4098" max="4099" width="0" style="1" hidden="1" customWidth="1"/>
    <col min="4100" max="4100" width="21.5703125" style="1" customWidth="1"/>
    <col min="4101" max="4101" width="16.42578125" style="1" customWidth="1"/>
    <col min="4102" max="4350" width="12.5703125" style="1"/>
    <col min="4351" max="4351" width="2.28515625" style="1" customWidth="1"/>
    <col min="4352" max="4352" width="8.7109375" style="1" customWidth="1"/>
    <col min="4353" max="4353" width="78.140625" style="1" customWidth="1"/>
    <col min="4354" max="4355" width="0" style="1" hidden="1" customWidth="1"/>
    <col min="4356" max="4356" width="21.5703125" style="1" customWidth="1"/>
    <col min="4357" max="4357" width="16.42578125" style="1" customWidth="1"/>
    <col min="4358" max="4606" width="12.5703125" style="1"/>
    <col min="4607" max="4607" width="2.28515625" style="1" customWidth="1"/>
    <col min="4608" max="4608" width="8.7109375" style="1" customWidth="1"/>
    <col min="4609" max="4609" width="78.140625" style="1" customWidth="1"/>
    <col min="4610" max="4611" width="0" style="1" hidden="1" customWidth="1"/>
    <col min="4612" max="4612" width="21.5703125" style="1" customWidth="1"/>
    <col min="4613" max="4613" width="16.42578125" style="1" customWidth="1"/>
    <col min="4614" max="4862" width="12.5703125" style="1"/>
    <col min="4863" max="4863" width="2.28515625" style="1" customWidth="1"/>
    <col min="4864" max="4864" width="8.7109375" style="1" customWidth="1"/>
    <col min="4865" max="4865" width="78.140625" style="1" customWidth="1"/>
    <col min="4866" max="4867" width="0" style="1" hidden="1" customWidth="1"/>
    <col min="4868" max="4868" width="21.5703125" style="1" customWidth="1"/>
    <col min="4869" max="4869" width="16.42578125" style="1" customWidth="1"/>
    <col min="4870" max="5118" width="12.5703125" style="1"/>
    <col min="5119" max="5119" width="2.28515625" style="1" customWidth="1"/>
    <col min="5120" max="5120" width="8.7109375" style="1" customWidth="1"/>
    <col min="5121" max="5121" width="78.140625" style="1" customWidth="1"/>
    <col min="5122" max="5123" width="0" style="1" hidden="1" customWidth="1"/>
    <col min="5124" max="5124" width="21.5703125" style="1" customWidth="1"/>
    <col min="5125" max="5125" width="16.42578125" style="1" customWidth="1"/>
    <col min="5126" max="5374" width="12.5703125" style="1"/>
    <col min="5375" max="5375" width="2.28515625" style="1" customWidth="1"/>
    <col min="5376" max="5376" width="8.7109375" style="1" customWidth="1"/>
    <col min="5377" max="5377" width="78.140625" style="1" customWidth="1"/>
    <col min="5378" max="5379" width="0" style="1" hidden="1" customWidth="1"/>
    <col min="5380" max="5380" width="21.5703125" style="1" customWidth="1"/>
    <col min="5381" max="5381" width="16.42578125" style="1" customWidth="1"/>
    <col min="5382" max="5630" width="12.5703125" style="1"/>
    <col min="5631" max="5631" width="2.28515625" style="1" customWidth="1"/>
    <col min="5632" max="5632" width="8.7109375" style="1" customWidth="1"/>
    <col min="5633" max="5633" width="78.140625" style="1" customWidth="1"/>
    <col min="5634" max="5635" width="0" style="1" hidden="1" customWidth="1"/>
    <col min="5636" max="5636" width="21.5703125" style="1" customWidth="1"/>
    <col min="5637" max="5637" width="16.42578125" style="1" customWidth="1"/>
    <col min="5638" max="5886" width="12.5703125" style="1"/>
    <col min="5887" max="5887" width="2.28515625" style="1" customWidth="1"/>
    <col min="5888" max="5888" width="8.7109375" style="1" customWidth="1"/>
    <col min="5889" max="5889" width="78.140625" style="1" customWidth="1"/>
    <col min="5890" max="5891" width="0" style="1" hidden="1" customWidth="1"/>
    <col min="5892" max="5892" width="21.5703125" style="1" customWidth="1"/>
    <col min="5893" max="5893" width="16.42578125" style="1" customWidth="1"/>
    <col min="5894" max="6142" width="12.5703125" style="1"/>
    <col min="6143" max="6143" width="2.28515625" style="1" customWidth="1"/>
    <col min="6144" max="6144" width="8.7109375" style="1" customWidth="1"/>
    <col min="6145" max="6145" width="78.140625" style="1" customWidth="1"/>
    <col min="6146" max="6147" width="0" style="1" hidden="1" customWidth="1"/>
    <col min="6148" max="6148" width="21.5703125" style="1" customWidth="1"/>
    <col min="6149" max="6149" width="16.42578125" style="1" customWidth="1"/>
    <col min="6150" max="6398" width="12.5703125" style="1"/>
    <col min="6399" max="6399" width="2.28515625" style="1" customWidth="1"/>
    <col min="6400" max="6400" width="8.7109375" style="1" customWidth="1"/>
    <col min="6401" max="6401" width="78.140625" style="1" customWidth="1"/>
    <col min="6402" max="6403" width="0" style="1" hidden="1" customWidth="1"/>
    <col min="6404" max="6404" width="21.5703125" style="1" customWidth="1"/>
    <col min="6405" max="6405" width="16.42578125" style="1" customWidth="1"/>
    <col min="6406" max="6654" width="12.5703125" style="1"/>
    <col min="6655" max="6655" width="2.28515625" style="1" customWidth="1"/>
    <col min="6656" max="6656" width="8.7109375" style="1" customWidth="1"/>
    <col min="6657" max="6657" width="78.140625" style="1" customWidth="1"/>
    <col min="6658" max="6659" width="0" style="1" hidden="1" customWidth="1"/>
    <col min="6660" max="6660" width="21.5703125" style="1" customWidth="1"/>
    <col min="6661" max="6661" width="16.42578125" style="1" customWidth="1"/>
    <col min="6662" max="6910" width="12.5703125" style="1"/>
    <col min="6911" max="6911" width="2.28515625" style="1" customWidth="1"/>
    <col min="6912" max="6912" width="8.7109375" style="1" customWidth="1"/>
    <col min="6913" max="6913" width="78.140625" style="1" customWidth="1"/>
    <col min="6914" max="6915" width="0" style="1" hidden="1" customWidth="1"/>
    <col min="6916" max="6916" width="21.5703125" style="1" customWidth="1"/>
    <col min="6917" max="6917" width="16.42578125" style="1" customWidth="1"/>
    <col min="6918" max="7166" width="12.5703125" style="1"/>
    <col min="7167" max="7167" width="2.28515625" style="1" customWidth="1"/>
    <col min="7168" max="7168" width="8.7109375" style="1" customWidth="1"/>
    <col min="7169" max="7169" width="78.140625" style="1" customWidth="1"/>
    <col min="7170" max="7171" width="0" style="1" hidden="1" customWidth="1"/>
    <col min="7172" max="7172" width="21.5703125" style="1" customWidth="1"/>
    <col min="7173" max="7173" width="16.42578125" style="1" customWidth="1"/>
    <col min="7174" max="7422" width="12.5703125" style="1"/>
    <col min="7423" max="7423" width="2.28515625" style="1" customWidth="1"/>
    <col min="7424" max="7424" width="8.7109375" style="1" customWidth="1"/>
    <col min="7425" max="7425" width="78.140625" style="1" customWidth="1"/>
    <col min="7426" max="7427" width="0" style="1" hidden="1" customWidth="1"/>
    <col min="7428" max="7428" width="21.5703125" style="1" customWidth="1"/>
    <col min="7429" max="7429" width="16.42578125" style="1" customWidth="1"/>
    <col min="7430" max="7678" width="12.5703125" style="1"/>
    <col min="7679" max="7679" width="2.28515625" style="1" customWidth="1"/>
    <col min="7680" max="7680" width="8.7109375" style="1" customWidth="1"/>
    <col min="7681" max="7681" width="78.140625" style="1" customWidth="1"/>
    <col min="7682" max="7683" width="0" style="1" hidden="1" customWidth="1"/>
    <col min="7684" max="7684" width="21.5703125" style="1" customWidth="1"/>
    <col min="7685" max="7685" width="16.42578125" style="1" customWidth="1"/>
    <col min="7686" max="7934" width="12.5703125" style="1"/>
    <col min="7935" max="7935" width="2.28515625" style="1" customWidth="1"/>
    <col min="7936" max="7936" width="8.7109375" style="1" customWidth="1"/>
    <col min="7937" max="7937" width="78.140625" style="1" customWidth="1"/>
    <col min="7938" max="7939" width="0" style="1" hidden="1" customWidth="1"/>
    <col min="7940" max="7940" width="21.5703125" style="1" customWidth="1"/>
    <col min="7941" max="7941" width="16.42578125" style="1" customWidth="1"/>
    <col min="7942" max="8190" width="12.5703125" style="1"/>
    <col min="8191" max="8191" width="2.28515625" style="1" customWidth="1"/>
    <col min="8192" max="8192" width="8.7109375" style="1" customWidth="1"/>
    <col min="8193" max="8193" width="78.140625" style="1" customWidth="1"/>
    <col min="8194" max="8195" width="0" style="1" hidden="1" customWidth="1"/>
    <col min="8196" max="8196" width="21.5703125" style="1" customWidth="1"/>
    <col min="8197" max="8197" width="16.42578125" style="1" customWidth="1"/>
    <col min="8198" max="8446" width="12.5703125" style="1"/>
    <col min="8447" max="8447" width="2.28515625" style="1" customWidth="1"/>
    <col min="8448" max="8448" width="8.7109375" style="1" customWidth="1"/>
    <col min="8449" max="8449" width="78.140625" style="1" customWidth="1"/>
    <col min="8450" max="8451" width="0" style="1" hidden="1" customWidth="1"/>
    <col min="8452" max="8452" width="21.5703125" style="1" customWidth="1"/>
    <col min="8453" max="8453" width="16.42578125" style="1" customWidth="1"/>
    <col min="8454" max="8702" width="12.5703125" style="1"/>
    <col min="8703" max="8703" width="2.28515625" style="1" customWidth="1"/>
    <col min="8704" max="8704" width="8.7109375" style="1" customWidth="1"/>
    <col min="8705" max="8705" width="78.140625" style="1" customWidth="1"/>
    <col min="8706" max="8707" width="0" style="1" hidden="1" customWidth="1"/>
    <col min="8708" max="8708" width="21.5703125" style="1" customWidth="1"/>
    <col min="8709" max="8709" width="16.42578125" style="1" customWidth="1"/>
    <col min="8710" max="8958" width="12.5703125" style="1"/>
    <col min="8959" max="8959" width="2.28515625" style="1" customWidth="1"/>
    <col min="8960" max="8960" width="8.7109375" style="1" customWidth="1"/>
    <col min="8961" max="8961" width="78.140625" style="1" customWidth="1"/>
    <col min="8962" max="8963" width="0" style="1" hidden="1" customWidth="1"/>
    <col min="8964" max="8964" width="21.5703125" style="1" customWidth="1"/>
    <col min="8965" max="8965" width="16.42578125" style="1" customWidth="1"/>
    <col min="8966" max="9214" width="12.5703125" style="1"/>
    <col min="9215" max="9215" width="2.28515625" style="1" customWidth="1"/>
    <col min="9216" max="9216" width="8.7109375" style="1" customWidth="1"/>
    <col min="9217" max="9217" width="78.140625" style="1" customWidth="1"/>
    <col min="9218" max="9219" width="0" style="1" hidden="1" customWidth="1"/>
    <col min="9220" max="9220" width="21.5703125" style="1" customWidth="1"/>
    <col min="9221" max="9221" width="16.42578125" style="1" customWidth="1"/>
    <col min="9222" max="9470" width="12.5703125" style="1"/>
    <col min="9471" max="9471" width="2.28515625" style="1" customWidth="1"/>
    <col min="9472" max="9472" width="8.7109375" style="1" customWidth="1"/>
    <col min="9473" max="9473" width="78.140625" style="1" customWidth="1"/>
    <col min="9474" max="9475" width="0" style="1" hidden="1" customWidth="1"/>
    <col min="9476" max="9476" width="21.5703125" style="1" customWidth="1"/>
    <col min="9477" max="9477" width="16.42578125" style="1" customWidth="1"/>
    <col min="9478" max="9726" width="12.5703125" style="1"/>
    <col min="9727" max="9727" width="2.28515625" style="1" customWidth="1"/>
    <col min="9728" max="9728" width="8.7109375" style="1" customWidth="1"/>
    <col min="9729" max="9729" width="78.140625" style="1" customWidth="1"/>
    <col min="9730" max="9731" width="0" style="1" hidden="1" customWidth="1"/>
    <col min="9732" max="9732" width="21.5703125" style="1" customWidth="1"/>
    <col min="9733" max="9733" width="16.42578125" style="1" customWidth="1"/>
    <col min="9734" max="9982" width="12.5703125" style="1"/>
    <col min="9983" max="9983" width="2.28515625" style="1" customWidth="1"/>
    <col min="9984" max="9984" width="8.7109375" style="1" customWidth="1"/>
    <col min="9985" max="9985" width="78.140625" style="1" customWidth="1"/>
    <col min="9986" max="9987" width="0" style="1" hidden="1" customWidth="1"/>
    <col min="9988" max="9988" width="21.5703125" style="1" customWidth="1"/>
    <col min="9989" max="9989" width="16.42578125" style="1" customWidth="1"/>
    <col min="9990" max="10238" width="12.5703125" style="1"/>
    <col min="10239" max="10239" width="2.28515625" style="1" customWidth="1"/>
    <col min="10240" max="10240" width="8.7109375" style="1" customWidth="1"/>
    <col min="10241" max="10241" width="78.140625" style="1" customWidth="1"/>
    <col min="10242" max="10243" width="0" style="1" hidden="1" customWidth="1"/>
    <col min="10244" max="10244" width="21.5703125" style="1" customWidth="1"/>
    <col min="10245" max="10245" width="16.42578125" style="1" customWidth="1"/>
    <col min="10246" max="10494" width="12.5703125" style="1"/>
    <col min="10495" max="10495" width="2.28515625" style="1" customWidth="1"/>
    <col min="10496" max="10496" width="8.7109375" style="1" customWidth="1"/>
    <col min="10497" max="10497" width="78.140625" style="1" customWidth="1"/>
    <col min="10498" max="10499" width="0" style="1" hidden="1" customWidth="1"/>
    <col min="10500" max="10500" width="21.5703125" style="1" customWidth="1"/>
    <col min="10501" max="10501" width="16.42578125" style="1" customWidth="1"/>
    <col min="10502" max="10750" width="12.5703125" style="1"/>
    <col min="10751" max="10751" width="2.28515625" style="1" customWidth="1"/>
    <col min="10752" max="10752" width="8.7109375" style="1" customWidth="1"/>
    <col min="10753" max="10753" width="78.140625" style="1" customWidth="1"/>
    <col min="10754" max="10755" width="0" style="1" hidden="1" customWidth="1"/>
    <col min="10756" max="10756" width="21.5703125" style="1" customWidth="1"/>
    <col min="10757" max="10757" width="16.42578125" style="1" customWidth="1"/>
    <col min="10758" max="11006" width="12.5703125" style="1"/>
    <col min="11007" max="11007" width="2.28515625" style="1" customWidth="1"/>
    <col min="11008" max="11008" width="8.7109375" style="1" customWidth="1"/>
    <col min="11009" max="11009" width="78.140625" style="1" customWidth="1"/>
    <col min="11010" max="11011" width="0" style="1" hidden="1" customWidth="1"/>
    <col min="11012" max="11012" width="21.5703125" style="1" customWidth="1"/>
    <col min="11013" max="11013" width="16.42578125" style="1" customWidth="1"/>
    <col min="11014" max="11262" width="12.5703125" style="1"/>
    <col min="11263" max="11263" width="2.28515625" style="1" customWidth="1"/>
    <col min="11264" max="11264" width="8.7109375" style="1" customWidth="1"/>
    <col min="11265" max="11265" width="78.140625" style="1" customWidth="1"/>
    <col min="11266" max="11267" width="0" style="1" hidden="1" customWidth="1"/>
    <col min="11268" max="11268" width="21.5703125" style="1" customWidth="1"/>
    <col min="11269" max="11269" width="16.42578125" style="1" customWidth="1"/>
    <col min="11270" max="11518" width="12.5703125" style="1"/>
    <col min="11519" max="11519" width="2.28515625" style="1" customWidth="1"/>
    <col min="11520" max="11520" width="8.7109375" style="1" customWidth="1"/>
    <col min="11521" max="11521" width="78.140625" style="1" customWidth="1"/>
    <col min="11522" max="11523" width="0" style="1" hidden="1" customWidth="1"/>
    <col min="11524" max="11524" width="21.5703125" style="1" customWidth="1"/>
    <col min="11525" max="11525" width="16.42578125" style="1" customWidth="1"/>
    <col min="11526" max="11774" width="12.5703125" style="1"/>
    <col min="11775" max="11775" width="2.28515625" style="1" customWidth="1"/>
    <col min="11776" max="11776" width="8.7109375" style="1" customWidth="1"/>
    <col min="11777" max="11777" width="78.140625" style="1" customWidth="1"/>
    <col min="11778" max="11779" width="0" style="1" hidden="1" customWidth="1"/>
    <col min="11780" max="11780" width="21.5703125" style="1" customWidth="1"/>
    <col min="11781" max="11781" width="16.42578125" style="1" customWidth="1"/>
    <col min="11782" max="12030" width="12.5703125" style="1"/>
    <col min="12031" max="12031" width="2.28515625" style="1" customWidth="1"/>
    <col min="12032" max="12032" width="8.7109375" style="1" customWidth="1"/>
    <col min="12033" max="12033" width="78.140625" style="1" customWidth="1"/>
    <col min="12034" max="12035" width="0" style="1" hidden="1" customWidth="1"/>
    <col min="12036" max="12036" width="21.5703125" style="1" customWidth="1"/>
    <col min="12037" max="12037" width="16.42578125" style="1" customWidth="1"/>
    <col min="12038" max="12286" width="12.5703125" style="1"/>
    <col min="12287" max="12287" width="2.28515625" style="1" customWidth="1"/>
    <col min="12288" max="12288" width="8.7109375" style="1" customWidth="1"/>
    <col min="12289" max="12289" width="78.140625" style="1" customWidth="1"/>
    <col min="12290" max="12291" width="0" style="1" hidden="1" customWidth="1"/>
    <col min="12292" max="12292" width="21.5703125" style="1" customWidth="1"/>
    <col min="12293" max="12293" width="16.42578125" style="1" customWidth="1"/>
    <col min="12294" max="12542" width="12.5703125" style="1"/>
    <col min="12543" max="12543" width="2.28515625" style="1" customWidth="1"/>
    <col min="12544" max="12544" width="8.7109375" style="1" customWidth="1"/>
    <col min="12545" max="12545" width="78.140625" style="1" customWidth="1"/>
    <col min="12546" max="12547" width="0" style="1" hidden="1" customWidth="1"/>
    <col min="12548" max="12548" width="21.5703125" style="1" customWidth="1"/>
    <col min="12549" max="12549" width="16.42578125" style="1" customWidth="1"/>
    <col min="12550" max="12798" width="12.5703125" style="1"/>
    <col min="12799" max="12799" width="2.28515625" style="1" customWidth="1"/>
    <col min="12800" max="12800" width="8.7109375" style="1" customWidth="1"/>
    <col min="12801" max="12801" width="78.140625" style="1" customWidth="1"/>
    <col min="12802" max="12803" width="0" style="1" hidden="1" customWidth="1"/>
    <col min="12804" max="12804" width="21.5703125" style="1" customWidth="1"/>
    <col min="12805" max="12805" width="16.42578125" style="1" customWidth="1"/>
    <col min="12806" max="13054" width="12.5703125" style="1"/>
    <col min="13055" max="13055" width="2.28515625" style="1" customWidth="1"/>
    <col min="13056" max="13056" width="8.7109375" style="1" customWidth="1"/>
    <col min="13057" max="13057" width="78.140625" style="1" customWidth="1"/>
    <col min="13058" max="13059" width="0" style="1" hidden="1" customWidth="1"/>
    <col min="13060" max="13060" width="21.5703125" style="1" customWidth="1"/>
    <col min="13061" max="13061" width="16.42578125" style="1" customWidth="1"/>
    <col min="13062" max="13310" width="12.5703125" style="1"/>
    <col min="13311" max="13311" width="2.28515625" style="1" customWidth="1"/>
    <col min="13312" max="13312" width="8.7109375" style="1" customWidth="1"/>
    <col min="13313" max="13313" width="78.140625" style="1" customWidth="1"/>
    <col min="13314" max="13315" width="0" style="1" hidden="1" customWidth="1"/>
    <col min="13316" max="13316" width="21.5703125" style="1" customWidth="1"/>
    <col min="13317" max="13317" width="16.42578125" style="1" customWidth="1"/>
    <col min="13318" max="13566" width="12.5703125" style="1"/>
    <col min="13567" max="13567" width="2.28515625" style="1" customWidth="1"/>
    <col min="13568" max="13568" width="8.7109375" style="1" customWidth="1"/>
    <col min="13569" max="13569" width="78.140625" style="1" customWidth="1"/>
    <col min="13570" max="13571" width="0" style="1" hidden="1" customWidth="1"/>
    <col min="13572" max="13572" width="21.5703125" style="1" customWidth="1"/>
    <col min="13573" max="13573" width="16.42578125" style="1" customWidth="1"/>
    <col min="13574" max="13822" width="12.5703125" style="1"/>
    <col min="13823" max="13823" width="2.28515625" style="1" customWidth="1"/>
    <col min="13824" max="13824" width="8.7109375" style="1" customWidth="1"/>
    <col min="13825" max="13825" width="78.140625" style="1" customWidth="1"/>
    <col min="13826" max="13827" width="0" style="1" hidden="1" customWidth="1"/>
    <col min="13828" max="13828" width="21.5703125" style="1" customWidth="1"/>
    <col min="13829" max="13829" width="16.42578125" style="1" customWidth="1"/>
    <col min="13830" max="14078" width="12.5703125" style="1"/>
    <col min="14079" max="14079" width="2.28515625" style="1" customWidth="1"/>
    <col min="14080" max="14080" width="8.7109375" style="1" customWidth="1"/>
    <col min="14081" max="14081" width="78.140625" style="1" customWidth="1"/>
    <col min="14082" max="14083" width="0" style="1" hidden="1" customWidth="1"/>
    <col min="14084" max="14084" width="21.5703125" style="1" customWidth="1"/>
    <col min="14085" max="14085" width="16.42578125" style="1" customWidth="1"/>
    <col min="14086" max="14334" width="12.5703125" style="1"/>
    <col min="14335" max="14335" width="2.28515625" style="1" customWidth="1"/>
    <col min="14336" max="14336" width="8.7109375" style="1" customWidth="1"/>
    <col min="14337" max="14337" width="78.140625" style="1" customWidth="1"/>
    <col min="14338" max="14339" width="0" style="1" hidden="1" customWidth="1"/>
    <col min="14340" max="14340" width="21.5703125" style="1" customWidth="1"/>
    <col min="14341" max="14341" width="16.42578125" style="1" customWidth="1"/>
    <col min="14342" max="14590" width="12.5703125" style="1"/>
    <col min="14591" max="14591" width="2.28515625" style="1" customWidth="1"/>
    <col min="14592" max="14592" width="8.7109375" style="1" customWidth="1"/>
    <col min="14593" max="14593" width="78.140625" style="1" customWidth="1"/>
    <col min="14594" max="14595" width="0" style="1" hidden="1" customWidth="1"/>
    <col min="14596" max="14596" width="21.5703125" style="1" customWidth="1"/>
    <col min="14597" max="14597" width="16.42578125" style="1" customWidth="1"/>
    <col min="14598" max="14846" width="12.5703125" style="1"/>
    <col min="14847" max="14847" width="2.28515625" style="1" customWidth="1"/>
    <col min="14848" max="14848" width="8.7109375" style="1" customWidth="1"/>
    <col min="14849" max="14849" width="78.140625" style="1" customWidth="1"/>
    <col min="14850" max="14851" width="0" style="1" hidden="1" customWidth="1"/>
    <col min="14852" max="14852" width="21.5703125" style="1" customWidth="1"/>
    <col min="14853" max="14853" width="16.42578125" style="1" customWidth="1"/>
    <col min="14854" max="15102" width="12.5703125" style="1"/>
    <col min="15103" max="15103" width="2.28515625" style="1" customWidth="1"/>
    <col min="15104" max="15104" width="8.7109375" style="1" customWidth="1"/>
    <col min="15105" max="15105" width="78.140625" style="1" customWidth="1"/>
    <col min="15106" max="15107" width="0" style="1" hidden="1" customWidth="1"/>
    <col min="15108" max="15108" width="21.5703125" style="1" customWidth="1"/>
    <col min="15109" max="15109" width="16.42578125" style="1" customWidth="1"/>
    <col min="15110" max="15358" width="12.5703125" style="1"/>
    <col min="15359" max="15359" width="2.28515625" style="1" customWidth="1"/>
    <col min="15360" max="15360" width="8.7109375" style="1" customWidth="1"/>
    <col min="15361" max="15361" width="78.140625" style="1" customWidth="1"/>
    <col min="15362" max="15363" width="0" style="1" hidden="1" customWidth="1"/>
    <col min="15364" max="15364" width="21.5703125" style="1" customWidth="1"/>
    <col min="15365" max="15365" width="16.42578125" style="1" customWidth="1"/>
    <col min="15366" max="15614" width="12.5703125" style="1"/>
    <col min="15615" max="15615" width="2.28515625" style="1" customWidth="1"/>
    <col min="15616" max="15616" width="8.7109375" style="1" customWidth="1"/>
    <col min="15617" max="15617" width="78.140625" style="1" customWidth="1"/>
    <col min="15618" max="15619" width="0" style="1" hidden="1" customWidth="1"/>
    <col min="15620" max="15620" width="21.5703125" style="1" customWidth="1"/>
    <col min="15621" max="15621" width="16.42578125" style="1" customWidth="1"/>
    <col min="15622" max="15870" width="12.5703125" style="1"/>
    <col min="15871" max="15871" width="2.28515625" style="1" customWidth="1"/>
    <col min="15872" max="15872" width="8.7109375" style="1" customWidth="1"/>
    <col min="15873" max="15873" width="78.140625" style="1" customWidth="1"/>
    <col min="15874" max="15875" width="0" style="1" hidden="1" customWidth="1"/>
    <col min="15876" max="15876" width="21.5703125" style="1" customWidth="1"/>
    <col min="15877" max="15877" width="16.42578125" style="1" customWidth="1"/>
    <col min="15878" max="16126" width="12.5703125" style="1"/>
    <col min="16127" max="16127" width="2.28515625" style="1" customWidth="1"/>
    <col min="16128" max="16128" width="8.7109375" style="1" customWidth="1"/>
    <col min="16129" max="16129" width="78.140625" style="1" customWidth="1"/>
    <col min="16130" max="16131" width="0" style="1" hidden="1" customWidth="1"/>
    <col min="16132" max="16132" width="21.5703125" style="1" customWidth="1"/>
    <col min="16133" max="16133" width="16.42578125" style="1" customWidth="1"/>
    <col min="16134" max="16384" width="12.5703125" style="1"/>
  </cols>
  <sheetData>
    <row r="1" spans="1:5" ht="24" customHeight="1" x14ac:dyDescent="0.25">
      <c r="A1" s="65" t="s">
        <v>153</v>
      </c>
      <c r="B1" s="66"/>
      <c r="C1" s="66"/>
      <c r="D1" s="66"/>
      <c r="E1" s="67"/>
    </row>
    <row r="2" spans="1:5" ht="24" customHeight="1" thickBot="1" x14ac:dyDescent="0.3">
      <c r="A2" s="68" t="s">
        <v>217</v>
      </c>
      <c r="B2" s="69"/>
      <c r="C2" s="69"/>
      <c r="D2" s="69"/>
      <c r="E2" s="70"/>
    </row>
    <row r="3" spans="1:5" ht="15.75" customHeight="1" x14ac:dyDescent="0.25">
      <c r="A3" s="71" t="s">
        <v>0</v>
      </c>
      <c r="B3" s="72"/>
      <c r="C3" s="73"/>
      <c r="D3" s="2" t="s">
        <v>1</v>
      </c>
      <c r="E3" s="3" t="s">
        <v>2</v>
      </c>
    </row>
    <row r="4" spans="1:5" ht="15.75" customHeight="1" thickBot="1" x14ac:dyDescent="0.3">
      <c r="A4" s="74"/>
      <c r="B4" s="75"/>
      <c r="C4" s="76"/>
      <c r="D4" s="4" t="s">
        <v>3</v>
      </c>
      <c r="E4" s="5" t="s">
        <v>3</v>
      </c>
    </row>
    <row r="5" spans="1:5" ht="15.75" x14ac:dyDescent="0.25">
      <c r="A5" s="6" t="s">
        <v>4</v>
      </c>
      <c r="B5" s="7"/>
      <c r="C5" s="7"/>
      <c r="D5" s="8">
        <f>'Total Expenditures by County'!BR5</f>
        <v>6203886579</v>
      </c>
      <c r="E5" s="9">
        <f t="shared" ref="E5:E36" si="0">(D5/E$145)</f>
        <v>340.78479047037564</v>
      </c>
    </row>
    <row r="6" spans="1:5" x14ac:dyDescent="0.25">
      <c r="A6" s="10"/>
      <c r="B6" s="11">
        <v>511</v>
      </c>
      <c r="C6" s="12" t="s">
        <v>5</v>
      </c>
      <c r="D6" s="13">
        <f>'Total Expenditures by County'!BR6</f>
        <v>100813328</v>
      </c>
      <c r="E6" s="14">
        <f t="shared" si="0"/>
        <v>5.5377622433321498</v>
      </c>
    </row>
    <row r="7" spans="1:5" x14ac:dyDescent="0.25">
      <c r="A7" s="10"/>
      <c r="B7" s="11">
        <v>512</v>
      </c>
      <c r="C7" s="12" t="s">
        <v>6</v>
      </c>
      <c r="D7" s="13">
        <f>'Total Expenditures by County'!BR7</f>
        <v>100155605</v>
      </c>
      <c r="E7" s="14">
        <f t="shared" si="0"/>
        <v>5.5016329569745839</v>
      </c>
    </row>
    <row r="8" spans="1:5" x14ac:dyDescent="0.25">
      <c r="A8" s="10"/>
      <c r="B8" s="11">
        <v>513</v>
      </c>
      <c r="C8" s="12" t="s">
        <v>7</v>
      </c>
      <c r="D8" s="13">
        <f>'Total Expenditures by County'!BR8</f>
        <v>1295759701</v>
      </c>
      <c r="E8" s="14">
        <f t="shared" si="0"/>
        <v>71.177187490816252</v>
      </c>
    </row>
    <row r="9" spans="1:5" x14ac:dyDescent="0.25">
      <c r="A9" s="10"/>
      <c r="B9" s="11">
        <v>514</v>
      </c>
      <c r="C9" s="12" t="s">
        <v>8</v>
      </c>
      <c r="D9" s="13">
        <f>'Total Expenditures by County'!BR9</f>
        <v>78581836</v>
      </c>
      <c r="E9" s="14">
        <f t="shared" si="0"/>
        <v>4.3165673928800272</v>
      </c>
    </row>
    <row r="10" spans="1:5" x14ac:dyDescent="0.25">
      <c r="A10" s="10"/>
      <c r="B10" s="11">
        <v>515</v>
      </c>
      <c r="C10" s="12" t="s">
        <v>9</v>
      </c>
      <c r="D10" s="13">
        <f>'Total Expenditures by County'!BR10</f>
        <v>114355943</v>
      </c>
      <c r="E10" s="14">
        <f t="shared" si="0"/>
        <v>6.2816696562784182</v>
      </c>
    </row>
    <row r="11" spans="1:5" x14ac:dyDescent="0.25">
      <c r="A11" s="10"/>
      <c r="B11" s="11">
        <v>516</v>
      </c>
      <c r="C11" s="12" t="s">
        <v>10</v>
      </c>
      <c r="D11" s="13">
        <f>'Total Expenditures by County'!BR11</f>
        <v>134196087</v>
      </c>
      <c r="E11" s="14">
        <f t="shared" si="0"/>
        <v>7.3715057178899634</v>
      </c>
    </row>
    <row r="12" spans="1:5" x14ac:dyDescent="0.25">
      <c r="A12" s="10"/>
      <c r="B12" s="11">
        <v>517</v>
      </c>
      <c r="C12" s="12" t="s">
        <v>11</v>
      </c>
      <c r="D12" s="13">
        <f>'Total Expenditures by County'!BR12</f>
        <v>1572940880</v>
      </c>
      <c r="E12" s="14">
        <f t="shared" si="0"/>
        <v>86.402986480692761</v>
      </c>
    </row>
    <row r="13" spans="1:5" x14ac:dyDescent="0.25">
      <c r="A13" s="10"/>
      <c r="B13" s="11">
        <v>518</v>
      </c>
      <c r="C13" s="12" t="s">
        <v>12</v>
      </c>
      <c r="D13" s="13">
        <f>'Total Expenditures by County'!BR13</f>
        <v>6187575</v>
      </c>
      <c r="E13" s="14">
        <f t="shared" si="0"/>
        <v>0.33988878149906854</v>
      </c>
    </row>
    <row r="14" spans="1:5" x14ac:dyDescent="0.25">
      <c r="A14" s="10"/>
      <c r="B14" s="11">
        <v>519</v>
      </c>
      <c r="C14" s="12" t="s">
        <v>13</v>
      </c>
      <c r="D14" s="13">
        <f>'Total Expenditures by County'!BR14</f>
        <v>2800895624</v>
      </c>
      <c r="E14" s="14">
        <f t="shared" si="0"/>
        <v>153.85558975001243</v>
      </c>
    </row>
    <row r="15" spans="1:5" ht="15.75" x14ac:dyDescent="0.25">
      <c r="A15" s="15" t="s">
        <v>14</v>
      </c>
      <c r="B15" s="16"/>
      <c r="C15" s="17"/>
      <c r="D15" s="18">
        <f>'Total Expenditures by County'!BR15</f>
        <v>7813840378</v>
      </c>
      <c r="E15" s="19">
        <f t="shared" si="0"/>
        <v>429.22092821608481</v>
      </c>
    </row>
    <row r="16" spans="1:5" x14ac:dyDescent="0.25">
      <c r="A16" s="10"/>
      <c r="B16" s="11">
        <v>521</v>
      </c>
      <c r="C16" s="12" t="s">
        <v>15</v>
      </c>
      <c r="D16" s="13">
        <f>'Total Expenditures by County'!BR16</f>
        <v>3489833609</v>
      </c>
      <c r="E16" s="14">
        <f t="shared" si="0"/>
        <v>191.69954190413961</v>
      </c>
    </row>
    <row r="17" spans="1:7" x14ac:dyDescent="0.25">
      <c r="A17" s="10"/>
      <c r="B17" s="11">
        <v>522</v>
      </c>
      <c r="C17" s="12" t="s">
        <v>16</v>
      </c>
      <c r="D17" s="13">
        <f>'Total Expenditures by County'!BR17</f>
        <v>1399147634</v>
      </c>
      <c r="E17" s="14">
        <f t="shared" si="0"/>
        <v>76.85637498657627</v>
      </c>
    </row>
    <row r="18" spans="1:7" x14ac:dyDescent="0.25">
      <c r="A18" s="10"/>
      <c r="B18" s="11">
        <v>523</v>
      </c>
      <c r="C18" s="12" t="s">
        <v>17</v>
      </c>
      <c r="D18" s="13">
        <f>'Total Expenditures by County'!BR18</f>
        <v>1740418803</v>
      </c>
      <c r="E18" s="14">
        <f t="shared" si="0"/>
        <v>95.602691886520546</v>
      </c>
    </row>
    <row r="19" spans="1:7" x14ac:dyDescent="0.25">
      <c r="A19" s="10"/>
      <c r="B19" s="11">
        <v>524</v>
      </c>
      <c r="C19" s="12" t="s">
        <v>18</v>
      </c>
      <c r="D19" s="13">
        <f>'Total Expenditures by County'!BR19</f>
        <v>151957941</v>
      </c>
      <c r="E19" s="14">
        <f t="shared" si="0"/>
        <v>8.3471795340819863</v>
      </c>
    </row>
    <row r="20" spans="1:7" x14ac:dyDescent="0.25">
      <c r="A20" s="10"/>
      <c r="B20" s="11">
        <v>525</v>
      </c>
      <c r="C20" s="12" t="s">
        <v>19</v>
      </c>
      <c r="D20" s="13">
        <f>'Total Expenditures by County'!BR20</f>
        <v>200075566</v>
      </c>
      <c r="E20" s="14">
        <f t="shared" si="0"/>
        <v>10.990321787691698</v>
      </c>
    </row>
    <row r="21" spans="1:7" x14ac:dyDescent="0.25">
      <c r="A21" s="10"/>
      <c r="B21" s="11">
        <v>526</v>
      </c>
      <c r="C21" s="12" t="s">
        <v>20</v>
      </c>
      <c r="D21" s="13">
        <f>'Total Expenditures by County'!BR21</f>
        <v>520010826</v>
      </c>
      <c r="E21" s="14">
        <f t="shared" si="0"/>
        <v>28.564638976572265</v>
      </c>
    </row>
    <row r="22" spans="1:7" x14ac:dyDescent="0.25">
      <c r="A22" s="10"/>
      <c r="B22" s="11">
        <v>527</v>
      </c>
      <c r="C22" s="12" t="s">
        <v>21</v>
      </c>
      <c r="D22" s="13">
        <f>'Total Expenditures by County'!BR22</f>
        <v>58157674</v>
      </c>
      <c r="E22" s="14">
        <f t="shared" si="0"/>
        <v>3.1946507235354815</v>
      </c>
    </row>
    <row r="23" spans="1:7" x14ac:dyDescent="0.25">
      <c r="A23" s="10"/>
      <c r="B23" s="11">
        <v>528</v>
      </c>
      <c r="C23" s="12" t="s">
        <v>22</v>
      </c>
      <c r="D23" s="13">
        <f>'Total Expenditures by County'!BR23</f>
        <v>51132201</v>
      </c>
      <c r="E23" s="14">
        <f t="shared" si="0"/>
        <v>2.808735488984853</v>
      </c>
    </row>
    <row r="24" spans="1:7" x14ac:dyDescent="0.25">
      <c r="A24" s="10"/>
      <c r="B24" s="11">
        <v>529</v>
      </c>
      <c r="C24" s="12" t="s">
        <v>23</v>
      </c>
      <c r="D24" s="13">
        <f>'Total Expenditures by County'!BR24</f>
        <v>203106124</v>
      </c>
      <c r="E24" s="14">
        <f t="shared" si="0"/>
        <v>11.15679292798208</v>
      </c>
    </row>
    <row r="25" spans="1:7" ht="15.75" x14ac:dyDescent="0.25">
      <c r="A25" s="15" t="s">
        <v>24</v>
      </c>
      <c r="B25" s="16"/>
      <c r="C25" s="17"/>
      <c r="D25" s="18">
        <f>'Total Expenditures by County'!BR25</f>
        <v>4014821784</v>
      </c>
      <c r="E25" s="19">
        <f t="shared" si="0"/>
        <v>220.53759091399724</v>
      </c>
    </row>
    <row r="26" spans="1:7" x14ac:dyDescent="0.25">
      <c r="A26" s="10"/>
      <c r="B26" s="11">
        <v>531</v>
      </c>
      <c r="C26" s="12" t="s">
        <v>25</v>
      </c>
      <c r="D26" s="13">
        <f>'Total Expenditures by County'!BR26</f>
        <v>1108281</v>
      </c>
      <c r="E26" s="14">
        <f t="shared" si="0"/>
        <v>6.087882226050903E-2</v>
      </c>
    </row>
    <row r="27" spans="1:7" x14ac:dyDescent="0.25">
      <c r="A27" s="10"/>
      <c r="B27" s="11">
        <v>533</v>
      </c>
      <c r="C27" s="12" t="s">
        <v>26</v>
      </c>
      <c r="D27" s="13">
        <f>'Total Expenditures by County'!BR27</f>
        <v>246081936</v>
      </c>
      <c r="E27" s="14">
        <f t="shared" si="0"/>
        <v>13.517491000266141</v>
      </c>
    </row>
    <row r="28" spans="1:7" x14ac:dyDescent="0.25">
      <c r="A28" s="10"/>
      <c r="B28" s="11">
        <v>534</v>
      </c>
      <c r="C28" s="12" t="s">
        <v>27</v>
      </c>
      <c r="D28" s="13">
        <f>'Total Expenditures by County'!BR28</f>
        <v>1347242987</v>
      </c>
      <c r="E28" s="14">
        <f t="shared" si="0"/>
        <v>74.005208378822942</v>
      </c>
    </row>
    <row r="29" spans="1:7" x14ac:dyDescent="0.25">
      <c r="A29" s="10"/>
      <c r="B29" s="11">
        <v>535</v>
      </c>
      <c r="C29" s="12" t="s">
        <v>28</v>
      </c>
      <c r="D29" s="13">
        <f>'Total Expenditures by County'!BR29</f>
        <v>269507011</v>
      </c>
      <c r="E29" s="14">
        <f t="shared" si="0"/>
        <v>14.804250384721971</v>
      </c>
    </row>
    <row r="30" spans="1:7" x14ac:dyDescent="0.25">
      <c r="A30" s="10"/>
      <c r="B30" s="11">
        <v>536</v>
      </c>
      <c r="C30" s="12" t="s">
        <v>29</v>
      </c>
      <c r="D30" s="13">
        <f>'Total Expenditures by County'!BR30</f>
        <v>1597332688</v>
      </c>
      <c r="E30" s="14">
        <f t="shared" si="0"/>
        <v>87.742849334828549</v>
      </c>
    </row>
    <row r="31" spans="1:7" x14ac:dyDescent="0.25">
      <c r="A31" s="10"/>
      <c r="B31" s="11">
        <v>537</v>
      </c>
      <c r="C31" s="12" t="s">
        <v>30</v>
      </c>
      <c r="D31" s="13">
        <f>'Total Expenditures by County'!BR31</f>
        <v>300421186</v>
      </c>
      <c r="E31" s="14">
        <f t="shared" si="0"/>
        <v>16.50239243096771</v>
      </c>
    </row>
    <row r="32" spans="1:7" x14ac:dyDescent="0.25">
      <c r="A32" s="10"/>
      <c r="B32" s="11">
        <v>538</v>
      </c>
      <c r="C32" s="12" t="s">
        <v>31</v>
      </c>
      <c r="D32" s="87">
        <f>'Total Expenditures by County'!BR32</f>
        <v>120467950</v>
      </c>
      <c r="E32" s="14">
        <f t="shared" si="0"/>
        <v>6.6174074229711497</v>
      </c>
      <c r="G32" s="86"/>
    </row>
    <row r="33" spans="1:7" x14ac:dyDescent="0.25">
      <c r="A33" s="10"/>
      <c r="B33" s="11">
        <v>539</v>
      </c>
      <c r="C33" s="12" t="s">
        <v>32</v>
      </c>
      <c r="D33" s="87">
        <f>'Total Expenditures by County'!BR33</f>
        <v>132659745</v>
      </c>
      <c r="E33" s="14">
        <f t="shared" si="0"/>
        <v>7.2871131391582562</v>
      </c>
      <c r="G33" s="86"/>
    </row>
    <row r="34" spans="1:7" ht="15.75" x14ac:dyDescent="0.25">
      <c r="A34" s="15" t="s">
        <v>33</v>
      </c>
      <c r="B34" s="16"/>
      <c r="C34" s="17"/>
      <c r="D34" s="18">
        <f>'Total Expenditures by County'!BR34</f>
        <v>4159690048</v>
      </c>
      <c r="E34" s="19">
        <f t="shared" si="0"/>
        <v>228.49532843295182</v>
      </c>
    </row>
    <row r="35" spans="1:7" x14ac:dyDescent="0.25">
      <c r="A35" s="10"/>
      <c r="B35" s="11">
        <v>541</v>
      </c>
      <c r="C35" s="12" t="s">
        <v>34</v>
      </c>
      <c r="D35" s="13">
        <f>'Total Expenditures by County'!BR35</f>
        <v>1853388116</v>
      </c>
      <c r="E35" s="14">
        <f t="shared" si="0"/>
        <v>101.80819277214324</v>
      </c>
    </row>
    <row r="36" spans="1:7" x14ac:dyDescent="0.25">
      <c r="A36" s="10"/>
      <c r="B36" s="11">
        <v>542</v>
      </c>
      <c r="C36" s="12" t="s">
        <v>35</v>
      </c>
      <c r="D36" s="13">
        <f>'Total Expenditures by County'!BR36</f>
        <v>1008930762</v>
      </c>
      <c r="E36" s="14">
        <f t="shared" si="0"/>
        <v>55.421428800961067</v>
      </c>
    </row>
    <row r="37" spans="1:7" x14ac:dyDescent="0.25">
      <c r="A37" s="10"/>
      <c r="B37" s="11">
        <v>543</v>
      </c>
      <c r="C37" s="12" t="s">
        <v>36</v>
      </c>
      <c r="D37" s="13">
        <f>'Total Expenditures by County'!BR37</f>
        <v>202066137</v>
      </c>
      <c r="E37" s="14">
        <f t="shared" ref="E37:E68" si="1">(D37/E$145)</f>
        <v>11.099665553492901</v>
      </c>
    </row>
    <row r="38" spans="1:7" x14ac:dyDescent="0.25">
      <c r="A38" s="10"/>
      <c r="B38" s="11">
        <v>544</v>
      </c>
      <c r="C38" s="12" t="s">
        <v>37</v>
      </c>
      <c r="D38" s="13">
        <f>'Total Expenditures by County'!BR38</f>
        <v>975966628</v>
      </c>
      <c r="E38" s="14">
        <f t="shared" si="1"/>
        <v>53.610680755332204</v>
      </c>
    </row>
    <row r="39" spans="1:7" x14ac:dyDescent="0.25">
      <c r="A39" s="10"/>
      <c r="B39" s="11">
        <v>545</v>
      </c>
      <c r="C39" s="12" t="s">
        <v>38</v>
      </c>
      <c r="D39" s="13">
        <f>'Total Expenditures by County'!BR39</f>
        <v>2157843</v>
      </c>
      <c r="E39" s="14">
        <f t="shared" si="1"/>
        <v>0.11853215968069793</v>
      </c>
    </row>
    <row r="40" spans="1:7" x14ac:dyDescent="0.25">
      <c r="A40" s="10"/>
      <c r="B40" s="11">
        <v>549</v>
      </c>
      <c r="C40" s="12" t="s">
        <v>39</v>
      </c>
      <c r="D40" s="13">
        <f>'Total Expenditures by County'!BR40</f>
        <v>117180562</v>
      </c>
      <c r="E40" s="14">
        <f t="shared" si="1"/>
        <v>6.436828391341689</v>
      </c>
    </row>
    <row r="41" spans="1:7" ht="15.75" x14ac:dyDescent="0.25">
      <c r="A41" s="15" t="s">
        <v>40</v>
      </c>
      <c r="B41" s="16"/>
      <c r="C41" s="17"/>
      <c r="D41" s="18">
        <f>'Total Expenditures by County'!BR41</f>
        <v>1279096797</v>
      </c>
      <c r="E41" s="19">
        <f t="shared" si="1"/>
        <v>70.261879937082199</v>
      </c>
    </row>
    <row r="42" spans="1:7" x14ac:dyDescent="0.25">
      <c r="A42" s="10"/>
      <c r="B42" s="11">
        <v>551</v>
      </c>
      <c r="C42" s="12" t="s">
        <v>41</v>
      </c>
      <c r="D42" s="87">
        <f>'Total Expenditures by County'!BR42</f>
        <v>62365717</v>
      </c>
      <c r="E42" s="14">
        <f t="shared" si="1"/>
        <v>3.4258021209352196</v>
      </c>
      <c r="G42" s="86"/>
    </row>
    <row r="43" spans="1:7" x14ac:dyDescent="0.25">
      <c r="A43" s="10"/>
      <c r="B43" s="11">
        <v>552</v>
      </c>
      <c r="C43" s="12" t="s">
        <v>42</v>
      </c>
      <c r="D43" s="87">
        <f>'Total Expenditures by County'!BR43</f>
        <v>405866064</v>
      </c>
      <c r="E43" s="14">
        <f t="shared" si="1"/>
        <v>22.294569673059794</v>
      </c>
      <c r="G43" s="86"/>
    </row>
    <row r="44" spans="1:7" x14ac:dyDescent="0.25">
      <c r="A44" s="10"/>
      <c r="B44" s="11">
        <v>553</v>
      </c>
      <c r="C44" s="12" t="s">
        <v>43</v>
      </c>
      <c r="D44" s="13">
        <f>'Total Expenditures by County'!BR44</f>
        <v>9957600</v>
      </c>
      <c r="E44" s="14">
        <f t="shared" si="1"/>
        <v>0.54697947591021112</v>
      </c>
    </row>
    <row r="45" spans="1:7" x14ac:dyDescent="0.25">
      <c r="A45" s="10"/>
      <c r="B45" s="11">
        <v>554</v>
      </c>
      <c r="C45" s="12" t="s">
        <v>44</v>
      </c>
      <c r="D45" s="13">
        <f>'Total Expenditures by County'!BR45</f>
        <v>664990862</v>
      </c>
      <c r="E45" s="14">
        <f t="shared" si="1"/>
        <v>36.528516226986376</v>
      </c>
    </row>
    <row r="46" spans="1:7" x14ac:dyDescent="0.25">
      <c r="A46" s="10"/>
      <c r="B46" s="11">
        <v>559</v>
      </c>
      <c r="C46" s="12" t="s">
        <v>45</v>
      </c>
      <c r="D46" s="13">
        <f>'Total Expenditures by County'!BR46</f>
        <v>135916554</v>
      </c>
      <c r="E46" s="14">
        <f t="shared" si="1"/>
        <v>7.4660124401905987</v>
      </c>
    </row>
    <row r="47" spans="1:7" ht="15.75" x14ac:dyDescent="0.25">
      <c r="A47" s="15" t="s">
        <v>46</v>
      </c>
      <c r="B47" s="16"/>
      <c r="C47" s="17"/>
      <c r="D47" s="18">
        <f>'Total Expenditures by County'!BR47</f>
        <v>3027557910</v>
      </c>
      <c r="E47" s="19">
        <f t="shared" si="1"/>
        <v>166.30634278336288</v>
      </c>
    </row>
    <row r="48" spans="1:7" x14ac:dyDescent="0.25">
      <c r="A48" s="10"/>
      <c r="B48" s="11">
        <v>561</v>
      </c>
      <c r="C48" s="12" t="s">
        <v>47</v>
      </c>
      <c r="D48" s="13">
        <f>'Total Expenditures by County'!BR48</f>
        <v>1620401243</v>
      </c>
      <c r="E48" s="14">
        <f t="shared" si="1"/>
        <v>89.0100247710688</v>
      </c>
    </row>
    <row r="49" spans="1:5" x14ac:dyDescent="0.25">
      <c r="A49" s="10"/>
      <c r="B49" s="11">
        <v>562</v>
      </c>
      <c r="C49" s="12" t="s">
        <v>48</v>
      </c>
      <c r="D49" s="13">
        <f>'Total Expenditures by County'!BR49</f>
        <v>518876637</v>
      </c>
      <c r="E49" s="14">
        <f t="shared" si="1"/>
        <v>28.502337005735605</v>
      </c>
    </row>
    <row r="50" spans="1:5" x14ac:dyDescent="0.25">
      <c r="A50" s="10"/>
      <c r="B50" s="11">
        <v>563</v>
      </c>
      <c r="C50" s="12" t="s">
        <v>49</v>
      </c>
      <c r="D50" s="13">
        <f>'Total Expenditures by County'!BR50</f>
        <v>45711544</v>
      </c>
      <c r="E50" s="14">
        <f t="shared" si="1"/>
        <v>2.5109741684910576</v>
      </c>
    </row>
    <row r="51" spans="1:5" x14ac:dyDescent="0.25">
      <c r="A51" s="10"/>
      <c r="B51" s="11">
        <v>564</v>
      </c>
      <c r="C51" s="12" t="s">
        <v>50</v>
      </c>
      <c r="D51" s="13">
        <f>'Total Expenditures by County'!BR51</f>
        <v>235696832</v>
      </c>
      <c r="E51" s="14">
        <f t="shared" si="1"/>
        <v>12.94702836437064</v>
      </c>
    </row>
    <row r="52" spans="1:5" x14ac:dyDescent="0.25">
      <c r="A52" s="10"/>
      <c r="B52" s="11">
        <v>565</v>
      </c>
      <c r="C52" s="12" t="s">
        <v>51</v>
      </c>
      <c r="D52" s="13">
        <f>'Total Expenditures by County'!BR52</f>
        <v>1726742</v>
      </c>
      <c r="E52" s="14">
        <f t="shared" si="1"/>
        <v>9.4851413412082211E-2</v>
      </c>
    </row>
    <row r="53" spans="1:5" x14ac:dyDescent="0.25">
      <c r="A53" s="10"/>
      <c r="B53" s="11">
        <v>569</v>
      </c>
      <c r="C53" s="12" t="s">
        <v>52</v>
      </c>
      <c r="D53" s="13">
        <f>'Total Expenditures by County'!BR53</f>
        <v>605144912</v>
      </c>
      <c r="E53" s="14">
        <f t="shared" si="1"/>
        <v>33.24112706028469</v>
      </c>
    </row>
    <row r="54" spans="1:5" ht="15.75" x14ac:dyDescent="0.25">
      <c r="A54" s="15" t="s">
        <v>53</v>
      </c>
      <c r="B54" s="16"/>
      <c r="C54" s="17"/>
      <c r="D54" s="18">
        <f>'Total Expenditures by County'!BR54</f>
        <v>1383527913</v>
      </c>
      <c r="E54" s="19">
        <f t="shared" si="1"/>
        <v>75.998370366342101</v>
      </c>
    </row>
    <row r="55" spans="1:5" x14ac:dyDescent="0.25">
      <c r="A55" s="10"/>
      <c r="B55" s="11">
        <v>571</v>
      </c>
      <c r="C55" s="12" t="s">
        <v>54</v>
      </c>
      <c r="D55" s="13">
        <f>'Total Expenditures by County'!BR55</f>
        <v>388034518</v>
      </c>
      <c r="E55" s="14">
        <f t="shared" si="1"/>
        <v>21.315067615761969</v>
      </c>
    </row>
    <row r="56" spans="1:5" x14ac:dyDescent="0.25">
      <c r="A56" s="10"/>
      <c r="B56" s="11">
        <v>572</v>
      </c>
      <c r="C56" s="12" t="s">
        <v>55</v>
      </c>
      <c r="D56" s="13">
        <f>'Total Expenditures by County'!BR56</f>
        <v>694737492</v>
      </c>
      <c r="E56" s="14">
        <f t="shared" si="1"/>
        <v>38.162524028815625</v>
      </c>
    </row>
    <row r="57" spans="1:5" x14ac:dyDescent="0.25">
      <c r="A57" s="10"/>
      <c r="B57" s="11">
        <v>573</v>
      </c>
      <c r="C57" s="12" t="s">
        <v>56</v>
      </c>
      <c r="D57" s="13">
        <f>'Total Expenditures by County'!BR57</f>
        <v>50504563</v>
      </c>
      <c r="E57" s="14">
        <f t="shared" si="1"/>
        <v>2.7742587973823252</v>
      </c>
    </row>
    <row r="58" spans="1:5" x14ac:dyDescent="0.25">
      <c r="A58" s="10"/>
      <c r="B58" s="11">
        <v>574</v>
      </c>
      <c r="C58" s="12" t="s">
        <v>57</v>
      </c>
      <c r="D58" s="13">
        <f>'Total Expenditures by County'!BR58</f>
        <v>6404130</v>
      </c>
      <c r="E58" s="14">
        <f t="shared" si="1"/>
        <v>0.35178433267663495</v>
      </c>
    </row>
    <row r="59" spans="1:5" x14ac:dyDescent="0.25">
      <c r="A59" s="10"/>
      <c r="B59" s="11">
        <v>575</v>
      </c>
      <c r="C59" s="12" t="s">
        <v>58</v>
      </c>
      <c r="D59" s="13">
        <f>'Total Expenditures by County'!BR59</f>
        <v>117877088</v>
      </c>
      <c r="E59" s="14">
        <f t="shared" si="1"/>
        <v>6.47508915964307</v>
      </c>
    </row>
    <row r="60" spans="1:5" x14ac:dyDescent="0.25">
      <c r="A60" s="10"/>
      <c r="B60" s="11">
        <v>579</v>
      </c>
      <c r="C60" s="12" t="s">
        <v>59</v>
      </c>
      <c r="D60" s="13">
        <f>'Total Expenditures by County'!BR60</f>
        <v>125970122</v>
      </c>
      <c r="E60" s="14">
        <f t="shared" si="1"/>
        <v>6.9196464320624802</v>
      </c>
    </row>
    <row r="61" spans="1:5" ht="15.75" x14ac:dyDescent="0.25">
      <c r="A61" s="15" t="s">
        <v>60</v>
      </c>
      <c r="B61" s="16"/>
      <c r="C61" s="17"/>
      <c r="D61" s="18">
        <f>'Total Expenditures by County'!BR61</f>
        <v>5598084422</v>
      </c>
      <c r="E61" s="19">
        <f t="shared" si="1"/>
        <v>307.50756038068181</v>
      </c>
    </row>
    <row r="62" spans="1:5" x14ac:dyDescent="0.25">
      <c r="A62" s="10"/>
      <c r="B62" s="11">
        <v>581</v>
      </c>
      <c r="C62" s="12" t="s">
        <v>61</v>
      </c>
      <c r="D62" s="13">
        <f>'Total Expenditures by County'!BR62</f>
        <v>4016179342</v>
      </c>
      <c r="E62" s="14">
        <f t="shared" si="1"/>
        <v>220.61216273485343</v>
      </c>
    </row>
    <row r="63" spans="1:5" x14ac:dyDescent="0.25">
      <c r="A63" s="10"/>
      <c r="B63" s="11">
        <v>583</v>
      </c>
      <c r="C63" s="12" t="s">
        <v>62</v>
      </c>
      <c r="D63" s="13">
        <f>'Total Expenditures by County'!BR63</f>
        <v>49715</v>
      </c>
      <c r="E63" s="14">
        <f t="shared" si="1"/>
        <v>2.730887427178853E-3</v>
      </c>
    </row>
    <row r="64" spans="1:5" x14ac:dyDescent="0.25">
      <c r="A64" s="10"/>
      <c r="B64" s="11">
        <v>585</v>
      </c>
      <c r="C64" s="12" t="s">
        <v>63</v>
      </c>
      <c r="D64" s="13">
        <f>'Total Expenditures by County'!BR64</f>
        <v>572061485</v>
      </c>
      <c r="E64" s="14">
        <f t="shared" si="1"/>
        <v>31.423826148240249</v>
      </c>
    </row>
    <row r="65" spans="1:5" x14ac:dyDescent="0.25">
      <c r="A65" s="10"/>
      <c r="B65" s="11">
        <v>587</v>
      </c>
      <c r="C65" s="12" t="s">
        <v>64</v>
      </c>
      <c r="D65" s="13">
        <f>'Total Expenditures by County'!BR65</f>
        <v>5881644</v>
      </c>
      <c r="E65" s="14">
        <f t="shared" si="1"/>
        <v>0.32308373027742004</v>
      </c>
    </row>
    <row r="66" spans="1:5" x14ac:dyDescent="0.25">
      <c r="A66" s="10"/>
      <c r="B66" s="11">
        <v>588</v>
      </c>
      <c r="C66" s="12" t="s">
        <v>65</v>
      </c>
      <c r="D66" s="13">
        <f>'Total Expenditures by County'!BR66</f>
        <v>245148</v>
      </c>
      <c r="E66" s="14">
        <f t="shared" si="1"/>
        <v>1.3466189097818394E-2</v>
      </c>
    </row>
    <row r="67" spans="1:5" x14ac:dyDescent="0.25">
      <c r="A67" s="10"/>
      <c r="B67" s="11">
        <v>590</v>
      </c>
      <c r="C67" s="12" t="s">
        <v>66</v>
      </c>
      <c r="D67" s="13">
        <f>'Total Expenditures by County'!BR67</f>
        <v>419403131</v>
      </c>
      <c r="E67" s="14">
        <f t="shared" si="1"/>
        <v>23.038172329625777</v>
      </c>
    </row>
    <row r="68" spans="1:5" x14ac:dyDescent="0.25">
      <c r="A68" s="10"/>
      <c r="B68" s="11">
        <v>591</v>
      </c>
      <c r="C68" s="12" t="s">
        <v>67</v>
      </c>
      <c r="D68" s="13">
        <f>'Total Expenditures by County'!BR68</f>
        <v>580176953</v>
      </c>
      <c r="E68" s="14">
        <f t="shared" si="1"/>
        <v>31.869615739447578</v>
      </c>
    </row>
    <row r="69" spans="1:5" x14ac:dyDescent="0.25">
      <c r="A69" s="10"/>
      <c r="B69" s="11">
        <v>593</v>
      </c>
      <c r="C69" s="12" t="s">
        <v>68</v>
      </c>
      <c r="D69" s="13">
        <f>'Total Expenditures by County'!BR69</f>
        <v>4087004</v>
      </c>
      <c r="E69" s="14">
        <f t="shared" ref="E69:E100" si="2">(D69/E$145)</f>
        <v>0.22450262171235402</v>
      </c>
    </row>
    <row r="70" spans="1:5" ht="15.75" x14ac:dyDescent="0.25">
      <c r="A70" s="15" t="s">
        <v>69</v>
      </c>
      <c r="B70" s="16"/>
      <c r="C70" s="17"/>
      <c r="D70" s="18">
        <f>'Total Expenditures by County'!BR70</f>
        <v>905203160</v>
      </c>
      <c r="E70" s="19">
        <f t="shared" si="2"/>
        <v>49.723582996813185</v>
      </c>
    </row>
    <row r="71" spans="1:5" x14ac:dyDescent="0.25">
      <c r="A71" s="20"/>
      <c r="B71" s="11">
        <v>600</v>
      </c>
      <c r="C71" s="12" t="s">
        <v>157</v>
      </c>
      <c r="D71" s="13">
        <f>'Total Expenditures by County'!BR71</f>
        <v>2372</v>
      </c>
      <c r="E71" s="14">
        <f t="shared" si="2"/>
        <v>1.3029598666938026E-4</v>
      </c>
    </row>
    <row r="72" spans="1:5" x14ac:dyDescent="0.25">
      <c r="A72" s="10"/>
      <c r="B72" s="11">
        <v>601</v>
      </c>
      <c r="C72" s="12" t="s">
        <v>70</v>
      </c>
      <c r="D72" s="13">
        <f>'Total Expenditures by County'!BR72</f>
        <v>59807191</v>
      </c>
      <c r="E72" s="14">
        <f t="shared" si="2"/>
        <v>3.2852601017154632</v>
      </c>
    </row>
    <row r="73" spans="1:5" x14ac:dyDescent="0.25">
      <c r="A73" s="10"/>
      <c r="B73" s="11">
        <v>602</v>
      </c>
      <c r="C73" s="12" t="s">
        <v>71</v>
      </c>
      <c r="D73" s="13">
        <f>'Total Expenditures by County'!BR73</f>
        <v>14336790</v>
      </c>
      <c r="E73" s="14">
        <f t="shared" si="2"/>
        <v>0.78753212425029684</v>
      </c>
    </row>
    <row r="74" spans="1:5" x14ac:dyDescent="0.25">
      <c r="A74" s="10"/>
      <c r="B74" s="11">
        <v>603</v>
      </c>
      <c r="C74" s="12" t="s">
        <v>72</v>
      </c>
      <c r="D74" s="13">
        <f>'Total Expenditures by County'!BR74</f>
        <v>8783468</v>
      </c>
      <c r="E74" s="14">
        <f t="shared" si="2"/>
        <v>0.48248340195570322</v>
      </c>
    </row>
    <row r="75" spans="1:5" x14ac:dyDescent="0.25">
      <c r="A75" s="10"/>
      <c r="B75" s="11">
        <v>604</v>
      </c>
      <c r="C75" s="12" t="s">
        <v>73</v>
      </c>
      <c r="D75" s="13">
        <f>'Total Expenditures by County'!BR75</f>
        <v>77377979</v>
      </c>
      <c r="E75" s="14">
        <f t="shared" si="2"/>
        <v>4.2504384992780713</v>
      </c>
    </row>
    <row r="76" spans="1:5" x14ac:dyDescent="0.25">
      <c r="A76" s="10"/>
      <c r="B76" s="11">
        <v>605</v>
      </c>
      <c r="C76" s="12" t="s">
        <v>74</v>
      </c>
      <c r="D76" s="13">
        <f>'Total Expenditures by County'!BR76</f>
        <v>6390723</v>
      </c>
      <c r="E76" s="14">
        <f t="shared" si="2"/>
        <v>0.35104787471151</v>
      </c>
    </row>
    <row r="77" spans="1:5" x14ac:dyDescent="0.25">
      <c r="A77" s="10"/>
      <c r="B77" s="11">
        <v>606</v>
      </c>
      <c r="C77" s="12" t="s">
        <v>158</v>
      </c>
      <c r="D77" s="13">
        <f>'Total Expenditures by County'!BR77</f>
        <v>702108</v>
      </c>
      <c r="E77" s="14">
        <f t="shared" si="2"/>
        <v>3.8567392330718903E-2</v>
      </c>
    </row>
    <row r="78" spans="1:5" x14ac:dyDescent="0.25">
      <c r="A78" s="10"/>
      <c r="B78" s="11">
        <v>607</v>
      </c>
      <c r="C78" s="12" t="s">
        <v>159</v>
      </c>
      <c r="D78" s="13">
        <f>'Total Expenditures by County'!BR78</f>
        <v>1168467</v>
      </c>
      <c r="E78" s="14">
        <f t="shared" si="2"/>
        <v>6.4184890664254104E-2</v>
      </c>
    </row>
    <row r="79" spans="1:5" x14ac:dyDescent="0.25">
      <c r="A79" s="10"/>
      <c r="B79" s="11">
        <v>608</v>
      </c>
      <c r="C79" s="12" t="s">
        <v>160</v>
      </c>
      <c r="D79" s="13">
        <f>'Total Expenditures by County'!BR79</f>
        <v>10548319</v>
      </c>
      <c r="E79" s="14">
        <f t="shared" si="2"/>
        <v>0.57942817529863844</v>
      </c>
    </row>
    <row r="80" spans="1:5" x14ac:dyDescent="0.25">
      <c r="A80" s="10"/>
      <c r="B80" s="11">
        <v>609</v>
      </c>
      <c r="C80" s="12" t="s">
        <v>161</v>
      </c>
      <c r="D80" s="13">
        <f>'Total Expenditures by County'!BR80</f>
        <v>1832487</v>
      </c>
      <c r="E80" s="14">
        <f t="shared" si="2"/>
        <v>0.10066007661206265</v>
      </c>
    </row>
    <row r="81" spans="1:7" x14ac:dyDescent="0.25">
      <c r="A81" s="10"/>
      <c r="B81" s="11">
        <v>611</v>
      </c>
      <c r="C81" s="12" t="s">
        <v>75</v>
      </c>
      <c r="D81" s="13">
        <f>'Total Expenditures by County'!BR81</f>
        <v>967829</v>
      </c>
      <c r="E81" s="14">
        <f t="shared" si="2"/>
        <v>5.3163673896391067E-2</v>
      </c>
    </row>
    <row r="82" spans="1:7" x14ac:dyDescent="0.25">
      <c r="A82" s="10"/>
      <c r="B82" s="11">
        <v>614</v>
      </c>
      <c r="C82" s="12" t="s">
        <v>162</v>
      </c>
      <c r="D82" s="13">
        <f>'Total Expenditures by County'!BR82</f>
        <v>56701549</v>
      </c>
      <c r="E82" s="14">
        <f t="shared" si="2"/>
        <v>3.1146645331522813</v>
      </c>
    </row>
    <row r="83" spans="1:7" x14ac:dyDescent="0.25">
      <c r="A83" s="10"/>
      <c r="B83" s="11">
        <v>615</v>
      </c>
      <c r="C83" s="12" t="s">
        <v>163</v>
      </c>
      <c r="D83" s="13">
        <f>'Total Expenditures by County'!BR83</f>
        <v>5710</v>
      </c>
      <c r="E83" s="14">
        <f t="shared" si="2"/>
        <v>3.1365517870242886E-4</v>
      </c>
    </row>
    <row r="84" spans="1:7" x14ac:dyDescent="0.25">
      <c r="A84" s="10"/>
      <c r="B84" s="11">
        <v>616</v>
      </c>
      <c r="C84" s="12" t="s">
        <v>164</v>
      </c>
      <c r="D84" s="13">
        <f>'Total Expenditures by County'!BR84</f>
        <v>519655</v>
      </c>
      <c r="E84" s="14">
        <f t="shared" si="2"/>
        <v>2.8545093150369644E-2</v>
      </c>
    </row>
    <row r="85" spans="1:7" x14ac:dyDescent="0.25">
      <c r="A85" s="10"/>
      <c r="B85" s="11">
        <v>617</v>
      </c>
      <c r="C85" s="12" t="s">
        <v>165</v>
      </c>
      <c r="D85" s="13">
        <f>'Total Expenditures by County'!BR85</f>
        <v>3091</v>
      </c>
      <c r="E85" s="14">
        <f t="shared" si="2"/>
        <v>1.6979127099285598E-4</v>
      </c>
    </row>
    <row r="86" spans="1:7" x14ac:dyDescent="0.25">
      <c r="A86" s="10"/>
      <c r="B86" s="11">
        <v>618</v>
      </c>
      <c r="C86" s="12" t="s">
        <v>166</v>
      </c>
      <c r="D86" s="13">
        <f>'Total Expenditures by County'!BR86</f>
        <v>53250</v>
      </c>
      <c r="E86" s="14">
        <f t="shared" si="2"/>
        <v>2.9250679975314072E-3</v>
      </c>
    </row>
    <row r="87" spans="1:7" x14ac:dyDescent="0.25">
      <c r="A87" s="10"/>
      <c r="B87" s="11">
        <v>622</v>
      </c>
      <c r="C87" s="12" t="s">
        <v>167</v>
      </c>
      <c r="D87" s="13">
        <f>'Total Expenditures by County'!BR87</f>
        <v>8678586</v>
      </c>
      <c r="E87" s="14">
        <f t="shared" si="2"/>
        <v>0.47672214408308183</v>
      </c>
    </row>
    <row r="88" spans="1:7" x14ac:dyDescent="0.25">
      <c r="A88" s="10"/>
      <c r="B88" s="11">
        <v>623</v>
      </c>
      <c r="C88" s="12" t="s">
        <v>168</v>
      </c>
      <c r="D88" s="13">
        <f>'Total Expenditures by County'!BR88</f>
        <v>9639859</v>
      </c>
      <c r="E88" s="14">
        <f t="shared" si="2"/>
        <v>0.52952569129793647</v>
      </c>
    </row>
    <row r="89" spans="1:7" x14ac:dyDescent="0.25">
      <c r="A89" s="10"/>
      <c r="B89" s="11">
        <v>624</v>
      </c>
      <c r="C89" s="12" t="s">
        <v>169</v>
      </c>
      <c r="D89" s="13">
        <f>'Total Expenditures by County'!BR89</f>
        <v>1592637</v>
      </c>
      <c r="E89" s="14">
        <f t="shared" si="2"/>
        <v>8.7484911180928229E-2</v>
      </c>
    </row>
    <row r="90" spans="1:7" x14ac:dyDescent="0.25">
      <c r="A90" s="10"/>
      <c r="B90" s="11">
        <v>629</v>
      </c>
      <c r="C90" s="12" t="s">
        <v>170</v>
      </c>
      <c r="D90" s="13">
        <f>'Total Expenditures by County'!BR90</f>
        <v>428002</v>
      </c>
      <c r="E90" s="14">
        <f t="shared" si="2"/>
        <v>2.3510515550787557E-2</v>
      </c>
    </row>
    <row r="91" spans="1:7" x14ac:dyDescent="0.25">
      <c r="A91" s="10"/>
      <c r="B91" s="11">
        <v>631</v>
      </c>
      <c r="C91" s="12" t="s">
        <v>171</v>
      </c>
      <c r="D91" s="87">
        <f>'Total Expenditures by County'!BR91</f>
        <v>628372</v>
      </c>
      <c r="E91" s="14">
        <f t="shared" si="2"/>
        <v>3.4517010849667712E-2</v>
      </c>
      <c r="G91" s="86"/>
    </row>
    <row r="92" spans="1:7" x14ac:dyDescent="0.25">
      <c r="A92" s="10"/>
      <c r="B92" s="11">
        <v>634</v>
      </c>
      <c r="C92" s="12" t="s">
        <v>172</v>
      </c>
      <c r="D92" s="87">
        <f>'Total Expenditures by County'!BR92</f>
        <v>47515942</v>
      </c>
      <c r="E92" s="14">
        <f t="shared" si="2"/>
        <v>2.6100912923334931</v>
      </c>
      <c r="G92" s="86"/>
    </row>
    <row r="93" spans="1:7" x14ac:dyDescent="0.25">
      <c r="A93" s="10"/>
      <c r="B93" s="11">
        <v>636</v>
      </c>
      <c r="C93" s="12" t="s">
        <v>173</v>
      </c>
      <c r="D93" s="13">
        <f>'Total Expenditures by County'!BR93</f>
        <v>9767</v>
      </c>
      <c r="E93" s="14">
        <f t="shared" si="2"/>
        <v>5.3650965505895316E-4</v>
      </c>
    </row>
    <row r="94" spans="1:7" x14ac:dyDescent="0.25">
      <c r="A94" s="10"/>
      <c r="B94" s="11">
        <v>642</v>
      </c>
      <c r="C94" s="12" t="s">
        <v>174</v>
      </c>
      <c r="D94" s="13">
        <f>'Total Expenditures by County'!BR94</f>
        <v>383424</v>
      </c>
      <c r="E94" s="14">
        <f t="shared" si="2"/>
        <v>2.1061807922732063E-2</v>
      </c>
    </row>
    <row r="95" spans="1:7" x14ac:dyDescent="0.25">
      <c r="A95" s="10"/>
      <c r="B95" s="11">
        <v>649</v>
      </c>
      <c r="C95" s="12" t="s">
        <v>175</v>
      </c>
      <c r="D95" s="13">
        <f>'Total Expenditures by County'!BR95</f>
        <v>128018</v>
      </c>
      <c r="E95" s="14">
        <f t="shared" si="2"/>
        <v>7.0321381203375718E-3</v>
      </c>
    </row>
    <row r="96" spans="1:7" x14ac:dyDescent="0.25">
      <c r="A96" s="10"/>
      <c r="B96" s="11">
        <v>651</v>
      </c>
      <c r="C96" s="12" t="s">
        <v>176</v>
      </c>
      <c r="D96" s="13">
        <f>'Total Expenditures by County'!BR96</f>
        <v>604871</v>
      </c>
      <c r="E96" s="14">
        <f t="shared" si="2"/>
        <v>3.3226080840090516E-2</v>
      </c>
    </row>
    <row r="97" spans="1:5" x14ac:dyDescent="0.25">
      <c r="A97" s="10"/>
      <c r="B97" s="11">
        <v>654</v>
      </c>
      <c r="C97" s="12" t="s">
        <v>177</v>
      </c>
      <c r="D97" s="13">
        <f>'Total Expenditures by County'!BR97</f>
        <v>37111504</v>
      </c>
      <c r="E97" s="14">
        <f t="shared" si="2"/>
        <v>2.0385666232987569</v>
      </c>
    </row>
    <row r="98" spans="1:5" x14ac:dyDescent="0.25">
      <c r="A98" s="10"/>
      <c r="B98" s="11">
        <v>656</v>
      </c>
      <c r="C98" s="12" t="s">
        <v>178</v>
      </c>
      <c r="D98" s="13">
        <f>'Total Expenditures by County'!BR98</f>
        <v>64100</v>
      </c>
      <c r="E98" s="14">
        <f t="shared" si="2"/>
        <v>3.5210677679204361E-3</v>
      </c>
    </row>
    <row r="99" spans="1:5" x14ac:dyDescent="0.25">
      <c r="A99" s="10"/>
      <c r="B99" s="11">
        <v>658</v>
      </c>
      <c r="C99" s="12" t="s">
        <v>179</v>
      </c>
      <c r="D99" s="13">
        <f>'Total Expenditures by County'!BR99</f>
        <v>5680</v>
      </c>
      <c r="E99" s="14">
        <f t="shared" si="2"/>
        <v>3.1200725307001682E-4</v>
      </c>
    </row>
    <row r="100" spans="1:5" x14ac:dyDescent="0.25">
      <c r="A100" s="10"/>
      <c r="B100" s="11">
        <v>661</v>
      </c>
      <c r="C100" s="12" t="s">
        <v>76</v>
      </c>
      <c r="D100" s="13">
        <f>'Total Expenditures by County'!BR100</f>
        <v>200600</v>
      </c>
      <c r="E100" s="14">
        <f t="shared" si="2"/>
        <v>1.1019129395395311E-2</v>
      </c>
    </row>
    <row r="101" spans="1:5" x14ac:dyDescent="0.25">
      <c r="A101" s="10"/>
      <c r="B101" s="11">
        <v>662</v>
      </c>
      <c r="C101" s="12" t="s">
        <v>180</v>
      </c>
      <c r="D101" s="13">
        <f>'Total Expenditures by County'!BR101</f>
        <v>496294</v>
      </c>
      <c r="E101" s="14">
        <f t="shared" ref="E101:E132" si="3">(D101/E$145)</f>
        <v>2.7261853460410372E-2</v>
      </c>
    </row>
    <row r="102" spans="1:5" x14ac:dyDescent="0.25">
      <c r="A102" s="10"/>
      <c r="B102" s="11">
        <v>663</v>
      </c>
      <c r="C102" s="12" t="s">
        <v>181</v>
      </c>
      <c r="D102" s="13">
        <f>'Total Expenditures by County'!BR102</f>
        <v>1919880</v>
      </c>
      <c r="E102" s="14">
        <f t="shared" si="3"/>
        <v>0.10546064877184222</v>
      </c>
    </row>
    <row r="103" spans="1:5" x14ac:dyDescent="0.25">
      <c r="A103" s="10"/>
      <c r="B103" s="11">
        <v>664</v>
      </c>
      <c r="C103" s="12" t="s">
        <v>182</v>
      </c>
      <c r="D103" s="13">
        <f>'Total Expenditures by County'!BR103</f>
        <v>1171509</v>
      </c>
      <c r="E103" s="14">
        <f t="shared" si="3"/>
        <v>6.4351990323380681E-2</v>
      </c>
    </row>
    <row r="104" spans="1:5" x14ac:dyDescent="0.25">
      <c r="A104" s="10"/>
      <c r="B104" s="11">
        <v>665</v>
      </c>
      <c r="C104" s="12" t="s">
        <v>183</v>
      </c>
      <c r="D104" s="13">
        <f>'Total Expenditures by County'!BR104</f>
        <v>13200</v>
      </c>
      <c r="E104" s="14">
        <f t="shared" si="3"/>
        <v>7.2508727826130659E-4</v>
      </c>
    </row>
    <row r="105" spans="1:5" x14ac:dyDescent="0.25">
      <c r="A105" s="10"/>
      <c r="B105" s="11">
        <v>666</v>
      </c>
      <c r="C105" s="12" t="s">
        <v>184</v>
      </c>
      <c r="D105" s="13">
        <f>'Total Expenditures by County'!BR105</f>
        <v>399198</v>
      </c>
      <c r="E105" s="14">
        <f t="shared" si="3"/>
        <v>2.1928287220254323E-2</v>
      </c>
    </row>
    <row r="106" spans="1:5" x14ac:dyDescent="0.25">
      <c r="A106" s="10"/>
      <c r="B106" s="11">
        <v>667</v>
      </c>
      <c r="C106" s="12" t="s">
        <v>185</v>
      </c>
      <c r="D106" s="13">
        <f>'Total Expenditures by County'!BR106</f>
        <v>1941705</v>
      </c>
      <c r="E106" s="14">
        <f t="shared" si="3"/>
        <v>0.106659514669422</v>
      </c>
    </row>
    <row r="107" spans="1:5" x14ac:dyDescent="0.25">
      <c r="A107" s="10"/>
      <c r="B107" s="11">
        <v>669</v>
      </c>
      <c r="C107" s="12" t="s">
        <v>186</v>
      </c>
      <c r="D107" s="13">
        <f>'Total Expenditures by County'!BR107</f>
        <v>1150814</v>
      </c>
      <c r="E107" s="14">
        <f t="shared" si="3"/>
        <v>6.3215196291288439E-2</v>
      </c>
    </row>
    <row r="108" spans="1:5" x14ac:dyDescent="0.25">
      <c r="A108" s="10"/>
      <c r="B108" s="11">
        <v>671</v>
      </c>
      <c r="C108" s="12" t="s">
        <v>77</v>
      </c>
      <c r="D108" s="13">
        <f>'Total Expenditures by County'!BR108</f>
        <v>4476673</v>
      </c>
      <c r="E108" s="14">
        <f t="shared" si="3"/>
        <v>0.24590747282089986</v>
      </c>
    </row>
    <row r="109" spans="1:5" x14ac:dyDescent="0.25">
      <c r="A109" s="10"/>
      <c r="B109" s="11">
        <v>674</v>
      </c>
      <c r="C109" s="12" t="s">
        <v>187</v>
      </c>
      <c r="D109" s="13">
        <f>'Total Expenditures by County'!BR109</f>
        <v>21229017</v>
      </c>
      <c r="E109" s="14">
        <f t="shared" si="3"/>
        <v>1.1661280421737128</v>
      </c>
    </row>
    <row r="110" spans="1:5" x14ac:dyDescent="0.25">
      <c r="A110" s="10"/>
      <c r="B110" s="11">
        <v>675</v>
      </c>
      <c r="C110" s="12" t="s">
        <v>188</v>
      </c>
      <c r="D110" s="13">
        <f>'Total Expenditures by County'!BR110</f>
        <v>1000</v>
      </c>
      <c r="E110" s="14">
        <f t="shared" si="3"/>
        <v>5.4930854413735351E-5</v>
      </c>
    </row>
    <row r="111" spans="1:5" x14ac:dyDescent="0.25">
      <c r="A111" s="10"/>
      <c r="B111" s="11">
        <v>679</v>
      </c>
      <c r="C111" s="12" t="s">
        <v>189</v>
      </c>
      <c r="D111" s="13">
        <f>'Total Expenditures by County'!BR111</f>
        <v>60256</v>
      </c>
      <c r="E111" s="14">
        <f t="shared" si="3"/>
        <v>3.3099135635540375E-3</v>
      </c>
    </row>
    <row r="112" spans="1:5" x14ac:dyDescent="0.25">
      <c r="A112" s="10"/>
      <c r="B112" s="11">
        <v>682</v>
      </c>
      <c r="C112" s="12" t="s">
        <v>190</v>
      </c>
      <c r="D112" s="13">
        <f>'Total Expenditures by County'!BR112</f>
        <v>1530150</v>
      </c>
      <c r="E112" s="14">
        <f t="shared" si="3"/>
        <v>8.4052446881177148E-2</v>
      </c>
    </row>
    <row r="113" spans="1:5" x14ac:dyDescent="0.25">
      <c r="A113" s="10"/>
      <c r="B113" s="11">
        <v>683</v>
      </c>
      <c r="C113" s="12" t="s">
        <v>191</v>
      </c>
      <c r="D113" s="13">
        <f>'Total Expenditures by County'!BR113</f>
        <v>9161</v>
      </c>
      <c r="E113" s="14">
        <f t="shared" si="3"/>
        <v>5.0322155728422949E-4</v>
      </c>
    </row>
    <row r="114" spans="1:5" x14ac:dyDescent="0.25">
      <c r="A114" s="10"/>
      <c r="B114" s="11">
        <v>684</v>
      </c>
      <c r="C114" s="12" t="s">
        <v>78</v>
      </c>
      <c r="D114" s="13">
        <f>'Total Expenditures by County'!BR114</f>
        <v>1828971</v>
      </c>
      <c r="E114" s="14">
        <f t="shared" si="3"/>
        <v>0.10046693972794396</v>
      </c>
    </row>
    <row r="115" spans="1:5" x14ac:dyDescent="0.25">
      <c r="A115" s="10"/>
      <c r="B115" s="11">
        <v>685</v>
      </c>
      <c r="C115" s="12" t="s">
        <v>79</v>
      </c>
      <c r="D115" s="13">
        <f>'Total Expenditures by County'!BR115</f>
        <v>1446961</v>
      </c>
      <c r="E115" s="14">
        <f t="shared" si="3"/>
        <v>7.9482804033352922E-2</v>
      </c>
    </row>
    <row r="116" spans="1:5" x14ac:dyDescent="0.25">
      <c r="A116" s="10"/>
      <c r="B116" s="11">
        <v>689</v>
      </c>
      <c r="C116" s="12" t="s">
        <v>192</v>
      </c>
      <c r="D116" s="13">
        <f>'Total Expenditures by County'!BR116</f>
        <v>6755095</v>
      </c>
      <c r="E116" s="14">
        <f t="shared" si="3"/>
        <v>0.37106313999595159</v>
      </c>
    </row>
    <row r="117" spans="1:5" x14ac:dyDescent="0.25">
      <c r="A117" s="10"/>
      <c r="B117" s="11">
        <v>691</v>
      </c>
      <c r="C117" s="12" t="s">
        <v>193</v>
      </c>
      <c r="D117" s="13">
        <f>'Total Expenditures by County'!BR117</f>
        <v>699435</v>
      </c>
      <c r="E117" s="14">
        <f t="shared" si="3"/>
        <v>3.8420562156870987E-2</v>
      </c>
    </row>
    <row r="118" spans="1:5" x14ac:dyDescent="0.25">
      <c r="A118" s="10"/>
      <c r="B118" s="11">
        <v>694</v>
      </c>
      <c r="C118" s="12" t="s">
        <v>194</v>
      </c>
      <c r="D118" s="13">
        <f>'Total Expenditures by County'!BR118</f>
        <v>16222641</v>
      </c>
      <c r="E118" s="14">
        <f t="shared" si="3"/>
        <v>0.89112353097729402</v>
      </c>
    </row>
    <row r="119" spans="1:5" x14ac:dyDescent="0.25">
      <c r="A119" s="10"/>
      <c r="B119" s="11">
        <v>698</v>
      </c>
      <c r="C119" s="12" t="s">
        <v>195</v>
      </c>
      <c r="D119" s="13">
        <f>'Total Expenditures by County'!BR119</f>
        <v>36484</v>
      </c>
      <c r="E119" s="14">
        <f t="shared" si="3"/>
        <v>2.0040972924307205E-3</v>
      </c>
    </row>
    <row r="120" spans="1:5" x14ac:dyDescent="0.25">
      <c r="A120" s="10"/>
      <c r="B120" s="11">
        <v>704</v>
      </c>
      <c r="C120" s="12" t="s">
        <v>196</v>
      </c>
      <c r="D120" s="13">
        <f>'Total Expenditures by County'!BR120</f>
        <v>2087802</v>
      </c>
      <c r="E120" s="14">
        <f t="shared" si="3"/>
        <v>0.11468474770670549</v>
      </c>
    </row>
    <row r="121" spans="1:5" x14ac:dyDescent="0.25">
      <c r="A121" s="10"/>
      <c r="B121" s="11">
        <v>709</v>
      </c>
      <c r="C121" s="12" t="s">
        <v>197</v>
      </c>
      <c r="D121" s="13">
        <f>'Total Expenditures by County'!BR121</f>
        <v>140965</v>
      </c>
      <c r="E121" s="14">
        <f t="shared" si="3"/>
        <v>7.743327892432204E-3</v>
      </c>
    </row>
    <row r="122" spans="1:5" x14ac:dyDescent="0.25">
      <c r="A122" s="10"/>
      <c r="B122" s="11">
        <v>711</v>
      </c>
      <c r="C122" s="12" t="s">
        <v>198</v>
      </c>
      <c r="D122" s="13">
        <f>'Total Expenditures by County'!BR122</f>
        <v>145407029</v>
      </c>
      <c r="E122" s="14">
        <f t="shared" si="3"/>
        <v>7.9873323407327943</v>
      </c>
    </row>
    <row r="123" spans="1:5" x14ac:dyDescent="0.25">
      <c r="A123" s="10"/>
      <c r="B123" s="11">
        <v>712</v>
      </c>
      <c r="C123" s="12" t="s">
        <v>199</v>
      </c>
      <c r="D123" s="13">
        <f>'Total Expenditures by County'!BR123</f>
        <v>81595821</v>
      </c>
      <c r="E123" s="14">
        <f t="shared" si="3"/>
        <v>4.4821281641202093</v>
      </c>
    </row>
    <row r="124" spans="1:5" x14ac:dyDescent="0.25">
      <c r="A124" s="10"/>
      <c r="B124" s="11">
        <v>713</v>
      </c>
      <c r="C124" s="12" t="s">
        <v>200</v>
      </c>
      <c r="D124" s="13">
        <f>'Total Expenditures by County'!BR124</f>
        <v>78303010</v>
      </c>
      <c r="E124" s="14">
        <f t="shared" si="3"/>
        <v>4.3012512424672629</v>
      </c>
    </row>
    <row r="125" spans="1:5" x14ac:dyDescent="0.25">
      <c r="A125" s="10"/>
      <c r="B125" s="11">
        <v>714</v>
      </c>
      <c r="C125" s="12" t="s">
        <v>80</v>
      </c>
      <c r="D125" s="13">
        <f>'Total Expenditures by County'!BR125</f>
        <v>5640468</v>
      </c>
      <c r="E125" s="14">
        <f t="shared" si="3"/>
        <v>0.30983572653333302</v>
      </c>
    </row>
    <row r="126" spans="1:5" x14ac:dyDescent="0.25">
      <c r="A126" s="10"/>
      <c r="B126" s="11">
        <v>715</v>
      </c>
      <c r="C126" s="12" t="s">
        <v>201</v>
      </c>
      <c r="D126" s="13">
        <f>'Total Expenditures by County'!BR126</f>
        <v>4522012</v>
      </c>
      <c r="E126" s="14">
        <f t="shared" si="3"/>
        <v>0.24839798282916423</v>
      </c>
    </row>
    <row r="127" spans="1:5" x14ac:dyDescent="0.25">
      <c r="A127" s="10"/>
      <c r="B127" s="11">
        <v>716</v>
      </c>
      <c r="C127" s="12" t="s">
        <v>202</v>
      </c>
      <c r="D127" s="13">
        <f>'Total Expenditures by County'!BR127</f>
        <v>11878650</v>
      </c>
      <c r="E127" s="14">
        <f t="shared" si="3"/>
        <v>0.65250439378171743</v>
      </c>
    </row>
    <row r="128" spans="1:5" x14ac:dyDescent="0.25">
      <c r="A128" s="10"/>
      <c r="B128" s="11">
        <v>719</v>
      </c>
      <c r="C128" s="12" t="s">
        <v>203</v>
      </c>
      <c r="D128" s="13">
        <f>'Total Expenditures by County'!BR128</f>
        <v>8421467</v>
      </c>
      <c r="E128" s="14">
        <f t="shared" si="3"/>
        <v>0.46259837772707663</v>
      </c>
    </row>
    <row r="129" spans="1:8" x14ac:dyDescent="0.25">
      <c r="A129" s="10"/>
      <c r="B129" s="11">
        <v>721</v>
      </c>
      <c r="C129" s="12" t="s">
        <v>81</v>
      </c>
      <c r="D129" s="13">
        <f>'Total Expenditures by County'!BR129</f>
        <v>212236</v>
      </c>
      <c r="E129" s="14">
        <f t="shared" si="3"/>
        <v>1.1658304817353535E-2</v>
      </c>
    </row>
    <row r="130" spans="1:8" x14ac:dyDescent="0.25">
      <c r="A130" s="10"/>
      <c r="B130" s="11">
        <v>724</v>
      </c>
      <c r="C130" s="12" t="s">
        <v>204</v>
      </c>
      <c r="D130" s="13">
        <f>'Total Expenditures by County'!BR130</f>
        <v>42116468</v>
      </c>
      <c r="E130" s="14">
        <f t="shared" si="3"/>
        <v>2.3134935721287437</v>
      </c>
    </row>
    <row r="131" spans="1:8" x14ac:dyDescent="0.25">
      <c r="A131" s="10"/>
      <c r="B131" s="11">
        <v>732</v>
      </c>
      <c r="C131" s="12" t="s">
        <v>205</v>
      </c>
      <c r="D131" s="13">
        <f>'Total Expenditures by County'!BR131</f>
        <v>2168030</v>
      </c>
      <c r="E131" s="14">
        <f t="shared" si="3"/>
        <v>0.11909174029461066</v>
      </c>
    </row>
    <row r="132" spans="1:8" x14ac:dyDescent="0.25">
      <c r="A132" s="10"/>
      <c r="B132" s="11">
        <v>733</v>
      </c>
      <c r="C132" s="12" t="s">
        <v>206</v>
      </c>
      <c r="D132" s="13">
        <f>'Total Expenditures by County'!BR132</f>
        <v>5392319</v>
      </c>
      <c r="E132" s="14">
        <f t="shared" si="3"/>
        <v>0.29620468994141896</v>
      </c>
    </row>
    <row r="133" spans="1:8" x14ac:dyDescent="0.25">
      <c r="A133" s="10"/>
      <c r="B133" s="11">
        <v>734</v>
      </c>
      <c r="C133" s="12" t="s">
        <v>207</v>
      </c>
      <c r="D133" s="13">
        <f>'Total Expenditures by County'!BR133</f>
        <v>732741</v>
      </c>
      <c r="E133" s="14">
        <f t="shared" ref="E133:E143" si="4">(D133/E$145)</f>
        <v>4.0250089193974853E-2</v>
      </c>
    </row>
    <row r="134" spans="1:8" x14ac:dyDescent="0.25">
      <c r="A134" s="10"/>
      <c r="B134" s="11">
        <v>739</v>
      </c>
      <c r="C134" s="12" t="s">
        <v>208</v>
      </c>
      <c r="D134" s="13">
        <f>'Total Expenditures by County'!BR134</f>
        <v>816831</v>
      </c>
      <c r="E134" s="14">
        <f t="shared" si="4"/>
        <v>4.4869224741625857E-2</v>
      </c>
    </row>
    <row r="135" spans="1:8" x14ac:dyDescent="0.25">
      <c r="A135" s="10"/>
      <c r="B135" s="11">
        <v>741</v>
      </c>
      <c r="C135" s="12" t="s">
        <v>209</v>
      </c>
      <c r="D135" s="13">
        <f>'Total Expenditures by County'!BR135</f>
        <v>2023528</v>
      </c>
      <c r="E135" s="14">
        <f t="shared" si="4"/>
        <v>0.11115412197011706</v>
      </c>
    </row>
    <row r="136" spans="1:8" x14ac:dyDescent="0.25">
      <c r="A136" s="10"/>
      <c r="B136" s="11">
        <v>744</v>
      </c>
      <c r="C136" s="12" t="s">
        <v>210</v>
      </c>
      <c r="D136" s="13">
        <f>'Total Expenditures by County'!BR136</f>
        <v>31875803</v>
      </c>
      <c r="E136" s="14">
        <f t="shared" si="4"/>
        <v>1.7509650939139085</v>
      </c>
    </row>
    <row r="137" spans="1:8" x14ac:dyDescent="0.25">
      <c r="A137" s="10"/>
      <c r="B137" s="11">
        <v>751</v>
      </c>
      <c r="C137" s="12" t="s">
        <v>211</v>
      </c>
      <c r="D137" s="13">
        <f>'Total Expenditures by County'!BR137</f>
        <v>26275</v>
      </c>
      <c r="E137" s="14">
        <f t="shared" si="4"/>
        <v>1.4433081997208964E-3</v>
      </c>
    </row>
    <row r="138" spans="1:8" x14ac:dyDescent="0.25">
      <c r="A138" s="10"/>
      <c r="B138" s="11">
        <v>752</v>
      </c>
      <c r="C138" s="12" t="s">
        <v>212</v>
      </c>
      <c r="D138" s="13">
        <f>'Total Expenditures by County'!BR138</f>
        <v>1107781</v>
      </c>
      <c r="E138" s="14">
        <f t="shared" si="4"/>
        <v>6.0851356833302159E-2</v>
      </c>
    </row>
    <row r="139" spans="1:8" x14ac:dyDescent="0.25">
      <c r="A139" s="10"/>
      <c r="B139" s="11">
        <v>759</v>
      </c>
      <c r="C139" s="12" t="s">
        <v>213</v>
      </c>
      <c r="D139" s="13">
        <f>'Total Expenditures by County'!BR139</f>
        <v>135411</v>
      </c>
      <c r="E139" s="14">
        <f t="shared" si="4"/>
        <v>7.4382419270183171E-3</v>
      </c>
    </row>
    <row r="140" spans="1:8" x14ac:dyDescent="0.25">
      <c r="A140" s="10"/>
      <c r="B140" s="11">
        <v>764</v>
      </c>
      <c r="C140" s="12" t="s">
        <v>214</v>
      </c>
      <c r="D140" s="13">
        <f>'Total Expenditures by County'!BR140</f>
        <v>71620974</v>
      </c>
      <c r="E140" s="14">
        <f t="shared" si="4"/>
        <v>3.9342012957639247</v>
      </c>
      <c r="G140" s="86"/>
    </row>
    <row r="141" spans="1:8" x14ac:dyDescent="0.25">
      <c r="A141" s="10"/>
      <c r="B141" s="11">
        <v>765</v>
      </c>
      <c r="C141" s="12" t="s">
        <v>215</v>
      </c>
      <c r="D141" s="13">
        <f>'Total Expenditures by County'!BR141</f>
        <v>2971</v>
      </c>
      <c r="E141" s="14">
        <f t="shared" si="4"/>
        <v>1.6319956846320773E-4</v>
      </c>
      <c r="G141" s="86"/>
    </row>
    <row r="142" spans="1:8" ht="15.75" thickBot="1" x14ac:dyDescent="0.3">
      <c r="A142" s="10"/>
      <c r="B142" s="11">
        <v>769</v>
      </c>
      <c r="C142" s="12" t="s">
        <v>216</v>
      </c>
      <c r="D142" s="13">
        <f>'Total Expenditures by County'!BR142</f>
        <v>1393774</v>
      </c>
      <c r="E142" s="14">
        <f t="shared" si="4"/>
        <v>7.6561196679649571E-2</v>
      </c>
      <c r="G142" s="86"/>
    </row>
    <row r="143" spans="1:8" ht="16.5" thickBot="1" x14ac:dyDescent="0.3">
      <c r="A143" s="21" t="s">
        <v>82</v>
      </c>
      <c r="B143" s="22"/>
      <c r="C143" s="23"/>
      <c r="D143" s="24">
        <f>'Total Expenditures by County'!BR143</f>
        <v>34385708991</v>
      </c>
      <c r="E143" s="25">
        <f t="shared" si="4"/>
        <v>1888.8363744976916</v>
      </c>
      <c r="F143" s="26"/>
      <c r="G143" s="26"/>
      <c r="H143" s="26"/>
    </row>
    <row r="144" spans="1:8" x14ac:dyDescent="0.25">
      <c r="A144" s="20"/>
      <c r="B144" s="27"/>
      <c r="C144" s="27"/>
      <c r="D144" s="28"/>
      <c r="E144" s="29"/>
    </row>
    <row r="145" spans="1:5" x14ac:dyDescent="0.25">
      <c r="A145" s="20"/>
      <c r="B145" s="27"/>
      <c r="C145" s="27"/>
      <c r="D145" s="30" t="s">
        <v>218</v>
      </c>
      <c r="E145" s="29">
        <f>'Total Expenditures by County'!$BR$4</f>
        <v>18204705</v>
      </c>
    </row>
    <row r="146" spans="1:5" x14ac:dyDescent="0.25">
      <c r="A146" s="20"/>
      <c r="B146" s="27"/>
      <c r="C146" s="27"/>
      <c r="D146" s="28"/>
      <c r="E146" s="29"/>
    </row>
    <row r="147" spans="1:5" ht="30" customHeight="1" x14ac:dyDescent="0.25">
      <c r="A147" s="77" t="s">
        <v>156</v>
      </c>
      <c r="B147" s="78"/>
      <c r="C147" s="78"/>
      <c r="D147" s="78"/>
      <c r="E147" s="79"/>
    </row>
    <row r="148" spans="1:5" x14ac:dyDescent="0.25">
      <c r="A148" s="20"/>
      <c r="B148" s="27"/>
      <c r="C148" s="27"/>
      <c r="D148" s="28"/>
      <c r="E148" s="29"/>
    </row>
    <row r="149" spans="1:5" ht="15.75" thickBot="1" x14ac:dyDescent="0.3">
      <c r="A149" s="80" t="s">
        <v>83</v>
      </c>
      <c r="B149" s="81"/>
      <c r="C149" s="81"/>
      <c r="D149" s="81"/>
      <c r="E149" s="82"/>
    </row>
  </sheetData>
  <mergeCells count="5">
    <mergeCell ref="A1:E1"/>
    <mergeCell ref="A2:E2"/>
    <mergeCell ref="A3:C4"/>
    <mergeCell ref="A147:E147"/>
    <mergeCell ref="A149:E149"/>
  </mergeCells>
  <pageMargins left="0.5" right="0.5" top="0.5" bottom="0.5" header="0.3" footer="0.3"/>
  <pageSetup scale="85" fitToHeight="0" orientation="portrait" r:id="rId1"/>
  <headerFooter>
    <oddHeader>&amp;C&amp;12Office of Economic and Demographic Research</oddHeader>
    <oddFooter>&amp;L&amp;12FY 2011-12 County Expenditures&amp;R&amp;12Page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46"/>
  <sheetViews>
    <sheetView workbookViewId="0">
      <pane xSplit="3" ySplit="4" topLeftCell="D5" activePane="bottomRight" state="frozen"/>
      <selection pane="topRight" activeCell="D1" sqref="D1"/>
      <selection pane="bottomLeft" activeCell="A7" sqref="A7"/>
      <selection pane="bottomRight" activeCell="D5" sqref="D5"/>
    </sheetView>
  </sheetViews>
  <sheetFormatPr defaultColWidth="20.28515625" defaultRowHeight="15" x14ac:dyDescent="0.25"/>
  <cols>
    <col min="1" max="1" width="2.28515625" style="31" customWidth="1"/>
    <col min="2" max="2" width="8.7109375" style="31" customWidth="1"/>
    <col min="3" max="3" width="67.7109375" style="31" customWidth="1"/>
    <col min="4" max="69" width="17.7109375" style="32" customWidth="1"/>
    <col min="70" max="70" width="18.7109375" style="1" customWidth="1"/>
    <col min="71" max="103" width="20.28515625" style="1"/>
    <col min="104" max="322" width="20.28515625" style="1" customWidth="1"/>
    <col min="323" max="323" width="21.5703125" style="1" customWidth="1"/>
    <col min="324" max="356" width="20.28515625" style="1"/>
    <col min="357" max="357" width="2.28515625" style="1" customWidth="1"/>
    <col min="358" max="358" width="8.7109375" style="1" customWidth="1"/>
    <col min="359" max="359" width="78.140625" style="1" customWidth="1"/>
    <col min="360" max="578" width="20.28515625" style="1" customWidth="1"/>
    <col min="579" max="579" width="21.5703125" style="1" customWidth="1"/>
    <col min="580" max="612" width="20.28515625" style="1"/>
    <col min="613" max="613" width="2.28515625" style="1" customWidth="1"/>
    <col min="614" max="614" width="8.7109375" style="1" customWidth="1"/>
    <col min="615" max="615" width="78.140625" style="1" customWidth="1"/>
    <col min="616" max="834" width="20.28515625" style="1" customWidth="1"/>
    <col min="835" max="835" width="21.5703125" style="1" customWidth="1"/>
    <col min="836" max="868" width="20.28515625" style="1"/>
    <col min="869" max="869" width="2.28515625" style="1" customWidth="1"/>
    <col min="870" max="870" width="8.7109375" style="1" customWidth="1"/>
    <col min="871" max="871" width="78.140625" style="1" customWidth="1"/>
    <col min="872" max="1090" width="20.28515625" style="1" customWidth="1"/>
    <col min="1091" max="1091" width="21.5703125" style="1" customWidth="1"/>
    <col min="1092" max="1124" width="20.28515625" style="1"/>
    <col min="1125" max="1125" width="2.28515625" style="1" customWidth="1"/>
    <col min="1126" max="1126" width="8.7109375" style="1" customWidth="1"/>
    <col min="1127" max="1127" width="78.140625" style="1" customWidth="1"/>
    <col min="1128" max="1346" width="20.28515625" style="1" customWidth="1"/>
    <col min="1347" max="1347" width="21.5703125" style="1" customWidth="1"/>
    <col min="1348" max="1380" width="20.28515625" style="1"/>
    <col min="1381" max="1381" width="2.28515625" style="1" customWidth="1"/>
    <col min="1382" max="1382" width="8.7109375" style="1" customWidth="1"/>
    <col min="1383" max="1383" width="78.140625" style="1" customWidth="1"/>
    <col min="1384" max="1602" width="20.28515625" style="1" customWidth="1"/>
    <col min="1603" max="1603" width="21.5703125" style="1" customWidth="1"/>
    <col min="1604" max="1636" width="20.28515625" style="1"/>
    <col min="1637" max="1637" width="2.28515625" style="1" customWidth="1"/>
    <col min="1638" max="1638" width="8.7109375" style="1" customWidth="1"/>
    <col min="1639" max="1639" width="78.140625" style="1" customWidth="1"/>
    <col min="1640" max="1858" width="20.28515625" style="1" customWidth="1"/>
    <col min="1859" max="1859" width="21.5703125" style="1" customWidth="1"/>
    <col min="1860" max="1892" width="20.28515625" style="1"/>
    <col min="1893" max="1893" width="2.28515625" style="1" customWidth="1"/>
    <col min="1894" max="1894" width="8.7109375" style="1" customWidth="1"/>
    <col min="1895" max="1895" width="78.140625" style="1" customWidth="1"/>
    <col min="1896" max="2114" width="20.28515625" style="1" customWidth="1"/>
    <col min="2115" max="2115" width="21.5703125" style="1" customWidth="1"/>
    <col min="2116" max="2148" width="20.28515625" style="1"/>
    <col min="2149" max="2149" width="2.28515625" style="1" customWidth="1"/>
    <col min="2150" max="2150" width="8.7109375" style="1" customWidth="1"/>
    <col min="2151" max="2151" width="78.140625" style="1" customWidth="1"/>
    <col min="2152" max="2370" width="20.28515625" style="1" customWidth="1"/>
    <col min="2371" max="2371" width="21.5703125" style="1" customWidth="1"/>
    <col min="2372" max="2404" width="20.28515625" style="1"/>
    <col min="2405" max="2405" width="2.28515625" style="1" customWidth="1"/>
    <col min="2406" max="2406" width="8.7109375" style="1" customWidth="1"/>
    <col min="2407" max="2407" width="78.140625" style="1" customWidth="1"/>
    <col min="2408" max="2626" width="20.28515625" style="1" customWidth="1"/>
    <col min="2627" max="2627" width="21.5703125" style="1" customWidth="1"/>
    <col min="2628" max="2660" width="20.28515625" style="1"/>
    <col min="2661" max="2661" width="2.28515625" style="1" customWidth="1"/>
    <col min="2662" max="2662" width="8.7109375" style="1" customWidth="1"/>
    <col min="2663" max="2663" width="78.140625" style="1" customWidth="1"/>
    <col min="2664" max="2882" width="20.28515625" style="1" customWidth="1"/>
    <col min="2883" max="2883" width="21.5703125" style="1" customWidth="1"/>
    <col min="2884" max="2916" width="20.28515625" style="1"/>
    <col min="2917" max="2917" width="2.28515625" style="1" customWidth="1"/>
    <col min="2918" max="2918" width="8.7109375" style="1" customWidth="1"/>
    <col min="2919" max="2919" width="78.140625" style="1" customWidth="1"/>
    <col min="2920" max="3138" width="20.28515625" style="1" customWidth="1"/>
    <col min="3139" max="3139" width="21.5703125" style="1" customWidth="1"/>
    <col min="3140" max="3172" width="20.28515625" style="1"/>
    <col min="3173" max="3173" width="2.28515625" style="1" customWidth="1"/>
    <col min="3174" max="3174" width="8.7109375" style="1" customWidth="1"/>
    <col min="3175" max="3175" width="78.140625" style="1" customWidth="1"/>
    <col min="3176" max="3394" width="20.28515625" style="1" customWidth="1"/>
    <col min="3395" max="3395" width="21.5703125" style="1" customWidth="1"/>
    <col min="3396" max="3428" width="20.28515625" style="1"/>
    <col min="3429" max="3429" width="2.28515625" style="1" customWidth="1"/>
    <col min="3430" max="3430" width="8.7109375" style="1" customWidth="1"/>
    <col min="3431" max="3431" width="78.140625" style="1" customWidth="1"/>
    <col min="3432" max="3650" width="20.28515625" style="1" customWidth="1"/>
    <col min="3651" max="3651" width="21.5703125" style="1" customWidth="1"/>
    <col min="3652" max="3684" width="20.28515625" style="1"/>
    <col min="3685" max="3685" width="2.28515625" style="1" customWidth="1"/>
    <col min="3686" max="3686" width="8.7109375" style="1" customWidth="1"/>
    <col min="3687" max="3687" width="78.140625" style="1" customWidth="1"/>
    <col min="3688" max="3906" width="20.28515625" style="1" customWidth="1"/>
    <col min="3907" max="3907" width="21.5703125" style="1" customWidth="1"/>
    <col min="3908" max="3940" width="20.28515625" style="1"/>
    <col min="3941" max="3941" width="2.28515625" style="1" customWidth="1"/>
    <col min="3942" max="3942" width="8.7109375" style="1" customWidth="1"/>
    <col min="3943" max="3943" width="78.140625" style="1" customWidth="1"/>
    <col min="3944" max="4162" width="20.28515625" style="1" customWidth="1"/>
    <col min="4163" max="4163" width="21.5703125" style="1" customWidth="1"/>
    <col min="4164" max="4196" width="20.28515625" style="1"/>
    <col min="4197" max="4197" width="2.28515625" style="1" customWidth="1"/>
    <col min="4198" max="4198" width="8.7109375" style="1" customWidth="1"/>
    <col min="4199" max="4199" width="78.140625" style="1" customWidth="1"/>
    <col min="4200" max="4418" width="20.28515625" style="1" customWidth="1"/>
    <col min="4419" max="4419" width="21.5703125" style="1" customWidth="1"/>
    <col min="4420" max="4452" width="20.28515625" style="1"/>
    <col min="4453" max="4453" width="2.28515625" style="1" customWidth="1"/>
    <col min="4454" max="4454" width="8.7109375" style="1" customWidth="1"/>
    <col min="4455" max="4455" width="78.140625" style="1" customWidth="1"/>
    <col min="4456" max="4674" width="20.28515625" style="1" customWidth="1"/>
    <col min="4675" max="4675" width="21.5703125" style="1" customWidth="1"/>
    <col min="4676" max="4708" width="20.28515625" style="1"/>
    <col min="4709" max="4709" width="2.28515625" style="1" customWidth="1"/>
    <col min="4710" max="4710" width="8.7109375" style="1" customWidth="1"/>
    <col min="4711" max="4711" width="78.140625" style="1" customWidth="1"/>
    <col min="4712" max="4930" width="20.28515625" style="1" customWidth="1"/>
    <col min="4931" max="4931" width="21.5703125" style="1" customWidth="1"/>
    <col min="4932" max="4964" width="20.28515625" style="1"/>
    <col min="4965" max="4965" width="2.28515625" style="1" customWidth="1"/>
    <col min="4966" max="4966" width="8.7109375" style="1" customWidth="1"/>
    <col min="4967" max="4967" width="78.140625" style="1" customWidth="1"/>
    <col min="4968" max="5186" width="20.28515625" style="1" customWidth="1"/>
    <col min="5187" max="5187" width="21.5703125" style="1" customWidth="1"/>
    <col min="5188" max="5220" width="20.28515625" style="1"/>
    <col min="5221" max="5221" width="2.28515625" style="1" customWidth="1"/>
    <col min="5222" max="5222" width="8.7109375" style="1" customWidth="1"/>
    <col min="5223" max="5223" width="78.140625" style="1" customWidth="1"/>
    <col min="5224" max="5442" width="20.28515625" style="1" customWidth="1"/>
    <col min="5443" max="5443" width="21.5703125" style="1" customWidth="1"/>
    <col min="5444" max="5476" width="20.28515625" style="1"/>
    <col min="5477" max="5477" width="2.28515625" style="1" customWidth="1"/>
    <col min="5478" max="5478" width="8.7109375" style="1" customWidth="1"/>
    <col min="5479" max="5479" width="78.140625" style="1" customWidth="1"/>
    <col min="5480" max="5698" width="20.28515625" style="1" customWidth="1"/>
    <col min="5699" max="5699" width="21.5703125" style="1" customWidth="1"/>
    <col min="5700" max="5732" width="20.28515625" style="1"/>
    <col min="5733" max="5733" width="2.28515625" style="1" customWidth="1"/>
    <col min="5734" max="5734" width="8.7109375" style="1" customWidth="1"/>
    <col min="5735" max="5735" width="78.140625" style="1" customWidth="1"/>
    <col min="5736" max="5954" width="20.28515625" style="1" customWidth="1"/>
    <col min="5955" max="5955" width="21.5703125" style="1" customWidth="1"/>
    <col min="5956" max="5988" width="20.28515625" style="1"/>
    <col min="5989" max="5989" width="2.28515625" style="1" customWidth="1"/>
    <col min="5990" max="5990" width="8.7109375" style="1" customWidth="1"/>
    <col min="5991" max="5991" width="78.140625" style="1" customWidth="1"/>
    <col min="5992" max="6210" width="20.28515625" style="1" customWidth="1"/>
    <col min="6211" max="6211" width="21.5703125" style="1" customWidth="1"/>
    <col min="6212" max="6244" width="20.28515625" style="1"/>
    <col min="6245" max="6245" width="2.28515625" style="1" customWidth="1"/>
    <col min="6246" max="6246" width="8.7109375" style="1" customWidth="1"/>
    <col min="6247" max="6247" width="78.140625" style="1" customWidth="1"/>
    <col min="6248" max="6466" width="20.28515625" style="1" customWidth="1"/>
    <col min="6467" max="6467" width="21.5703125" style="1" customWidth="1"/>
    <col min="6468" max="6500" width="20.28515625" style="1"/>
    <col min="6501" max="6501" width="2.28515625" style="1" customWidth="1"/>
    <col min="6502" max="6502" width="8.7109375" style="1" customWidth="1"/>
    <col min="6503" max="6503" width="78.140625" style="1" customWidth="1"/>
    <col min="6504" max="6722" width="20.28515625" style="1" customWidth="1"/>
    <col min="6723" max="6723" width="21.5703125" style="1" customWidth="1"/>
    <col min="6724" max="6756" width="20.28515625" style="1"/>
    <col min="6757" max="6757" width="2.28515625" style="1" customWidth="1"/>
    <col min="6758" max="6758" width="8.7109375" style="1" customWidth="1"/>
    <col min="6759" max="6759" width="78.140625" style="1" customWidth="1"/>
    <col min="6760" max="6978" width="20.28515625" style="1" customWidth="1"/>
    <col min="6979" max="6979" width="21.5703125" style="1" customWidth="1"/>
    <col min="6980" max="7012" width="20.28515625" style="1"/>
    <col min="7013" max="7013" width="2.28515625" style="1" customWidth="1"/>
    <col min="7014" max="7014" width="8.7109375" style="1" customWidth="1"/>
    <col min="7015" max="7015" width="78.140625" style="1" customWidth="1"/>
    <col min="7016" max="7234" width="20.28515625" style="1" customWidth="1"/>
    <col min="7235" max="7235" width="21.5703125" style="1" customWidth="1"/>
    <col min="7236" max="7268" width="20.28515625" style="1"/>
    <col min="7269" max="7269" width="2.28515625" style="1" customWidth="1"/>
    <col min="7270" max="7270" width="8.7109375" style="1" customWidth="1"/>
    <col min="7271" max="7271" width="78.140625" style="1" customWidth="1"/>
    <col min="7272" max="7490" width="20.28515625" style="1" customWidth="1"/>
    <col min="7491" max="7491" width="21.5703125" style="1" customWidth="1"/>
    <col min="7492" max="7524" width="20.28515625" style="1"/>
    <col min="7525" max="7525" width="2.28515625" style="1" customWidth="1"/>
    <col min="7526" max="7526" width="8.7109375" style="1" customWidth="1"/>
    <col min="7527" max="7527" width="78.140625" style="1" customWidth="1"/>
    <col min="7528" max="7746" width="20.28515625" style="1" customWidth="1"/>
    <col min="7747" max="7747" width="21.5703125" style="1" customWidth="1"/>
    <col min="7748" max="7780" width="20.28515625" style="1"/>
    <col min="7781" max="7781" width="2.28515625" style="1" customWidth="1"/>
    <col min="7782" max="7782" width="8.7109375" style="1" customWidth="1"/>
    <col min="7783" max="7783" width="78.140625" style="1" customWidth="1"/>
    <col min="7784" max="8002" width="20.28515625" style="1" customWidth="1"/>
    <col min="8003" max="8003" width="21.5703125" style="1" customWidth="1"/>
    <col min="8004" max="8036" width="20.28515625" style="1"/>
    <col min="8037" max="8037" width="2.28515625" style="1" customWidth="1"/>
    <col min="8038" max="8038" width="8.7109375" style="1" customWidth="1"/>
    <col min="8039" max="8039" width="78.140625" style="1" customWidth="1"/>
    <col min="8040" max="8258" width="20.28515625" style="1" customWidth="1"/>
    <col min="8259" max="8259" width="21.5703125" style="1" customWidth="1"/>
    <col min="8260" max="8292" width="20.28515625" style="1"/>
    <col min="8293" max="8293" width="2.28515625" style="1" customWidth="1"/>
    <col min="8294" max="8294" width="8.7109375" style="1" customWidth="1"/>
    <col min="8295" max="8295" width="78.140625" style="1" customWidth="1"/>
    <col min="8296" max="8514" width="20.28515625" style="1" customWidth="1"/>
    <col min="8515" max="8515" width="21.5703125" style="1" customWidth="1"/>
    <col min="8516" max="8548" width="20.28515625" style="1"/>
    <col min="8549" max="8549" width="2.28515625" style="1" customWidth="1"/>
    <col min="8550" max="8550" width="8.7109375" style="1" customWidth="1"/>
    <col min="8551" max="8551" width="78.140625" style="1" customWidth="1"/>
    <col min="8552" max="8770" width="20.28515625" style="1" customWidth="1"/>
    <col min="8771" max="8771" width="21.5703125" style="1" customWidth="1"/>
    <col min="8772" max="8804" width="20.28515625" style="1"/>
    <col min="8805" max="8805" width="2.28515625" style="1" customWidth="1"/>
    <col min="8806" max="8806" width="8.7109375" style="1" customWidth="1"/>
    <col min="8807" max="8807" width="78.140625" style="1" customWidth="1"/>
    <col min="8808" max="9026" width="20.28515625" style="1" customWidth="1"/>
    <col min="9027" max="9027" width="21.5703125" style="1" customWidth="1"/>
    <col min="9028" max="9060" width="20.28515625" style="1"/>
    <col min="9061" max="9061" width="2.28515625" style="1" customWidth="1"/>
    <col min="9062" max="9062" width="8.7109375" style="1" customWidth="1"/>
    <col min="9063" max="9063" width="78.140625" style="1" customWidth="1"/>
    <col min="9064" max="9282" width="20.28515625" style="1" customWidth="1"/>
    <col min="9283" max="9283" width="21.5703125" style="1" customWidth="1"/>
    <col min="9284" max="9316" width="20.28515625" style="1"/>
    <col min="9317" max="9317" width="2.28515625" style="1" customWidth="1"/>
    <col min="9318" max="9318" width="8.7109375" style="1" customWidth="1"/>
    <col min="9319" max="9319" width="78.140625" style="1" customWidth="1"/>
    <col min="9320" max="9538" width="20.28515625" style="1" customWidth="1"/>
    <col min="9539" max="9539" width="21.5703125" style="1" customWidth="1"/>
    <col min="9540" max="9572" width="20.28515625" style="1"/>
    <col min="9573" max="9573" width="2.28515625" style="1" customWidth="1"/>
    <col min="9574" max="9574" width="8.7109375" style="1" customWidth="1"/>
    <col min="9575" max="9575" width="78.140625" style="1" customWidth="1"/>
    <col min="9576" max="9794" width="20.28515625" style="1" customWidth="1"/>
    <col min="9795" max="9795" width="21.5703125" style="1" customWidth="1"/>
    <col min="9796" max="9828" width="20.28515625" style="1"/>
    <col min="9829" max="9829" width="2.28515625" style="1" customWidth="1"/>
    <col min="9830" max="9830" width="8.7109375" style="1" customWidth="1"/>
    <col min="9831" max="9831" width="78.140625" style="1" customWidth="1"/>
    <col min="9832" max="10050" width="20.28515625" style="1" customWidth="1"/>
    <col min="10051" max="10051" width="21.5703125" style="1" customWidth="1"/>
    <col min="10052" max="10084" width="20.28515625" style="1"/>
    <col min="10085" max="10085" width="2.28515625" style="1" customWidth="1"/>
    <col min="10086" max="10086" width="8.7109375" style="1" customWidth="1"/>
    <col min="10087" max="10087" width="78.140625" style="1" customWidth="1"/>
    <col min="10088" max="10306" width="20.28515625" style="1" customWidth="1"/>
    <col min="10307" max="10307" width="21.5703125" style="1" customWidth="1"/>
    <col min="10308" max="10340" width="20.28515625" style="1"/>
    <col min="10341" max="10341" width="2.28515625" style="1" customWidth="1"/>
    <col min="10342" max="10342" width="8.7109375" style="1" customWidth="1"/>
    <col min="10343" max="10343" width="78.140625" style="1" customWidth="1"/>
    <col min="10344" max="10562" width="20.28515625" style="1" customWidth="1"/>
    <col min="10563" max="10563" width="21.5703125" style="1" customWidth="1"/>
    <col min="10564" max="10596" width="20.28515625" style="1"/>
    <col min="10597" max="10597" width="2.28515625" style="1" customWidth="1"/>
    <col min="10598" max="10598" width="8.7109375" style="1" customWidth="1"/>
    <col min="10599" max="10599" width="78.140625" style="1" customWidth="1"/>
    <col min="10600" max="10818" width="20.28515625" style="1" customWidth="1"/>
    <col min="10819" max="10819" width="21.5703125" style="1" customWidth="1"/>
    <col min="10820" max="10852" width="20.28515625" style="1"/>
    <col min="10853" max="10853" width="2.28515625" style="1" customWidth="1"/>
    <col min="10854" max="10854" width="8.7109375" style="1" customWidth="1"/>
    <col min="10855" max="10855" width="78.140625" style="1" customWidth="1"/>
    <col min="10856" max="11074" width="20.28515625" style="1" customWidth="1"/>
    <col min="11075" max="11075" width="21.5703125" style="1" customWidth="1"/>
    <col min="11076" max="11108" width="20.28515625" style="1"/>
    <col min="11109" max="11109" width="2.28515625" style="1" customWidth="1"/>
    <col min="11110" max="11110" width="8.7109375" style="1" customWidth="1"/>
    <col min="11111" max="11111" width="78.140625" style="1" customWidth="1"/>
    <col min="11112" max="11330" width="20.28515625" style="1" customWidth="1"/>
    <col min="11331" max="11331" width="21.5703125" style="1" customWidth="1"/>
    <col min="11332" max="11364" width="20.28515625" style="1"/>
    <col min="11365" max="11365" width="2.28515625" style="1" customWidth="1"/>
    <col min="11366" max="11366" width="8.7109375" style="1" customWidth="1"/>
    <col min="11367" max="11367" width="78.140625" style="1" customWidth="1"/>
    <col min="11368" max="11586" width="20.28515625" style="1" customWidth="1"/>
    <col min="11587" max="11587" width="21.5703125" style="1" customWidth="1"/>
    <col min="11588" max="11620" width="20.28515625" style="1"/>
    <col min="11621" max="11621" width="2.28515625" style="1" customWidth="1"/>
    <col min="11622" max="11622" width="8.7109375" style="1" customWidth="1"/>
    <col min="11623" max="11623" width="78.140625" style="1" customWidth="1"/>
    <col min="11624" max="11842" width="20.28515625" style="1" customWidth="1"/>
    <col min="11843" max="11843" width="21.5703125" style="1" customWidth="1"/>
    <col min="11844" max="11876" width="20.28515625" style="1"/>
    <col min="11877" max="11877" width="2.28515625" style="1" customWidth="1"/>
    <col min="11878" max="11878" width="8.7109375" style="1" customWidth="1"/>
    <col min="11879" max="11879" width="78.140625" style="1" customWidth="1"/>
    <col min="11880" max="12098" width="20.28515625" style="1" customWidth="1"/>
    <col min="12099" max="12099" width="21.5703125" style="1" customWidth="1"/>
    <col min="12100" max="12132" width="20.28515625" style="1"/>
    <col min="12133" max="12133" width="2.28515625" style="1" customWidth="1"/>
    <col min="12134" max="12134" width="8.7109375" style="1" customWidth="1"/>
    <col min="12135" max="12135" width="78.140625" style="1" customWidth="1"/>
    <col min="12136" max="12354" width="20.28515625" style="1" customWidth="1"/>
    <col min="12355" max="12355" width="21.5703125" style="1" customWidth="1"/>
    <col min="12356" max="12388" width="20.28515625" style="1"/>
    <col min="12389" max="12389" width="2.28515625" style="1" customWidth="1"/>
    <col min="12390" max="12390" width="8.7109375" style="1" customWidth="1"/>
    <col min="12391" max="12391" width="78.140625" style="1" customWidth="1"/>
    <col min="12392" max="12610" width="20.28515625" style="1" customWidth="1"/>
    <col min="12611" max="12611" width="21.5703125" style="1" customWidth="1"/>
    <col min="12612" max="12644" width="20.28515625" style="1"/>
    <col min="12645" max="12645" width="2.28515625" style="1" customWidth="1"/>
    <col min="12646" max="12646" width="8.7109375" style="1" customWidth="1"/>
    <col min="12647" max="12647" width="78.140625" style="1" customWidth="1"/>
    <col min="12648" max="12866" width="20.28515625" style="1" customWidth="1"/>
    <col min="12867" max="12867" width="21.5703125" style="1" customWidth="1"/>
    <col min="12868" max="12900" width="20.28515625" style="1"/>
    <col min="12901" max="12901" width="2.28515625" style="1" customWidth="1"/>
    <col min="12902" max="12902" width="8.7109375" style="1" customWidth="1"/>
    <col min="12903" max="12903" width="78.140625" style="1" customWidth="1"/>
    <col min="12904" max="13122" width="20.28515625" style="1" customWidth="1"/>
    <col min="13123" max="13123" width="21.5703125" style="1" customWidth="1"/>
    <col min="13124" max="13156" width="20.28515625" style="1"/>
    <col min="13157" max="13157" width="2.28515625" style="1" customWidth="1"/>
    <col min="13158" max="13158" width="8.7109375" style="1" customWidth="1"/>
    <col min="13159" max="13159" width="78.140625" style="1" customWidth="1"/>
    <col min="13160" max="13378" width="20.28515625" style="1" customWidth="1"/>
    <col min="13379" max="13379" width="21.5703125" style="1" customWidth="1"/>
    <col min="13380" max="13412" width="20.28515625" style="1"/>
    <col min="13413" max="13413" width="2.28515625" style="1" customWidth="1"/>
    <col min="13414" max="13414" width="8.7109375" style="1" customWidth="1"/>
    <col min="13415" max="13415" width="78.140625" style="1" customWidth="1"/>
    <col min="13416" max="13634" width="20.28515625" style="1" customWidth="1"/>
    <col min="13635" max="13635" width="21.5703125" style="1" customWidth="1"/>
    <col min="13636" max="13668" width="20.28515625" style="1"/>
    <col min="13669" max="13669" width="2.28515625" style="1" customWidth="1"/>
    <col min="13670" max="13670" width="8.7109375" style="1" customWidth="1"/>
    <col min="13671" max="13671" width="78.140625" style="1" customWidth="1"/>
    <col min="13672" max="13890" width="20.28515625" style="1" customWidth="1"/>
    <col min="13891" max="13891" width="21.5703125" style="1" customWidth="1"/>
    <col min="13892" max="13924" width="20.28515625" style="1"/>
    <col min="13925" max="13925" width="2.28515625" style="1" customWidth="1"/>
    <col min="13926" max="13926" width="8.7109375" style="1" customWidth="1"/>
    <col min="13927" max="13927" width="78.140625" style="1" customWidth="1"/>
    <col min="13928" max="14146" width="20.28515625" style="1" customWidth="1"/>
    <col min="14147" max="14147" width="21.5703125" style="1" customWidth="1"/>
    <col min="14148" max="14180" width="20.28515625" style="1"/>
    <col min="14181" max="14181" width="2.28515625" style="1" customWidth="1"/>
    <col min="14182" max="14182" width="8.7109375" style="1" customWidth="1"/>
    <col min="14183" max="14183" width="78.140625" style="1" customWidth="1"/>
    <col min="14184" max="14402" width="20.28515625" style="1" customWidth="1"/>
    <col min="14403" max="14403" width="21.5703125" style="1" customWidth="1"/>
    <col min="14404" max="14436" width="20.28515625" style="1"/>
    <col min="14437" max="14437" width="2.28515625" style="1" customWidth="1"/>
    <col min="14438" max="14438" width="8.7109375" style="1" customWidth="1"/>
    <col min="14439" max="14439" width="78.140625" style="1" customWidth="1"/>
    <col min="14440" max="14658" width="20.28515625" style="1" customWidth="1"/>
    <col min="14659" max="14659" width="21.5703125" style="1" customWidth="1"/>
    <col min="14660" max="14692" width="20.28515625" style="1"/>
    <col min="14693" max="14693" width="2.28515625" style="1" customWidth="1"/>
    <col min="14694" max="14694" width="8.7109375" style="1" customWidth="1"/>
    <col min="14695" max="14695" width="78.140625" style="1" customWidth="1"/>
    <col min="14696" max="14914" width="20.28515625" style="1" customWidth="1"/>
    <col min="14915" max="14915" width="21.5703125" style="1" customWidth="1"/>
    <col min="14916" max="14948" width="20.28515625" style="1"/>
    <col min="14949" max="14949" width="2.28515625" style="1" customWidth="1"/>
    <col min="14950" max="14950" width="8.7109375" style="1" customWidth="1"/>
    <col min="14951" max="14951" width="78.140625" style="1" customWidth="1"/>
    <col min="14952" max="15170" width="20.28515625" style="1" customWidth="1"/>
    <col min="15171" max="15171" width="21.5703125" style="1" customWidth="1"/>
    <col min="15172" max="15204" width="20.28515625" style="1"/>
    <col min="15205" max="15205" width="2.28515625" style="1" customWidth="1"/>
    <col min="15206" max="15206" width="8.7109375" style="1" customWidth="1"/>
    <col min="15207" max="15207" width="78.140625" style="1" customWidth="1"/>
    <col min="15208" max="15426" width="20.28515625" style="1" customWidth="1"/>
    <col min="15427" max="15427" width="21.5703125" style="1" customWidth="1"/>
    <col min="15428" max="15460" width="20.28515625" style="1"/>
    <col min="15461" max="15461" width="2.28515625" style="1" customWidth="1"/>
    <col min="15462" max="15462" width="8.7109375" style="1" customWidth="1"/>
    <col min="15463" max="15463" width="78.140625" style="1" customWidth="1"/>
    <col min="15464" max="15682" width="20.28515625" style="1" customWidth="1"/>
    <col min="15683" max="15683" width="21.5703125" style="1" customWidth="1"/>
    <col min="15684" max="15716" width="20.28515625" style="1"/>
    <col min="15717" max="15717" width="2.28515625" style="1" customWidth="1"/>
    <col min="15718" max="15718" width="8.7109375" style="1" customWidth="1"/>
    <col min="15719" max="15719" width="78.140625" style="1" customWidth="1"/>
    <col min="15720" max="15938" width="20.28515625" style="1" customWidth="1"/>
    <col min="15939" max="15939" width="21.5703125" style="1" customWidth="1"/>
    <col min="15940" max="15972" width="20.28515625" style="1"/>
    <col min="15973" max="15973" width="2.28515625" style="1" customWidth="1"/>
    <col min="15974" max="15974" width="8.7109375" style="1" customWidth="1"/>
    <col min="15975" max="15975" width="78.140625" style="1" customWidth="1"/>
    <col min="15976" max="16002" width="20.28515625" style="1" customWidth="1"/>
    <col min="16003" max="16384" width="20.28515625" style="1"/>
  </cols>
  <sheetData>
    <row r="1" spans="1:70" ht="28.5" x14ac:dyDescent="0.25">
      <c r="A1" s="33" t="s">
        <v>154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</row>
    <row r="2" spans="1:70" ht="19.5" thickBot="1" x14ac:dyDescent="0.3">
      <c r="A2" s="35" t="s">
        <v>217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</row>
    <row r="3" spans="1:70" ht="18.75" x14ac:dyDescent="0.25">
      <c r="A3" s="71" t="s">
        <v>0</v>
      </c>
      <c r="B3" s="72"/>
      <c r="C3" s="73"/>
      <c r="D3" s="37" t="s">
        <v>84</v>
      </c>
      <c r="E3" s="37" t="s">
        <v>129</v>
      </c>
      <c r="F3" s="37" t="s">
        <v>111</v>
      </c>
      <c r="G3" s="37" t="s">
        <v>107</v>
      </c>
      <c r="H3" s="37" t="s">
        <v>112</v>
      </c>
      <c r="I3" s="37" t="s">
        <v>118</v>
      </c>
      <c r="J3" s="37" t="s">
        <v>88</v>
      </c>
      <c r="K3" s="37" t="s">
        <v>149</v>
      </c>
      <c r="L3" s="38" t="s">
        <v>121</v>
      </c>
      <c r="M3" s="37" t="s">
        <v>130</v>
      </c>
      <c r="N3" s="37" t="s">
        <v>125</v>
      </c>
      <c r="O3" s="37" t="s">
        <v>128</v>
      </c>
      <c r="P3" s="37" t="s">
        <v>92</v>
      </c>
      <c r="Q3" s="37" t="s">
        <v>120</v>
      </c>
      <c r="R3" s="37" t="s">
        <v>114</v>
      </c>
      <c r="S3" s="37" t="s">
        <v>101</v>
      </c>
      <c r="T3" s="37" t="s">
        <v>90</v>
      </c>
      <c r="U3" s="37" t="s">
        <v>115</v>
      </c>
      <c r="V3" s="37" t="s">
        <v>98</v>
      </c>
      <c r="W3" s="37" t="s">
        <v>145</v>
      </c>
      <c r="X3" s="37" t="s">
        <v>148</v>
      </c>
      <c r="Y3" s="37" t="s">
        <v>135</v>
      </c>
      <c r="Z3" s="37" t="s">
        <v>103</v>
      </c>
      <c r="AA3" s="37" t="s">
        <v>117</v>
      </c>
      <c r="AB3" s="37" t="s">
        <v>108</v>
      </c>
      <c r="AC3" s="37" t="s">
        <v>97</v>
      </c>
      <c r="AD3" s="37" t="s">
        <v>147</v>
      </c>
      <c r="AE3" s="37" t="s">
        <v>102</v>
      </c>
      <c r="AF3" s="37" t="s">
        <v>126</v>
      </c>
      <c r="AG3" s="37" t="s">
        <v>86</v>
      </c>
      <c r="AH3" s="37" t="s">
        <v>144</v>
      </c>
      <c r="AI3" s="37" t="s">
        <v>143</v>
      </c>
      <c r="AJ3" s="37" t="s">
        <v>93</v>
      </c>
      <c r="AK3" s="37" t="s">
        <v>85</v>
      </c>
      <c r="AL3" s="37" t="s">
        <v>151</v>
      </c>
      <c r="AM3" s="38" t="s">
        <v>106</v>
      </c>
      <c r="AN3" s="37" t="s">
        <v>105</v>
      </c>
      <c r="AO3" s="37" t="s">
        <v>131</v>
      </c>
      <c r="AP3" s="37" t="s">
        <v>89</v>
      </c>
      <c r="AQ3" s="37" t="s">
        <v>100</v>
      </c>
      <c r="AR3" s="37" t="s">
        <v>136</v>
      </c>
      <c r="AS3" s="37" t="s">
        <v>96</v>
      </c>
      <c r="AT3" s="37" t="s">
        <v>134</v>
      </c>
      <c r="AU3" s="37" t="s">
        <v>110</v>
      </c>
      <c r="AV3" s="37" t="s">
        <v>116</v>
      </c>
      <c r="AW3" s="37" t="s">
        <v>141</v>
      </c>
      <c r="AX3" s="37" t="s">
        <v>91</v>
      </c>
      <c r="AY3" s="37" t="s">
        <v>137</v>
      </c>
      <c r="AZ3" s="37" t="s">
        <v>94</v>
      </c>
      <c r="BA3" s="37" t="s">
        <v>122</v>
      </c>
      <c r="BB3" s="37" t="s">
        <v>99</v>
      </c>
      <c r="BC3" s="37" t="s">
        <v>95</v>
      </c>
      <c r="BD3" s="37" t="s">
        <v>119</v>
      </c>
      <c r="BE3" s="37" t="s">
        <v>133</v>
      </c>
      <c r="BF3" s="37" t="s">
        <v>127</v>
      </c>
      <c r="BG3" s="37" t="s">
        <v>132</v>
      </c>
      <c r="BH3" s="37" t="s">
        <v>142</v>
      </c>
      <c r="BI3" s="37" t="s">
        <v>87</v>
      </c>
      <c r="BJ3" s="37" t="s">
        <v>109</v>
      </c>
      <c r="BK3" s="37" t="s">
        <v>104</v>
      </c>
      <c r="BL3" s="37" t="s">
        <v>146</v>
      </c>
      <c r="BM3" s="37" t="s">
        <v>138</v>
      </c>
      <c r="BN3" s="37" t="s">
        <v>123</v>
      </c>
      <c r="BO3" s="37" t="s">
        <v>150</v>
      </c>
      <c r="BP3" s="37" t="s">
        <v>124</v>
      </c>
      <c r="BQ3" s="39" t="s">
        <v>113</v>
      </c>
      <c r="BR3" s="61" t="s">
        <v>152</v>
      </c>
    </row>
    <row r="4" spans="1:70" ht="16.5" customHeight="1" thickBot="1" x14ac:dyDescent="0.3">
      <c r="A4" s="83" t="s">
        <v>219</v>
      </c>
      <c r="B4" s="84"/>
      <c r="C4" s="85"/>
      <c r="D4" s="40">
        <v>246770</v>
      </c>
      <c r="E4" s="40">
        <v>26938</v>
      </c>
      <c r="F4" s="40">
        <v>169392</v>
      </c>
      <c r="G4" s="40">
        <v>27239</v>
      </c>
      <c r="H4" s="40">
        <v>545625</v>
      </c>
      <c r="I4" s="40">
        <v>1771099</v>
      </c>
      <c r="J4" s="40">
        <v>14641</v>
      </c>
      <c r="K4" s="40">
        <v>163357</v>
      </c>
      <c r="L4" s="40">
        <v>140761</v>
      </c>
      <c r="M4" s="40">
        <v>192071</v>
      </c>
      <c r="N4" s="40">
        <v>329849</v>
      </c>
      <c r="O4" s="40">
        <v>67729</v>
      </c>
      <c r="P4" s="40">
        <v>34408</v>
      </c>
      <c r="Q4" s="40">
        <v>16298</v>
      </c>
      <c r="R4" s="40">
        <v>299511</v>
      </c>
      <c r="S4" s="40">
        <v>97160</v>
      </c>
      <c r="T4" s="40">
        <v>11530</v>
      </c>
      <c r="U4" s="40">
        <v>47506</v>
      </c>
      <c r="V4" s="40">
        <v>16946</v>
      </c>
      <c r="W4" s="40">
        <v>12671</v>
      </c>
      <c r="X4" s="40">
        <v>15907</v>
      </c>
      <c r="Y4" s="40">
        <v>14836</v>
      </c>
      <c r="Z4" s="40">
        <v>27762</v>
      </c>
      <c r="AA4" s="40">
        <v>38132</v>
      </c>
      <c r="AB4" s="40">
        <v>173104</v>
      </c>
      <c r="AC4" s="40">
        <v>98955</v>
      </c>
      <c r="AD4" s="40">
        <v>1256118</v>
      </c>
      <c r="AE4" s="40">
        <v>19984</v>
      </c>
      <c r="AF4" s="40">
        <v>139446</v>
      </c>
      <c r="AG4" s="40">
        <v>49847</v>
      </c>
      <c r="AH4" s="40">
        <v>14478</v>
      </c>
      <c r="AI4" s="40">
        <v>8663</v>
      </c>
      <c r="AJ4" s="40">
        <v>299677</v>
      </c>
      <c r="AK4" s="40">
        <v>638029</v>
      </c>
      <c r="AL4" s="40">
        <v>277670</v>
      </c>
      <c r="AM4" s="40">
        <v>40339</v>
      </c>
      <c r="AN4" s="40">
        <v>8519</v>
      </c>
      <c r="AO4" s="40">
        <v>19227</v>
      </c>
      <c r="AP4" s="40">
        <v>330302</v>
      </c>
      <c r="AQ4" s="40">
        <v>332989</v>
      </c>
      <c r="AR4" s="40">
        <v>147203</v>
      </c>
      <c r="AS4" s="40">
        <v>2551290</v>
      </c>
      <c r="AT4" s="40">
        <v>72897</v>
      </c>
      <c r="AU4" s="40">
        <v>73745</v>
      </c>
      <c r="AV4" s="40">
        <v>187280</v>
      </c>
      <c r="AW4" s="40">
        <v>39805</v>
      </c>
      <c r="AX4" s="40">
        <v>1175941</v>
      </c>
      <c r="AY4" s="40">
        <v>280866</v>
      </c>
      <c r="AZ4" s="40">
        <v>1335415</v>
      </c>
      <c r="BA4" s="40">
        <v>468562</v>
      </c>
      <c r="BB4" s="40">
        <v>920381</v>
      </c>
      <c r="BC4" s="40">
        <v>606888</v>
      </c>
      <c r="BD4" s="40">
        <v>73158</v>
      </c>
      <c r="BE4" s="40">
        <v>196071</v>
      </c>
      <c r="BF4" s="40">
        <v>280355</v>
      </c>
      <c r="BG4" s="40">
        <v>155390</v>
      </c>
      <c r="BH4" s="40">
        <v>383664</v>
      </c>
      <c r="BI4" s="40">
        <v>428104</v>
      </c>
      <c r="BJ4" s="40">
        <v>100198</v>
      </c>
      <c r="BK4" s="40">
        <v>43796</v>
      </c>
      <c r="BL4" s="40">
        <v>22898</v>
      </c>
      <c r="BM4" s="40">
        <v>15510</v>
      </c>
      <c r="BN4" s="40">
        <v>497145</v>
      </c>
      <c r="BO4" s="40">
        <v>30771</v>
      </c>
      <c r="BP4" s="40">
        <v>56965</v>
      </c>
      <c r="BQ4" s="41">
        <v>24922</v>
      </c>
      <c r="BR4" s="42">
        <f t="shared" ref="BR4:BR34" si="0">SUM(D4:BQ4)</f>
        <v>18204705</v>
      </c>
    </row>
    <row r="5" spans="1:70" ht="15.75" x14ac:dyDescent="0.25">
      <c r="A5" s="6" t="s">
        <v>4</v>
      </c>
      <c r="B5" s="7"/>
      <c r="C5" s="7"/>
      <c r="D5" s="43">
        <v>87529728</v>
      </c>
      <c r="E5" s="43">
        <v>4255620</v>
      </c>
      <c r="F5" s="43">
        <v>24450906</v>
      </c>
      <c r="G5" s="43">
        <v>4300598</v>
      </c>
      <c r="H5" s="43">
        <v>140665042</v>
      </c>
      <c r="I5" s="43">
        <v>397471000</v>
      </c>
      <c r="J5" s="43">
        <v>2374229</v>
      </c>
      <c r="K5" s="43">
        <v>122909931</v>
      </c>
      <c r="L5" s="43">
        <v>33835001</v>
      </c>
      <c r="M5" s="43">
        <v>67708049</v>
      </c>
      <c r="N5" s="43">
        <v>321680557</v>
      </c>
      <c r="O5" s="43">
        <v>9241775</v>
      </c>
      <c r="P5" s="43">
        <v>8832687</v>
      </c>
      <c r="Q5" s="43">
        <v>3346627</v>
      </c>
      <c r="R5" s="43">
        <v>103188333</v>
      </c>
      <c r="S5" s="43">
        <v>23177642</v>
      </c>
      <c r="T5" s="43">
        <v>4489596</v>
      </c>
      <c r="U5" s="43">
        <v>7320770</v>
      </c>
      <c r="V5" s="43">
        <v>4092035</v>
      </c>
      <c r="W5" s="43">
        <v>3846315</v>
      </c>
      <c r="X5" s="43">
        <v>4799050</v>
      </c>
      <c r="Y5" s="43">
        <v>2937291</v>
      </c>
      <c r="Z5" s="43">
        <v>10669552</v>
      </c>
      <c r="AA5" s="43">
        <v>11296030</v>
      </c>
      <c r="AB5" s="43">
        <v>34558373</v>
      </c>
      <c r="AC5" s="43">
        <v>16723545</v>
      </c>
      <c r="AD5" s="43">
        <v>470999029</v>
      </c>
      <c r="AE5" s="43">
        <v>2541424</v>
      </c>
      <c r="AF5" s="43">
        <v>51281822</v>
      </c>
      <c r="AG5" s="43">
        <v>9085459</v>
      </c>
      <c r="AH5" s="43">
        <v>2895210</v>
      </c>
      <c r="AI5" s="43">
        <v>3013245</v>
      </c>
      <c r="AJ5" s="43">
        <v>75352413</v>
      </c>
      <c r="AK5" s="43">
        <v>237978710</v>
      </c>
      <c r="AL5" s="43">
        <v>46898527</v>
      </c>
      <c r="AM5" s="43">
        <v>6946352</v>
      </c>
      <c r="AN5" s="43">
        <v>2132071</v>
      </c>
      <c r="AO5" s="43">
        <v>4309886</v>
      </c>
      <c r="AP5" s="43">
        <v>146297000</v>
      </c>
      <c r="AQ5" s="43">
        <v>73656524</v>
      </c>
      <c r="AR5" s="43">
        <v>86607895</v>
      </c>
      <c r="AS5" s="43">
        <v>1129870474</v>
      </c>
      <c r="AT5" s="43">
        <v>41614429</v>
      </c>
      <c r="AU5" s="43">
        <v>19680478</v>
      </c>
      <c r="AV5" s="43">
        <v>54186034</v>
      </c>
      <c r="AW5" s="43">
        <v>8144182</v>
      </c>
      <c r="AX5" s="43">
        <v>404868671</v>
      </c>
      <c r="AY5" s="43">
        <v>228661000</v>
      </c>
      <c r="AZ5" s="43">
        <v>481999751</v>
      </c>
      <c r="BA5" s="43">
        <v>109930408</v>
      </c>
      <c r="BB5" s="43">
        <v>251524693</v>
      </c>
      <c r="BC5" s="43">
        <v>144606215</v>
      </c>
      <c r="BD5" s="43">
        <v>22388949</v>
      </c>
      <c r="BE5" s="43">
        <v>87408942</v>
      </c>
      <c r="BF5" s="43">
        <v>81560016</v>
      </c>
      <c r="BG5" s="43">
        <v>30150124</v>
      </c>
      <c r="BH5" s="43">
        <v>123977625</v>
      </c>
      <c r="BI5" s="43">
        <v>91124539</v>
      </c>
      <c r="BJ5" s="43">
        <v>25939578</v>
      </c>
      <c r="BK5" s="43">
        <v>7437258</v>
      </c>
      <c r="BL5" s="43">
        <v>4168417</v>
      </c>
      <c r="BM5" s="43">
        <v>2135119</v>
      </c>
      <c r="BN5" s="43">
        <v>140723092</v>
      </c>
      <c r="BO5" s="43">
        <v>5274281</v>
      </c>
      <c r="BP5" s="43">
        <v>25916606</v>
      </c>
      <c r="BQ5" s="62">
        <v>4899849</v>
      </c>
      <c r="BR5" s="44">
        <f t="shared" si="0"/>
        <v>6203886579</v>
      </c>
    </row>
    <row r="6" spans="1:70" x14ac:dyDescent="0.25">
      <c r="A6" s="10"/>
      <c r="B6" s="11">
        <v>511</v>
      </c>
      <c r="C6" s="12" t="s">
        <v>5</v>
      </c>
      <c r="D6" s="13">
        <v>453583</v>
      </c>
      <c r="E6" s="13">
        <v>958698</v>
      </c>
      <c r="F6" s="13">
        <v>648715</v>
      </c>
      <c r="G6" s="13">
        <v>1617714</v>
      </c>
      <c r="H6" s="13">
        <v>1302144</v>
      </c>
      <c r="I6" s="13">
        <v>3078000</v>
      </c>
      <c r="J6" s="13">
        <v>182071</v>
      </c>
      <c r="K6" s="13">
        <v>64265</v>
      </c>
      <c r="L6" s="13">
        <v>8881147</v>
      </c>
      <c r="M6" s="13">
        <v>558217</v>
      </c>
      <c r="N6" s="13">
        <v>1018776</v>
      </c>
      <c r="O6" s="13">
        <v>2197524</v>
      </c>
      <c r="P6" s="13">
        <v>0</v>
      </c>
      <c r="Q6" s="13">
        <v>453955</v>
      </c>
      <c r="R6" s="13">
        <v>923454</v>
      </c>
      <c r="S6" s="13">
        <v>451729</v>
      </c>
      <c r="T6" s="13">
        <v>3529999</v>
      </c>
      <c r="U6" s="13">
        <v>819820</v>
      </c>
      <c r="V6" s="13">
        <v>932422</v>
      </c>
      <c r="W6" s="13">
        <v>747722</v>
      </c>
      <c r="X6" s="13">
        <v>771812</v>
      </c>
      <c r="Y6" s="13">
        <v>541307</v>
      </c>
      <c r="Z6" s="13">
        <v>246475</v>
      </c>
      <c r="AA6" s="13">
        <v>838022</v>
      </c>
      <c r="AB6" s="13">
        <v>768081</v>
      </c>
      <c r="AC6" s="13">
        <v>313769</v>
      </c>
      <c r="AD6" s="13">
        <v>2273446</v>
      </c>
      <c r="AE6" s="13">
        <v>899780</v>
      </c>
      <c r="AF6" s="13">
        <v>783611</v>
      </c>
      <c r="AG6" s="13">
        <v>268858</v>
      </c>
      <c r="AH6" s="13">
        <v>179354</v>
      </c>
      <c r="AI6" s="13">
        <v>175574</v>
      </c>
      <c r="AJ6" s="13">
        <v>477814</v>
      </c>
      <c r="AK6" s="13">
        <v>1146049</v>
      </c>
      <c r="AL6" s="13">
        <v>1279969</v>
      </c>
      <c r="AM6" s="13">
        <v>249477</v>
      </c>
      <c r="AN6" s="13">
        <v>474412</v>
      </c>
      <c r="AO6" s="13">
        <v>309287</v>
      </c>
      <c r="AP6" s="13">
        <v>1350000</v>
      </c>
      <c r="AQ6" s="13">
        <v>3375742</v>
      </c>
      <c r="AR6" s="13">
        <v>819538</v>
      </c>
      <c r="AS6" s="13">
        <v>16156839</v>
      </c>
      <c r="AT6" s="13">
        <v>1492458</v>
      </c>
      <c r="AU6" s="13">
        <v>368514</v>
      </c>
      <c r="AV6" s="13">
        <v>706704</v>
      </c>
      <c r="AW6" s="13">
        <v>713847</v>
      </c>
      <c r="AX6" s="13">
        <v>2010807</v>
      </c>
      <c r="AY6" s="13">
        <v>0</v>
      </c>
      <c r="AZ6" s="13">
        <v>11052759</v>
      </c>
      <c r="BA6" s="13">
        <v>832489</v>
      </c>
      <c r="BB6" s="13">
        <v>1370803</v>
      </c>
      <c r="BC6" s="13">
        <v>615431</v>
      </c>
      <c r="BD6" s="13">
        <v>423225</v>
      </c>
      <c r="BE6" s="13">
        <v>678263</v>
      </c>
      <c r="BF6" s="13">
        <v>875158</v>
      </c>
      <c r="BG6" s="13">
        <v>625816</v>
      </c>
      <c r="BH6" s="13">
        <v>578024</v>
      </c>
      <c r="BI6" s="13">
        <v>426524</v>
      </c>
      <c r="BJ6" s="13">
        <v>1297668</v>
      </c>
      <c r="BK6" s="13">
        <v>1452210</v>
      </c>
      <c r="BL6" s="13">
        <v>213313</v>
      </c>
      <c r="BM6" s="13">
        <v>434862</v>
      </c>
      <c r="BN6" s="13">
        <v>378970</v>
      </c>
      <c r="BO6" s="13">
        <v>225054</v>
      </c>
      <c r="BP6" s="13">
        <v>11375601</v>
      </c>
      <c r="BQ6" s="45">
        <v>145657</v>
      </c>
      <c r="BR6" s="46">
        <f t="shared" si="0"/>
        <v>100813328</v>
      </c>
    </row>
    <row r="7" spans="1:70" x14ac:dyDescent="0.25">
      <c r="A7" s="10"/>
      <c r="B7" s="11">
        <v>512</v>
      </c>
      <c r="C7" s="12" t="s">
        <v>6</v>
      </c>
      <c r="D7" s="13">
        <v>855073</v>
      </c>
      <c r="E7" s="13">
        <v>291020</v>
      </c>
      <c r="F7" s="13">
        <v>1312678</v>
      </c>
      <c r="G7" s="13">
        <v>111490</v>
      </c>
      <c r="H7" s="13">
        <v>1113486</v>
      </c>
      <c r="I7" s="13">
        <v>5814000</v>
      </c>
      <c r="J7" s="13">
        <v>0</v>
      </c>
      <c r="K7" s="13">
        <v>293539</v>
      </c>
      <c r="L7" s="13">
        <v>143442</v>
      </c>
      <c r="M7" s="13">
        <v>315214</v>
      </c>
      <c r="N7" s="13">
        <v>862280</v>
      </c>
      <c r="O7" s="13">
        <v>865</v>
      </c>
      <c r="P7" s="13">
        <v>798755</v>
      </c>
      <c r="Q7" s="13">
        <v>187607</v>
      </c>
      <c r="R7" s="13">
        <v>20038772</v>
      </c>
      <c r="S7" s="13">
        <v>906900</v>
      </c>
      <c r="T7" s="13">
        <v>81412</v>
      </c>
      <c r="U7" s="13">
        <v>146568</v>
      </c>
      <c r="V7" s="13">
        <v>397463</v>
      </c>
      <c r="W7" s="13">
        <v>193345</v>
      </c>
      <c r="X7" s="13">
        <v>1143280</v>
      </c>
      <c r="Y7" s="13">
        <v>120000</v>
      </c>
      <c r="Z7" s="13">
        <v>196342</v>
      </c>
      <c r="AA7" s="13">
        <v>174265</v>
      </c>
      <c r="AB7" s="13">
        <v>662684</v>
      </c>
      <c r="AC7" s="13">
        <v>477726</v>
      </c>
      <c r="AD7" s="13">
        <v>2921048</v>
      </c>
      <c r="AE7" s="13">
        <v>0</v>
      </c>
      <c r="AF7" s="13">
        <v>394594</v>
      </c>
      <c r="AG7" s="13">
        <v>268673</v>
      </c>
      <c r="AH7" s="13">
        <v>0</v>
      </c>
      <c r="AI7" s="13">
        <v>3306</v>
      </c>
      <c r="AJ7" s="13">
        <v>653707</v>
      </c>
      <c r="AK7" s="13">
        <v>12599122</v>
      </c>
      <c r="AL7" s="13">
        <v>1122298</v>
      </c>
      <c r="AM7" s="13">
        <v>157978</v>
      </c>
      <c r="AN7" s="13">
        <v>0</v>
      </c>
      <c r="AO7" s="13">
        <v>100612</v>
      </c>
      <c r="AP7" s="13">
        <v>1491000</v>
      </c>
      <c r="AQ7" s="13">
        <v>820599</v>
      </c>
      <c r="AR7" s="13">
        <v>845288</v>
      </c>
      <c r="AS7" s="13">
        <v>5005188</v>
      </c>
      <c r="AT7" s="13">
        <v>719198</v>
      </c>
      <c r="AU7" s="13">
        <v>523804</v>
      </c>
      <c r="AV7" s="13">
        <v>3370644</v>
      </c>
      <c r="AW7" s="13">
        <v>565974</v>
      </c>
      <c r="AX7" s="13">
        <v>1935302</v>
      </c>
      <c r="AY7" s="13">
        <v>1801000</v>
      </c>
      <c r="AZ7" s="13">
        <v>0</v>
      </c>
      <c r="BA7" s="13">
        <v>838009</v>
      </c>
      <c r="BB7" s="13">
        <v>1335234</v>
      </c>
      <c r="BC7" s="13">
        <v>3064342</v>
      </c>
      <c r="BD7" s="13">
        <v>463489</v>
      </c>
      <c r="BE7" s="13">
        <v>5285802</v>
      </c>
      <c r="BF7" s="13">
        <v>941672</v>
      </c>
      <c r="BG7" s="13">
        <v>1700002</v>
      </c>
      <c r="BH7" s="13">
        <v>10600474</v>
      </c>
      <c r="BI7" s="13">
        <v>524213</v>
      </c>
      <c r="BJ7" s="13">
        <v>294717</v>
      </c>
      <c r="BK7" s="13">
        <v>207756</v>
      </c>
      <c r="BL7" s="13">
        <v>479595</v>
      </c>
      <c r="BM7" s="13">
        <v>0</v>
      </c>
      <c r="BN7" s="13">
        <v>1152211</v>
      </c>
      <c r="BO7" s="13">
        <v>364087</v>
      </c>
      <c r="BP7" s="13">
        <v>643569</v>
      </c>
      <c r="BQ7" s="45">
        <v>322892</v>
      </c>
      <c r="BR7" s="46">
        <f t="shared" si="0"/>
        <v>100155605</v>
      </c>
    </row>
    <row r="8" spans="1:70" x14ac:dyDescent="0.25">
      <c r="A8" s="10"/>
      <c r="B8" s="11">
        <v>513</v>
      </c>
      <c r="C8" s="12" t="s">
        <v>7</v>
      </c>
      <c r="D8" s="13">
        <v>20430675</v>
      </c>
      <c r="E8" s="13">
        <v>1580688</v>
      </c>
      <c r="F8" s="13">
        <v>16585956</v>
      </c>
      <c r="G8" s="13">
        <v>1958262</v>
      </c>
      <c r="H8" s="13">
        <v>80884598</v>
      </c>
      <c r="I8" s="13">
        <v>72116000</v>
      </c>
      <c r="J8" s="13">
        <v>1508981</v>
      </c>
      <c r="K8" s="13">
        <v>12978035</v>
      </c>
      <c r="L8" s="13">
        <v>13170214</v>
      </c>
      <c r="M8" s="13">
        <v>11247156</v>
      </c>
      <c r="N8" s="13">
        <v>11905913</v>
      </c>
      <c r="O8" s="13">
        <v>3790770</v>
      </c>
      <c r="P8" s="13">
        <v>4735377</v>
      </c>
      <c r="Q8" s="13">
        <v>1826523</v>
      </c>
      <c r="R8" s="13">
        <v>56425747</v>
      </c>
      <c r="S8" s="13">
        <v>5626788</v>
      </c>
      <c r="T8" s="13">
        <v>208203</v>
      </c>
      <c r="U8" s="13">
        <v>1983548</v>
      </c>
      <c r="V8" s="13">
        <v>1404132</v>
      </c>
      <c r="W8" s="13">
        <v>1653881</v>
      </c>
      <c r="X8" s="13">
        <v>1321644</v>
      </c>
      <c r="Y8" s="13">
        <v>1532930</v>
      </c>
      <c r="Z8" s="13">
        <v>2614285</v>
      </c>
      <c r="AA8" s="13">
        <v>7192426</v>
      </c>
      <c r="AB8" s="13">
        <v>9302912</v>
      </c>
      <c r="AC8" s="13">
        <v>11068939</v>
      </c>
      <c r="AD8" s="13">
        <v>126422145</v>
      </c>
      <c r="AE8" s="13">
        <v>1166822</v>
      </c>
      <c r="AF8" s="13">
        <v>10680956</v>
      </c>
      <c r="AG8" s="13">
        <v>3578889</v>
      </c>
      <c r="AH8" s="13">
        <v>2217892</v>
      </c>
      <c r="AI8" s="13">
        <v>70303</v>
      </c>
      <c r="AJ8" s="13">
        <v>33951862</v>
      </c>
      <c r="AK8" s="13">
        <v>118976050</v>
      </c>
      <c r="AL8" s="13">
        <v>16350752</v>
      </c>
      <c r="AM8" s="13">
        <v>2704285</v>
      </c>
      <c r="AN8" s="13">
        <v>252753</v>
      </c>
      <c r="AO8" s="13">
        <v>1518161</v>
      </c>
      <c r="AP8" s="13">
        <v>21484000</v>
      </c>
      <c r="AQ8" s="13">
        <v>4934611</v>
      </c>
      <c r="AR8" s="13">
        <v>45378111</v>
      </c>
      <c r="AS8" s="13">
        <v>95688379</v>
      </c>
      <c r="AT8" s="13">
        <v>16114655</v>
      </c>
      <c r="AU8" s="13">
        <v>7445028</v>
      </c>
      <c r="AV8" s="13">
        <v>15400152</v>
      </c>
      <c r="AW8" s="13">
        <v>3423971</v>
      </c>
      <c r="AX8" s="13">
        <v>60568190</v>
      </c>
      <c r="AY8" s="13">
        <v>35041000</v>
      </c>
      <c r="AZ8" s="13">
        <v>89288714</v>
      </c>
      <c r="BA8" s="13">
        <v>27961989</v>
      </c>
      <c r="BB8" s="13">
        <v>57444690</v>
      </c>
      <c r="BC8" s="13">
        <v>29594687</v>
      </c>
      <c r="BD8" s="13">
        <v>5652812</v>
      </c>
      <c r="BE8" s="13">
        <v>1260017</v>
      </c>
      <c r="BF8" s="13">
        <v>19132979</v>
      </c>
      <c r="BG8" s="13">
        <v>11338218</v>
      </c>
      <c r="BH8" s="13">
        <v>31084047</v>
      </c>
      <c r="BI8" s="13">
        <v>2310489</v>
      </c>
      <c r="BJ8" s="13">
        <v>5838851</v>
      </c>
      <c r="BK8" s="13">
        <v>3560619</v>
      </c>
      <c r="BL8" s="13">
        <v>2646596</v>
      </c>
      <c r="BM8" s="13">
        <v>307377</v>
      </c>
      <c r="BN8" s="13">
        <v>14207786</v>
      </c>
      <c r="BO8" s="13">
        <v>3470154</v>
      </c>
      <c r="BP8" s="13">
        <v>10568106</v>
      </c>
      <c r="BQ8" s="45">
        <v>1668020</v>
      </c>
      <c r="BR8" s="46">
        <f t="shared" si="0"/>
        <v>1295759701</v>
      </c>
    </row>
    <row r="9" spans="1:70" x14ac:dyDescent="0.25">
      <c r="A9" s="10"/>
      <c r="B9" s="11">
        <v>514</v>
      </c>
      <c r="C9" s="12" t="s">
        <v>8</v>
      </c>
      <c r="D9" s="13">
        <v>811466</v>
      </c>
      <c r="E9" s="13">
        <v>30022</v>
      </c>
      <c r="F9" s="13">
        <v>526273</v>
      </c>
      <c r="G9" s="13">
        <v>65334</v>
      </c>
      <c r="H9" s="13">
        <v>1204455</v>
      </c>
      <c r="I9" s="13">
        <v>6613000</v>
      </c>
      <c r="J9" s="13">
        <v>22885</v>
      </c>
      <c r="K9" s="13">
        <v>123367</v>
      </c>
      <c r="L9" s="13">
        <v>411588</v>
      </c>
      <c r="M9" s="13">
        <v>549885</v>
      </c>
      <c r="N9" s="13">
        <v>2423216</v>
      </c>
      <c r="O9" s="13">
        <v>125686</v>
      </c>
      <c r="P9" s="13">
        <v>285418</v>
      </c>
      <c r="Q9" s="13">
        <v>71125</v>
      </c>
      <c r="R9" s="13">
        <v>1188592</v>
      </c>
      <c r="S9" s="13">
        <v>434185</v>
      </c>
      <c r="T9" s="13">
        <v>86066</v>
      </c>
      <c r="U9" s="13">
        <v>156290</v>
      </c>
      <c r="V9" s="13">
        <v>60000</v>
      </c>
      <c r="W9" s="13">
        <v>70350</v>
      </c>
      <c r="X9" s="13">
        <v>158669</v>
      </c>
      <c r="Y9" s="13">
        <v>27551</v>
      </c>
      <c r="Z9" s="13">
        <v>72266</v>
      </c>
      <c r="AA9" s="13">
        <v>233668</v>
      </c>
      <c r="AB9" s="13">
        <v>599173</v>
      </c>
      <c r="AC9" s="13">
        <v>349891</v>
      </c>
      <c r="AD9" s="13">
        <v>7199101</v>
      </c>
      <c r="AE9" s="13">
        <v>55554</v>
      </c>
      <c r="AF9" s="13">
        <v>658198</v>
      </c>
      <c r="AG9" s="13">
        <v>77561</v>
      </c>
      <c r="AH9" s="13">
        <v>26221</v>
      </c>
      <c r="AI9" s="13">
        <v>35314</v>
      </c>
      <c r="AJ9" s="13">
        <v>517776</v>
      </c>
      <c r="AK9" s="13">
        <v>2964450</v>
      </c>
      <c r="AL9" s="13">
        <v>1594371</v>
      </c>
      <c r="AM9" s="13">
        <v>300003</v>
      </c>
      <c r="AN9" s="13">
        <v>36097</v>
      </c>
      <c r="AO9" s="13">
        <v>72535</v>
      </c>
      <c r="AP9" s="13">
        <v>2157000</v>
      </c>
      <c r="AQ9" s="13">
        <v>637679</v>
      </c>
      <c r="AR9" s="13">
        <v>873974</v>
      </c>
      <c r="AS9" s="13">
        <v>16111245</v>
      </c>
      <c r="AT9" s="13">
        <v>1708252</v>
      </c>
      <c r="AU9" s="13">
        <v>462177</v>
      </c>
      <c r="AV9" s="13">
        <v>533067</v>
      </c>
      <c r="AW9" s="13">
        <v>173814</v>
      </c>
      <c r="AX9" s="13">
        <v>3764076</v>
      </c>
      <c r="AY9" s="13">
        <v>953000</v>
      </c>
      <c r="AZ9" s="13">
        <v>5224353</v>
      </c>
      <c r="BA9" s="13">
        <v>1373958</v>
      </c>
      <c r="BB9" s="13">
        <v>4217045</v>
      </c>
      <c r="BC9" s="13">
        <v>1151873</v>
      </c>
      <c r="BD9" s="13">
        <v>216131</v>
      </c>
      <c r="BE9" s="13">
        <v>962793</v>
      </c>
      <c r="BF9" s="13">
        <v>1218728</v>
      </c>
      <c r="BG9" s="13">
        <v>315948</v>
      </c>
      <c r="BH9" s="13">
        <v>2884442</v>
      </c>
      <c r="BI9" s="13">
        <v>933500</v>
      </c>
      <c r="BJ9" s="13">
        <v>0</v>
      </c>
      <c r="BK9" s="13">
        <v>122897</v>
      </c>
      <c r="BL9" s="13">
        <v>21943</v>
      </c>
      <c r="BM9" s="13">
        <v>19478</v>
      </c>
      <c r="BN9" s="13">
        <v>1576799</v>
      </c>
      <c r="BO9" s="13">
        <v>234510</v>
      </c>
      <c r="BP9" s="13">
        <v>254196</v>
      </c>
      <c r="BQ9" s="45">
        <v>241356</v>
      </c>
      <c r="BR9" s="46">
        <f t="shared" si="0"/>
        <v>78581836</v>
      </c>
    </row>
    <row r="10" spans="1:70" x14ac:dyDescent="0.25">
      <c r="A10" s="10"/>
      <c r="B10" s="11">
        <v>515</v>
      </c>
      <c r="C10" s="12" t="s">
        <v>9</v>
      </c>
      <c r="D10" s="13">
        <v>413</v>
      </c>
      <c r="E10" s="13">
        <v>154870</v>
      </c>
      <c r="F10" s="13">
        <v>1309792</v>
      </c>
      <c r="G10" s="13">
        <v>231113</v>
      </c>
      <c r="H10" s="13">
        <v>2304878</v>
      </c>
      <c r="I10" s="13">
        <v>13911000</v>
      </c>
      <c r="J10" s="13">
        <v>62926</v>
      </c>
      <c r="K10" s="13">
        <v>3262373</v>
      </c>
      <c r="L10" s="13">
        <v>1141667</v>
      </c>
      <c r="M10" s="13">
        <v>230776</v>
      </c>
      <c r="N10" s="13">
        <v>4270600</v>
      </c>
      <c r="O10" s="13">
        <v>0</v>
      </c>
      <c r="P10" s="13">
        <v>573576</v>
      </c>
      <c r="Q10" s="13">
        <v>13000</v>
      </c>
      <c r="R10" s="13">
        <v>1884447</v>
      </c>
      <c r="S10" s="13">
        <v>526036</v>
      </c>
      <c r="T10" s="13">
        <v>121477</v>
      </c>
      <c r="U10" s="13">
        <v>5000</v>
      </c>
      <c r="V10" s="13">
        <v>0</v>
      </c>
      <c r="W10" s="13">
        <v>230976</v>
      </c>
      <c r="X10" s="13">
        <v>107336</v>
      </c>
      <c r="Y10" s="13">
        <v>24345</v>
      </c>
      <c r="Z10" s="13">
        <v>206710</v>
      </c>
      <c r="AA10" s="13">
        <v>141822</v>
      </c>
      <c r="AB10" s="13">
        <v>703018</v>
      </c>
      <c r="AC10" s="13">
        <v>522951</v>
      </c>
      <c r="AD10" s="13">
        <v>9417971</v>
      </c>
      <c r="AE10" s="13">
        <v>38446</v>
      </c>
      <c r="AF10" s="13">
        <v>1961775</v>
      </c>
      <c r="AG10" s="13">
        <v>287788</v>
      </c>
      <c r="AH10" s="13">
        <v>171087</v>
      </c>
      <c r="AI10" s="13">
        <v>16093</v>
      </c>
      <c r="AJ10" s="13">
        <v>1606379</v>
      </c>
      <c r="AK10" s="13">
        <v>5334043</v>
      </c>
      <c r="AL10" s="13">
        <v>881792</v>
      </c>
      <c r="AM10" s="13">
        <v>67407</v>
      </c>
      <c r="AN10" s="13">
        <v>0</v>
      </c>
      <c r="AO10" s="13">
        <v>54470</v>
      </c>
      <c r="AP10" s="13">
        <v>2424000</v>
      </c>
      <c r="AQ10" s="13">
        <v>735538</v>
      </c>
      <c r="AR10" s="13">
        <v>2437236</v>
      </c>
      <c r="AS10" s="13">
        <v>309423</v>
      </c>
      <c r="AT10" s="13">
        <v>3672470</v>
      </c>
      <c r="AU10" s="13">
        <v>1266562</v>
      </c>
      <c r="AV10" s="13">
        <v>988088</v>
      </c>
      <c r="AW10" s="13">
        <v>377103</v>
      </c>
      <c r="AX10" s="13">
        <v>6153020</v>
      </c>
      <c r="AY10" s="13">
        <v>6228000</v>
      </c>
      <c r="AZ10" s="13">
        <v>8273191</v>
      </c>
      <c r="BA10" s="13">
        <v>4560906</v>
      </c>
      <c r="BB10" s="13">
        <v>5416972</v>
      </c>
      <c r="BC10" s="13">
        <v>3150187</v>
      </c>
      <c r="BD10" s="13">
        <v>514874</v>
      </c>
      <c r="BE10" s="13">
        <v>2757433</v>
      </c>
      <c r="BF10" s="13">
        <v>3632426</v>
      </c>
      <c r="BG10" s="13">
        <v>0</v>
      </c>
      <c r="BH10" s="13">
        <v>2199974</v>
      </c>
      <c r="BI10" s="13">
        <v>2134034</v>
      </c>
      <c r="BJ10" s="13">
        <v>985181</v>
      </c>
      <c r="BK10" s="13">
        <v>0</v>
      </c>
      <c r="BL10" s="13">
        <v>103087</v>
      </c>
      <c r="BM10" s="13">
        <v>8456</v>
      </c>
      <c r="BN10" s="13">
        <v>2754257</v>
      </c>
      <c r="BO10" s="13">
        <v>303154</v>
      </c>
      <c r="BP10" s="13">
        <v>1116510</v>
      </c>
      <c r="BQ10" s="45">
        <v>75508</v>
      </c>
      <c r="BR10" s="46">
        <f t="shared" si="0"/>
        <v>114355943</v>
      </c>
    </row>
    <row r="11" spans="1:70" x14ac:dyDescent="0.25">
      <c r="A11" s="10"/>
      <c r="B11" s="11">
        <v>516</v>
      </c>
      <c r="C11" s="12" t="s">
        <v>10</v>
      </c>
      <c r="D11" s="13">
        <v>0</v>
      </c>
      <c r="E11" s="13">
        <v>0</v>
      </c>
      <c r="F11" s="13">
        <v>0</v>
      </c>
      <c r="G11" s="13">
        <v>37158</v>
      </c>
      <c r="H11" s="13">
        <v>0</v>
      </c>
      <c r="I11" s="13">
        <v>19995000</v>
      </c>
      <c r="J11" s="13">
        <v>0</v>
      </c>
      <c r="K11" s="13">
        <v>1980781</v>
      </c>
      <c r="L11" s="13">
        <v>0</v>
      </c>
      <c r="M11" s="13">
        <v>0</v>
      </c>
      <c r="N11" s="13">
        <v>0</v>
      </c>
      <c r="O11" s="13">
        <v>119337</v>
      </c>
      <c r="P11" s="13">
        <v>0</v>
      </c>
      <c r="Q11" s="13">
        <v>0</v>
      </c>
      <c r="R11" s="13">
        <v>306052</v>
      </c>
      <c r="S11" s="13">
        <v>0</v>
      </c>
      <c r="T11" s="13">
        <v>0</v>
      </c>
      <c r="U11" s="13">
        <v>0</v>
      </c>
      <c r="V11" s="13">
        <v>0</v>
      </c>
      <c r="W11" s="13">
        <v>5722</v>
      </c>
      <c r="X11" s="13">
        <v>66643</v>
      </c>
      <c r="Y11" s="13">
        <v>0</v>
      </c>
      <c r="Z11" s="13">
        <v>186702</v>
      </c>
      <c r="AA11" s="13">
        <v>0</v>
      </c>
      <c r="AB11" s="13">
        <v>0</v>
      </c>
      <c r="AC11" s="13">
        <v>0</v>
      </c>
      <c r="AD11" s="13">
        <v>18035785</v>
      </c>
      <c r="AE11" s="13">
        <v>68939</v>
      </c>
      <c r="AF11" s="13">
        <v>0</v>
      </c>
      <c r="AG11" s="13">
        <v>0</v>
      </c>
      <c r="AH11" s="13">
        <v>35346</v>
      </c>
      <c r="AI11" s="13">
        <v>0</v>
      </c>
      <c r="AJ11" s="13">
        <v>600423</v>
      </c>
      <c r="AK11" s="13">
        <v>7719231</v>
      </c>
      <c r="AL11" s="13">
        <v>4395993</v>
      </c>
      <c r="AM11" s="13">
        <v>0</v>
      </c>
      <c r="AN11" s="13">
        <v>203123</v>
      </c>
      <c r="AO11" s="13">
        <v>10529</v>
      </c>
      <c r="AP11" s="13">
        <v>0</v>
      </c>
      <c r="AQ11" s="13">
        <v>3086960</v>
      </c>
      <c r="AR11" s="13">
        <v>2912006</v>
      </c>
      <c r="AS11" s="13">
        <v>0</v>
      </c>
      <c r="AT11" s="13">
        <v>0</v>
      </c>
      <c r="AU11" s="13">
        <v>836782</v>
      </c>
      <c r="AV11" s="13">
        <v>0</v>
      </c>
      <c r="AW11" s="13">
        <v>0</v>
      </c>
      <c r="AX11" s="13">
        <v>17146979</v>
      </c>
      <c r="AY11" s="13">
        <v>0</v>
      </c>
      <c r="AZ11" s="13">
        <v>0</v>
      </c>
      <c r="BA11" s="13">
        <v>2013759</v>
      </c>
      <c r="BB11" s="13">
        <v>46575956</v>
      </c>
      <c r="BC11" s="13">
        <v>0</v>
      </c>
      <c r="BD11" s="13">
        <v>0</v>
      </c>
      <c r="BE11" s="13">
        <v>282</v>
      </c>
      <c r="BF11" s="13">
        <v>0</v>
      </c>
      <c r="BG11" s="13">
        <v>0</v>
      </c>
      <c r="BH11" s="13">
        <v>0</v>
      </c>
      <c r="BI11" s="13">
        <v>2919338</v>
      </c>
      <c r="BJ11" s="13">
        <v>0</v>
      </c>
      <c r="BK11" s="13">
        <v>0</v>
      </c>
      <c r="BL11" s="13">
        <v>0</v>
      </c>
      <c r="BM11" s="13">
        <v>0</v>
      </c>
      <c r="BN11" s="13">
        <v>4685912</v>
      </c>
      <c r="BO11" s="13">
        <v>0</v>
      </c>
      <c r="BP11" s="13">
        <v>251349</v>
      </c>
      <c r="BQ11" s="45">
        <v>0</v>
      </c>
      <c r="BR11" s="46">
        <f t="shared" si="0"/>
        <v>134196087</v>
      </c>
    </row>
    <row r="12" spans="1:70" x14ac:dyDescent="0.25">
      <c r="A12" s="10"/>
      <c r="B12" s="11">
        <v>517</v>
      </c>
      <c r="C12" s="12" t="s">
        <v>11</v>
      </c>
      <c r="D12" s="13">
        <v>25485963</v>
      </c>
      <c r="E12" s="13">
        <v>662013</v>
      </c>
      <c r="F12" s="13">
        <v>0</v>
      </c>
      <c r="G12" s="13">
        <v>8330</v>
      </c>
      <c r="H12" s="13">
        <v>31640569</v>
      </c>
      <c r="I12" s="13">
        <v>82406000</v>
      </c>
      <c r="J12" s="13">
        <v>0</v>
      </c>
      <c r="K12" s="13">
        <v>0</v>
      </c>
      <c r="L12" s="13">
        <v>1334516</v>
      </c>
      <c r="M12" s="13">
        <v>9851955</v>
      </c>
      <c r="N12" s="13">
        <v>201259090</v>
      </c>
      <c r="O12" s="13">
        <v>0</v>
      </c>
      <c r="P12" s="13">
        <v>563138</v>
      </c>
      <c r="Q12" s="13">
        <v>415543</v>
      </c>
      <c r="R12" s="13">
        <v>8681948</v>
      </c>
      <c r="S12" s="13">
        <v>7231339</v>
      </c>
      <c r="T12" s="13">
        <v>1124</v>
      </c>
      <c r="U12" s="13">
        <v>0</v>
      </c>
      <c r="V12" s="13">
        <v>766018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102781670</v>
      </c>
      <c r="AE12" s="13">
        <v>0</v>
      </c>
      <c r="AF12" s="13">
        <v>10486083</v>
      </c>
      <c r="AG12" s="13">
        <v>217497</v>
      </c>
      <c r="AH12" s="13">
        <v>0</v>
      </c>
      <c r="AI12" s="13">
        <v>0</v>
      </c>
      <c r="AJ12" s="13">
        <v>9946741</v>
      </c>
      <c r="AK12" s="13">
        <v>34751742</v>
      </c>
      <c r="AL12" s="13">
        <v>0</v>
      </c>
      <c r="AM12" s="13">
        <v>678860</v>
      </c>
      <c r="AN12" s="13">
        <v>0</v>
      </c>
      <c r="AO12" s="13">
        <v>276938</v>
      </c>
      <c r="AP12" s="13">
        <v>19564000</v>
      </c>
      <c r="AQ12" s="13">
        <v>11192376</v>
      </c>
      <c r="AR12" s="13">
        <v>11664578</v>
      </c>
      <c r="AS12" s="13">
        <v>242047985</v>
      </c>
      <c r="AT12" s="13">
        <v>8192374</v>
      </c>
      <c r="AU12" s="13">
        <v>5286038</v>
      </c>
      <c r="AV12" s="13">
        <v>4657362</v>
      </c>
      <c r="AW12" s="13">
        <v>493390</v>
      </c>
      <c r="AX12" s="13">
        <v>237000193</v>
      </c>
      <c r="AY12" s="13">
        <v>148578000</v>
      </c>
      <c r="AZ12" s="13">
        <v>132128045</v>
      </c>
      <c r="BA12" s="13">
        <v>10131644</v>
      </c>
      <c r="BB12" s="13">
        <v>13080943</v>
      </c>
      <c r="BC12" s="13">
        <v>0</v>
      </c>
      <c r="BD12" s="13">
        <v>3110652</v>
      </c>
      <c r="BE12" s="13">
        <v>48503593</v>
      </c>
      <c r="BF12" s="13">
        <v>25351685</v>
      </c>
      <c r="BG12" s="13">
        <v>5976061</v>
      </c>
      <c r="BH12" s="13">
        <v>57966958</v>
      </c>
      <c r="BI12" s="13">
        <v>25731718</v>
      </c>
      <c r="BJ12" s="13">
        <v>3216418</v>
      </c>
      <c r="BK12" s="13">
        <v>0</v>
      </c>
      <c r="BL12" s="13">
        <v>0</v>
      </c>
      <c r="BM12" s="13">
        <v>208162</v>
      </c>
      <c r="BN12" s="13">
        <v>28546069</v>
      </c>
      <c r="BO12" s="13">
        <v>0</v>
      </c>
      <c r="BP12" s="13">
        <v>0</v>
      </c>
      <c r="BQ12" s="45">
        <v>865559</v>
      </c>
      <c r="BR12" s="46">
        <f t="shared" si="0"/>
        <v>1572940880</v>
      </c>
    </row>
    <row r="13" spans="1:70" x14ac:dyDescent="0.25">
      <c r="A13" s="10"/>
      <c r="B13" s="11">
        <v>518</v>
      </c>
      <c r="C13" s="12" t="s">
        <v>12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13">
        <v>0</v>
      </c>
      <c r="AJ13" s="13">
        <v>0</v>
      </c>
      <c r="AK13" s="13">
        <v>0</v>
      </c>
      <c r="AL13" s="13">
        <v>0</v>
      </c>
      <c r="AM13" s="13">
        <v>0</v>
      </c>
      <c r="AN13" s="13">
        <v>0</v>
      </c>
      <c r="AO13" s="13">
        <v>0</v>
      </c>
      <c r="AP13" s="13">
        <v>0</v>
      </c>
      <c r="AQ13" s="13">
        <v>0</v>
      </c>
      <c r="AR13" s="13">
        <v>0</v>
      </c>
      <c r="AS13" s="13">
        <v>3405000</v>
      </c>
      <c r="AT13" s="13">
        <v>24930</v>
      </c>
      <c r="AU13" s="13">
        <v>0</v>
      </c>
      <c r="AV13" s="13">
        <v>0</v>
      </c>
      <c r="AW13" s="13">
        <v>0</v>
      </c>
      <c r="AX13" s="13">
        <v>0</v>
      </c>
      <c r="AY13" s="13">
        <v>0</v>
      </c>
      <c r="AZ13" s="13">
        <v>0</v>
      </c>
      <c r="BA13" s="13">
        <v>0</v>
      </c>
      <c r="BB13" s="13">
        <v>0</v>
      </c>
      <c r="BC13" s="13">
        <v>0</v>
      </c>
      <c r="BD13" s="13">
        <v>0</v>
      </c>
      <c r="BE13" s="13">
        <v>2636166</v>
      </c>
      <c r="BF13" s="13">
        <v>0</v>
      </c>
      <c r="BG13" s="13">
        <v>0</v>
      </c>
      <c r="BH13" s="13">
        <v>0</v>
      </c>
      <c r="BI13" s="13">
        <v>0</v>
      </c>
      <c r="BJ13" s="13">
        <v>0</v>
      </c>
      <c r="BK13" s="13">
        <v>0</v>
      </c>
      <c r="BL13" s="13">
        <v>0</v>
      </c>
      <c r="BM13" s="13">
        <v>0</v>
      </c>
      <c r="BN13" s="13">
        <v>121479</v>
      </c>
      <c r="BO13" s="13">
        <v>0</v>
      </c>
      <c r="BP13" s="13">
        <v>0</v>
      </c>
      <c r="BQ13" s="45">
        <v>0</v>
      </c>
      <c r="BR13" s="46">
        <f t="shared" si="0"/>
        <v>6187575</v>
      </c>
    </row>
    <row r="14" spans="1:70" x14ac:dyDescent="0.25">
      <c r="A14" s="10"/>
      <c r="B14" s="11">
        <v>519</v>
      </c>
      <c r="C14" s="12" t="s">
        <v>13</v>
      </c>
      <c r="D14" s="13">
        <v>39492555</v>
      </c>
      <c r="E14" s="13">
        <v>578309</v>
      </c>
      <c r="F14" s="13">
        <v>4067492</v>
      </c>
      <c r="G14" s="13">
        <v>271197</v>
      </c>
      <c r="H14" s="13">
        <v>22214912</v>
      </c>
      <c r="I14" s="13">
        <v>193538000</v>
      </c>
      <c r="J14" s="13">
        <v>597366</v>
      </c>
      <c r="K14" s="13">
        <v>104207571</v>
      </c>
      <c r="L14" s="13">
        <v>8752427</v>
      </c>
      <c r="M14" s="13">
        <v>44954846</v>
      </c>
      <c r="N14" s="13">
        <v>99940682</v>
      </c>
      <c r="O14" s="13">
        <v>3007593</v>
      </c>
      <c r="P14" s="13">
        <v>1876423</v>
      </c>
      <c r="Q14" s="13">
        <v>378874</v>
      </c>
      <c r="R14" s="13">
        <v>13739321</v>
      </c>
      <c r="S14" s="13">
        <v>8000665</v>
      </c>
      <c r="T14" s="13">
        <v>461315</v>
      </c>
      <c r="U14" s="13">
        <v>4209544</v>
      </c>
      <c r="V14" s="13">
        <v>532000</v>
      </c>
      <c r="W14" s="13">
        <v>944319</v>
      </c>
      <c r="X14" s="13">
        <v>1229666</v>
      </c>
      <c r="Y14" s="13">
        <v>691158</v>
      </c>
      <c r="Z14" s="13">
        <v>7146772</v>
      </c>
      <c r="AA14" s="13">
        <v>2715827</v>
      </c>
      <c r="AB14" s="13">
        <v>22522505</v>
      </c>
      <c r="AC14" s="13">
        <v>3990269</v>
      </c>
      <c r="AD14" s="13">
        <v>201947863</v>
      </c>
      <c r="AE14" s="13">
        <v>311883</v>
      </c>
      <c r="AF14" s="13">
        <v>26316605</v>
      </c>
      <c r="AG14" s="13">
        <v>4386193</v>
      </c>
      <c r="AH14" s="13">
        <v>265310</v>
      </c>
      <c r="AI14" s="13">
        <v>2712655</v>
      </c>
      <c r="AJ14" s="13">
        <v>27597711</v>
      </c>
      <c r="AK14" s="13">
        <v>54488023</v>
      </c>
      <c r="AL14" s="13">
        <v>21273352</v>
      </c>
      <c r="AM14" s="13">
        <v>2788342</v>
      </c>
      <c r="AN14" s="13">
        <v>1165686</v>
      </c>
      <c r="AO14" s="13">
        <v>1967354</v>
      </c>
      <c r="AP14" s="13">
        <v>97827000</v>
      </c>
      <c r="AQ14" s="13">
        <v>48873019</v>
      </c>
      <c r="AR14" s="13">
        <v>21677164</v>
      </c>
      <c r="AS14" s="13">
        <v>751146415</v>
      </c>
      <c r="AT14" s="13">
        <v>9690092</v>
      </c>
      <c r="AU14" s="13">
        <v>3491573</v>
      </c>
      <c r="AV14" s="13">
        <v>28530017</v>
      </c>
      <c r="AW14" s="13">
        <v>2396083</v>
      </c>
      <c r="AX14" s="13">
        <v>76290104</v>
      </c>
      <c r="AY14" s="13">
        <v>36060000</v>
      </c>
      <c r="AZ14" s="13">
        <v>236032689</v>
      </c>
      <c r="BA14" s="13">
        <v>62217654</v>
      </c>
      <c r="BB14" s="13">
        <v>122083050</v>
      </c>
      <c r="BC14" s="13">
        <v>107029695</v>
      </c>
      <c r="BD14" s="13">
        <v>12007766</v>
      </c>
      <c r="BE14" s="13">
        <v>25324593</v>
      </c>
      <c r="BF14" s="13">
        <v>30407368</v>
      </c>
      <c r="BG14" s="13">
        <v>10194079</v>
      </c>
      <c r="BH14" s="13">
        <v>18663706</v>
      </c>
      <c r="BI14" s="13">
        <v>56144723</v>
      </c>
      <c r="BJ14" s="13">
        <v>14306743</v>
      </c>
      <c r="BK14" s="13">
        <v>2093776</v>
      </c>
      <c r="BL14" s="13">
        <v>703883</v>
      </c>
      <c r="BM14" s="13">
        <v>1156784</v>
      </c>
      <c r="BN14" s="13">
        <v>87299609</v>
      </c>
      <c r="BO14" s="13">
        <v>677322</v>
      </c>
      <c r="BP14" s="13">
        <v>1707275</v>
      </c>
      <c r="BQ14" s="45">
        <v>1580857</v>
      </c>
      <c r="BR14" s="46">
        <f t="shared" si="0"/>
        <v>2800895624</v>
      </c>
    </row>
    <row r="15" spans="1:70" ht="15.75" x14ac:dyDescent="0.25">
      <c r="A15" s="15" t="s">
        <v>14</v>
      </c>
      <c r="B15" s="16"/>
      <c r="C15" s="17"/>
      <c r="D15" s="18">
        <v>104230803</v>
      </c>
      <c r="E15" s="18">
        <v>28821064</v>
      </c>
      <c r="F15" s="18">
        <v>55140043</v>
      </c>
      <c r="G15" s="18">
        <v>9173075</v>
      </c>
      <c r="H15" s="18">
        <v>162711734</v>
      </c>
      <c r="I15" s="18">
        <v>722287000</v>
      </c>
      <c r="J15" s="18">
        <v>3154310</v>
      </c>
      <c r="K15" s="18">
        <v>94305823</v>
      </c>
      <c r="L15" s="18">
        <v>64042068</v>
      </c>
      <c r="M15" s="18">
        <v>60398091</v>
      </c>
      <c r="N15" s="18">
        <v>194886762</v>
      </c>
      <c r="O15" s="18">
        <v>19729533</v>
      </c>
      <c r="P15" s="18">
        <v>14351567</v>
      </c>
      <c r="Q15" s="18">
        <v>8521358</v>
      </c>
      <c r="R15" s="18">
        <v>136117103</v>
      </c>
      <c r="S15" s="18">
        <v>34220527</v>
      </c>
      <c r="T15" s="18">
        <v>6197515</v>
      </c>
      <c r="U15" s="18">
        <v>13018804</v>
      </c>
      <c r="V15" s="18">
        <v>6989361</v>
      </c>
      <c r="W15" s="18">
        <v>16154807</v>
      </c>
      <c r="X15" s="18">
        <v>6537289</v>
      </c>
      <c r="Y15" s="18">
        <v>6721435</v>
      </c>
      <c r="Z15" s="18">
        <v>12180217</v>
      </c>
      <c r="AA15" s="18">
        <v>17729803</v>
      </c>
      <c r="AB15" s="18">
        <v>72165549</v>
      </c>
      <c r="AC15" s="18">
        <v>36265836</v>
      </c>
      <c r="AD15" s="18">
        <v>494296827</v>
      </c>
      <c r="AE15" s="18">
        <v>5712262</v>
      </c>
      <c r="AF15" s="18">
        <v>71203844</v>
      </c>
      <c r="AG15" s="18">
        <v>13005937</v>
      </c>
      <c r="AH15" s="18">
        <v>7228546</v>
      </c>
      <c r="AI15" s="18">
        <v>2703515</v>
      </c>
      <c r="AJ15" s="18">
        <v>120823826</v>
      </c>
      <c r="AK15" s="18">
        <v>229928065</v>
      </c>
      <c r="AL15" s="18">
        <v>98713649</v>
      </c>
      <c r="AM15" s="18">
        <v>15945351</v>
      </c>
      <c r="AN15" s="18">
        <v>3019007</v>
      </c>
      <c r="AO15" s="18">
        <v>8522915</v>
      </c>
      <c r="AP15" s="18">
        <v>136635000</v>
      </c>
      <c r="AQ15" s="18">
        <v>128937257</v>
      </c>
      <c r="AR15" s="18">
        <v>98688285</v>
      </c>
      <c r="AS15" s="18">
        <v>1278928245</v>
      </c>
      <c r="AT15" s="18">
        <v>95262729</v>
      </c>
      <c r="AU15" s="18">
        <v>32416671</v>
      </c>
      <c r="AV15" s="18">
        <v>56781366</v>
      </c>
      <c r="AW15" s="18">
        <v>22655175</v>
      </c>
      <c r="AX15" s="18">
        <v>482539926</v>
      </c>
      <c r="AY15" s="18">
        <v>129964000</v>
      </c>
      <c r="AZ15" s="18">
        <v>732142325</v>
      </c>
      <c r="BA15" s="18">
        <v>148158594</v>
      </c>
      <c r="BB15" s="18">
        <v>417161296</v>
      </c>
      <c r="BC15" s="18">
        <v>209044029</v>
      </c>
      <c r="BD15" s="18">
        <v>29831087</v>
      </c>
      <c r="BE15" s="18">
        <v>103272675</v>
      </c>
      <c r="BF15" s="18">
        <v>75582894</v>
      </c>
      <c r="BG15" s="18">
        <v>37917754</v>
      </c>
      <c r="BH15" s="18">
        <v>173954031</v>
      </c>
      <c r="BI15" s="18">
        <v>160758828</v>
      </c>
      <c r="BJ15" s="18">
        <v>40242774</v>
      </c>
      <c r="BK15" s="18">
        <v>12625352</v>
      </c>
      <c r="BL15" s="18">
        <v>7581403</v>
      </c>
      <c r="BM15" s="18">
        <v>4274163</v>
      </c>
      <c r="BN15" s="18">
        <v>168012157</v>
      </c>
      <c r="BO15" s="18">
        <v>14829577</v>
      </c>
      <c r="BP15" s="18">
        <v>31488197</v>
      </c>
      <c r="BQ15" s="47">
        <v>6999367</v>
      </c>
      <c r="BR15" s="48">
        <f t="shared" si="0"/>
        <v>7813840378</v>
      </c>
    </row>
    <row r="16" spans="1:70" x14ac:dyDescent="0.25">
      <c r="A16" s="10"/>
      <c r="B16" s="11">
        <v>521</v>
      </c>
      <c r="C16" s="12" t="s">
        <v>15</v>
      </c>
      <c r="D16" s="13">
        <v>35570761</v>
      </c>
      <c r="E16" s="13">
        <v>4367415</v>
      </c>
      <c r="F16" s="13">
        <v>24300801</v>
      </c>
      <c r="G16" s="13">
        <v>3337317</v>
      </c>
      <c r="H16" s="13">
        <v>57236853</v>
      </c>
      <c r="I16" s="13">
        <v>369256000</v>
      </c>
      <c r="J16" s="13">
        <v>1461623</v>
      </c>
      <c r="K16" s="13">
        <v>54686816</v>
      </c>
      <c r="L16" s="13">
        <v>32846487</v>
      </c>
      <c r="M16" s="13">
        <v>32473013</v>
      </c>
      <c r="N16" s="13">
        <v>152038539</v>
      </c>
      <c r="O16" s="13">
        <v>8711508</v>
      </c>
      <c r="P16" s="13">
        <v>4882102</v>
      </c>
      <c r="Q16" s="13">
        <v>2772948</v>
      </c>
      <c r="R16" s="13">
        <v>58219874</v>
      </c>
      <c r="S16" s="13">
        <v>16178671</v>
      </c>
      <c r="T16" s="13">
        <v>4582201</v>
      </c>
      <c r="U16" s="13">
        <v>4996479</v>
      </c>
      <c r="V16" s="13">
        <v>2163250</v>
      </c>
      <c r="W16" s="13">
        <v>6888907</v>
      </c>
      <c r="X16" s="13">
        <v>2368433</v>
      </c>
      <c r="Y16" s="13">
        <v>2377101</v>
      </c>
      <c r="Z16" s="13">
        <v>7036799</v>
      </c>
      <c r="AA16" s="13">
        <v>9135537</v>
      </c>
      <c r="AB16" s="13">
        <v>29656537</v>
      </c>
      <c r="AC16" s="13">
        <v>14549544</v>
      </c>
      <c r="AD16" s="13">
        <v>215564905</v>
      </c>
      <c r="AE16" s="13">
        <v>1985330</v>
      </c>
      <c r="AF16" s="13">
        <v>26361732</v>
      </c>
      <c r="AG16" s="13">
        <v>4720087</v>
      </c>
      <c r="AH16" s="13">
        <v>4218947</v>
      </c>
      <c r="AI16" s="13">
        <v>715473</v>
      </c>
      <c r="AJ16" s="13">
        <v>44003474</v>
      </c>
      <c r="AK16" s="13">
        <v>124767938</v>
      </c>
      <c r="AL16" s="13">
        <v>30429658</v>
      </c>
      <c r="AM16" s="13">
        <v>5278457</v>
      </c>
      <c r="AN16" s="13">
        <v>1202235</v>
      </c>
      <c r="AO16" s="13">
        <v>3279662</v>
      </c>
      <c r="AP16" s="13">
        <v>79042000</v>
      </c>
      <c r="AQ16" s="13">
        <v>37533298</v>
      </c>
      <c r="AR16" s="13">
        <v>38963098</v>
      </c>
      <c r="AS16" s="13">
        <v>549561558</v>
      </c>
      <c r="AT16" s="13">
        <v>42202289</v>
      </c>
      <c r="AU16" s="13">
        <v>11951437</v>
      </c>
      <c r="AV16" s="13">
        <v>30795480</v>
      </c>
      <c r="AW16" s="13">
        <v>9704357</v>
      </c>
      <c r="AX16" s="13">
        <v>183160845</v>
      </c>
      <c r="AY16" s="13">
        <v>56360000</v>
      </c>
      <c r="AZ16" s="13">
        <v>318150776</v>
      </c>
      <c r="BA16" s="13">
        <v>68521296</v>
      </c>
      <c r="BB16" s="13">
        <v>184551343</v>
      </c>
      <c r="BC16" s="13">
        <v>89659876</v>
      </c>
      <c r="BD16" s="13">
        <v>12422122</v>
      </c>
      <c r="BE16" s="13">
        <v>57047616</v>
      </c>
      <c r="BF16" s="13">
        <v>39678878</v>
      </c>
      <c r="BG16" s="13">
        <v>29842487</v>
      </c>
      <c r="BH16" s="13">
        <v>60700583</v>
      </c>
      <c r="BI16" s="13">
        <v>64024931</v>
      </c>
      <c r="BJ16" s="13">
        <v>13367159</v>
      </c>
      <c r="BK16" s="13">
        <v>7452004</v>
      </c>
      <c r="BL16" s="13">
        <v>3489858</v>
      </c>
      <c r="BM16" s="13">
        <v>1457729</v>
      </c>
      <c r="BN16" s="13">
        <v>63765965</v>
      </c>
      <c r="BO16" s="13">
        <v>10972704</v>
      </c>
      <c r="BP16" s="13">
        <v>17727648</v>
      </c>
      <c r="BQ16" s="45">
        <v>3102858</v>
      </c>
      <c r="BR16" s="46">
        <f t="shared" si="0"/>
        <v>3489833609</v>
      </c>
    </row>
    <row r="17" spans="1:70" x14ac:dyDescent="0.25">
      <c r="A17" s="10"/>
      <c r="B17" s="11">
        <v>522</v>
      </c>
      <c r="C17" s="12" t="s">
        <v>16</v>
      </c>
      <c r="D17" s="13">
        <v>11657565</v>
      </c>
      <c r="E17" s="13">
        <v>862723</v>
      </c>
      <c r="F17" s="13">
        <v>6004168</v>
      </c>
      <c r="G17" s="13">
        <v>408356</v>
      </c>
      <c r="H17" s="13">
        <v>30341795</v>
      </c>
      <c r="I17" s="13">
        <v>104576000</v>
      </c>
      <c r="J17" s="13">
        <v>100978</v>
      </c>
      <c r="K17" s="13">
        <v>19533397</v>
      </c>
      <c r="L17" s="13">
        <v>6265539</v>
      </c>
      <c r="M17" s="13">
        <v>3565876</v>
      </c>
      <c r="N17" s="13">
        <v>3391251</v>
      </c>
      <c r="O17" s="13">
        <v>3169802</v>
      </c>
      <c r="P17" s="13">
        <v>315861</v>
      </c>
      <c r="Q17" s="13">
        <v>297676</v>
      </c>
      <c r="R17" s="13">
        <v>10805588</v>
      </c>
      <c r="S17" s="13">
        <v>8455044</v>
      </c>
      <c r="T17" s="13">
        <v>400271</v>
      </c>
      <c r="U17" s="13">
        <v>826111</v>
      </c>
      <c r="V17" s="13">
        <v>490668</v>
      </c>
      <c r="W17" s="13">
        <v>568682</v>
      </c>
      <c r="X17" s="13">
        <v>514421</v>
      </c>
      <c r="Y17" s="13">
        <v>300367</v>
      </c>
      <c r="Z17" s="13">
        <v>2020755</v>
      </c>
      <c r="AA17" s="13">
        <v>1208854</v>
      </c>
      <c r="AB17" s="13">
        <v>19761187</v>
      </c>
      <c r="AC17" s="13">
        <v>1695294</v>
      </c>
      <c r="AD17" s="13">
        <v>88463194</v>
      </c>
      <c r="AE17" s="13">
        <v>87554</v>
      </c>
      <c r="AF17" s="13">
        <v>24779628</v>
      </c>
      <c r="AG17" s="13">
        <v>41243</v>
      </c>
      <c r="AH17" s="13">
        <v>709646</v>
      </c>
      <c r="AI17" s="13">
        <v>53324</v>
      </c>
      <c r="AJ17" s="13">
        <v>18968348</v>
      </c>
      <c r="AK17" s="13">
        <v>879248</v>
      </c>
      <c r="AL17" s="13">
        <v>8120168</v>
      </c>
      <c r="AM17" s="13">
        <v>1123109</v>
      </c>
      <c r="AN17" s="13">
        <v>20165</v>
      </c>
      <c r="AO17" s="13">
        <v>387695</v>
      </c>
      <c r="AP17" s="13">
        <v>0</v>
      </c>
      <c r="AQ17" s="13">
        <v>32099422</v>
      </c>
      <c r="AR17" s="13">
        <v>327151</v>
      </c>
      <c r="AS17" s="13">
        <v>347516386</v>
      </c>
      <c r="AT17" s="13">
        <v>6047136</v>
      </c>
      <c r="AU17" s="13">
        <v>6161644</v>
      </c>
      <c r="AV17" s="13">
        <v>0</v>
      </c>
      <c r="AW17" s="13">
        <v>2385724</v>
      </c>
      <c r="AX17" s="13">
        <v>121085299</v>
      </c>
      <c r="AY17" s="13">
        <v>37910000</v>
      </c>
      <c r="AZ17" s="13">
        <v>239040368</v>
      </c>
      <c r="BA17" s="13">
        <v>28194376</v>
      </c>
      <c r="BB17" s="13">
        <v>15118491</v>
      </c>
      <c r="BC17" s="13">
        <v>32040683</v>
      </c>
      <c r="BD17" s="13">
        <v>3197896</v>
      </c>
      <c r="BE17" s="13">
        <v>21590718</v>
      </c>
      <c r="BF17" s="13">
        <v>0</v>
      </c>
      <c r="BG17" s="13">
        <v>3102747</v>
      </c>
      <c r="BH17" s="13">
        <v>35513513</v>
      </c>
      <c r="BI17" s="13">
        <v>43916714</v>
      </c>
      <c r="BJ17" s="13">
        <v>11110872</v>
      </c>
      <c r="BK17" s="13">
        <v>2928308</v>
      </c>
      <c r="BL17" s="13">
        <v>807393</v>
      </c>
      <c r="BM17" s="13">
        <v>150340</v>
      </c>
      <c r="BN17" s="13">
        <v>25955200</v>
      </c>
      <c r="BO17" s="13">
        <v>914277</v>
      </c>
      <c r="BP17" s="13">
        <v>512447</v>
      </c>
      <c r="BQ17" s="45">
        <v>348978</v>
      </c>
      <c r="BR17" s="46">
        <f t="shared" si="0"/>
        <v>1399147634</v>
      </c>
    </row>
    <row r="18" spans="1:70" x14ac:dyDescent="0.25">
      <c r="A18" s="10"/>
      <c r="B18" s="11">
        <v>523</v>
      </c>
      <c r="C18" s="12" t="s">
        <v>17</v>
      </c>
      <c r="D18" s="13">
        <v>34311820</v>
      </c>
      <c r="E18" s="13">
        <v>16995895</v>
      </c>
      <c r="F18" s="13">
        <v>15842977</v>
      </c>
      <c r="G18" s="13">
        <v>2078492</v>
      </c>
      <c r="H18" s="13">
        <v>39126656</v>
      </c>
      <c r="I18" s="13">
        <v>213374000</v>
      </c>
      <c r="J18" s="13">
        <v>720641</v>
      </c>
      <c r="K18" s="13">
        <v>2855193</v>
      </c>
      <c r="L18" s="13">
        <v>13538536</v>
      </c>
      <c r="M18" s="13">
        <v>9405726</v>
      </c>
      <c r="N18" s="13">
        <v>1676817</v>
      </c>
      <c r="O18" s="13">
        <v>4996249</v>
      </c>
      <c r="P18" s="13">
        <v>3335603</v>
      </c>
      <c r="Q18" s="13">
        <v>1615538</v>
      </c>
      <c r="R18" s="13">
        <v>39104131</v>
      </c>
      <c r="S18" s="13">
        <v>5265130</v>
      </c>
      <c r="T18" s="13">
        <v>88290</v>
      </c>
      <c r="U18" s="13">
        <v>3186667</v>
      </c>
      <c r="V18" s="13">
        <v>1148513</v>
      </c>
      <c r="W18" s="13">
        <v>7262428</v>
      </c>
      <c r="X18" s="13">
        <v>1536268</v>
      </c>
      <c r="Y18" s="13">
        <v>1838087</v>
      </c>
      <c r="Z18" s="13">
        <v>44766</v>
      </c>
      <c r="AA18" s="13">
        <v>3190088</v>
      </c>
      <c r="AB18" s="13">
        <v>12759691</v>
      </c>
      <c r="AC18" s="13">
        <v>11250933</v>
      </c>
      <c r="AD18" s="13">
        <v>135312551</v>
      </c>
      <c r="AE18" s="13">
        <v>1278012</v>
      </c>
      <c r="AF18" s="13">
        <v>13902359</v>
      </c>
      <c r="AG18" s="13">
        <v>3081481</v>
      </c>
      <c r="AH18" s="13">
        <v>264490</v>
      </c>
      <c r="AI18" s="13">
        <v>722858</v>
      </c>
      <c r="AJ18" s="13">
        <v>24989975</v>
      </c>
      <c r="AK18" s="13">
        <v>49972352</v>
      </c>
      <c r="AL18" s="13">
        <v>32789058</v>
      </c>
      <c r="AM18" s="13">
        <v>3844718</v>
      </c>
      <c r="AN18" s="13">
        <v>525843</v>
      </c>
      <c r="AO18" s="13">
        <v>2280214</v>
      </c>
      <c r="AP18" s="13">
        <v>28103000</v>
      </c>
      <c r="AQ18" s="13">
        <v>28592956</v>
      </c>
      <c r="AR18" s="13">
        <v>17952907</v>
      </c>
      <c r="AS18" s="13">
        <v>283080600</v>
      </c>
      <c r="AT18" s="13">
        <v>4362613</v>
      </c>
      <c r="AU18" s="13">
        <v>4732522</v>
      </c>
      <c r="AV18" s="13">
        <v>12792236</v>
      </c>
      <c r="AW18" s="13">
        <v>6335031</v>
      </c>
      <c r="AX18" s="13">
        <v>141834801</v>
      </c>
      <c r="AY18" s="13">
        <v>31811000</v>
      </c>
      <c r="AZ18" s="13">
        <v>129599034</v>
      </c>
      <c r="BA18" s="13">
        <v>27933074</v>
      </c>
      <c r="BB18" s="13">
        <v>98668242</v>
      </c>
      <c r="BC18" s="13">
        <v>47495841</v>
      </c>
      <c r="BD18" s="13">
        <v>5776050</v>
      </c>
      <c r="BE18" s="13">
        <v>1843512</v>
      </c>
      <c r="BF18" s="13">
        <v>32160137</v>
      </c>
      <c r="BG18" s="13">
        <v>876890</v>
      </c>
      <c r="BH18" s="13">
        <v>25862959</v>
      </c>
      <c r="BI18" s="13">
        <v>34631107</v>
      </c>
      <c r="BJ18" s="13">
        <v>9588762</v>
      </c>
      <c r="BK18" s="13">
        <v>261815</v>
      </c>
      <c r="BL18" s="13">
        <v>2392072</v>
      </c>
      <c r="BM18" s="13">
        <v>311127</v>
      </c>
      <c r="BN18" s="13">
        <v>40852808</v>
      </c>
      <c r="BO18" s="13">
        <v>513981</v>
      </c>
      <c r="BP18" s="13">
        <v>5089655</v>
      </c>
      <c r="BQ18" s="45">
        <v>1451025</v>
      </c>
      <c r="BR18" s="46">
        <f t="shared" si="0"/>
        <v>1740418803</v>
      </c>
    </row>
    <row r="19" spans="1:70" x14ac:dyDescent="0.25">
      <c r="A19" s="10"/>
      <c r="B19" s="11">
        <v>524</v>
      </c>
      <c r="C19" s="12" t="s">
        <v>18</v>
      </c>
      <c r="D19" s="13">
        <v>1521554</v>
      </c>
      <c r="E19" s="13">
        <v>404385</v>
      </c>
      <c r="F19" s="13">
        <v>1814710</v>
      </c>
      <c r="G19" s="13">
        <v>0</v>
      </c>
      <c r="H19" s="13">
        <v>2917683</v>
      </c>
      <c r="I19" s="13">
        <v>0</v>
      </c>
      <c r="J19" s="13">
        <v>37122</v>
      </c>
      <c r="K19" s="13">
        <v>3784798</v>
      </c>
      <c r="L19" s="13">
        <v>1334253</v>
      </c>
      <c r="M19" s="13">
        <v>1406654</v>
      </c>
      <c r="N19" s="13">
        <v>11135408</v>
      </c>
      <c r="O19" s="13">
        <v>484022</v>
      </c>
      <c r="P19" s="13">
        <v>371511</v>
      </c>
      <c r="Q19" s="13">
        <v>185161</v>
      </c>
      <c r="R19" s="13">
        <v>1764737</v>
      </c>
      <c r="S19" s="13">
        <v>486235</v>
      </c>
      <c r="T19" s="13">
        <v>167386</v>
      </c>
      <c r="U19" s="13">
        <v>410039</v>
      </c>
      <c r="V19" s="13">
        <v>339398</v>
      </c>
      <c r="W19" s="13">
        <v>134195</v>
      </c>
      <c r="X19" s="13">
        <v>232951</v>
      </c>
      <c r="Y19" s="13">
        <v>112493</v>
      </c>
      <c r="Z19" s="13">
        <v>249231</v>
      </c>
      <c r="AA19" s="13">
        <v>521071</v>
      </c>
      <c r="AB19" s="13">
        <v>2685074</v>
      </c>
      <c r="AC19" s="13">
        <v>1043926</v>
      </c>
      <c r="AD19" s="13">
        <v>14957962</v>
      </c>
      <c r="AE19" s="13">
        <v>71712</v>
      </c>
      <c r="AF19" s="13">
        <v>1821978</v>
      </c>
      <c r="AG19" s="13">
        <v>223368</v>
      </c>
      <c r="AH19" s="13">
        <v>121520</v>
      </c>
      <c r="AI19" s="13">
        <v>97712</v>
      </c>
      <c r="AJ19" s="13">
        <v>1690903</v>
      </c>
      <c r="AK19" s="13">
        <v>7614257</v>
      </c>
      <c r="AL19" s="13">
        <v>1211791</v>
      </c>
      <c r="AM19" s="13">
        <v>464276</v>
      </c>
      <c r="AN19" s="13">
        <v>70635</v>
      </c>
      <c r="AO19" s="13">
        <v>179365</v>
      </c>
      <c r="AP19" s="13">
        <v>5820000</v>
      </c>
      <c r="AQ19" s="13">
        <v>2798690</v>
      </c>
      <c r="AR19" s="13">
        <v>3114574</v>
      </c>
      <c r="AS19" s="13">
        <v>1352242</v>
      </c>
      <c r="AT19" s="13">
        <v>3281825</v>
      </c>
      <c r="AU19" s="13">
        <v>571601</v>
      </c>
      <c r="AV19" s="13">
        <v>1717741</v>
      </c>
      <c r="AW19" s="13">
        <v>527432</v>
      </c>
      <c r="AX19" s="13">
        <v>18291368</v>
      </c>
      <c r="AY19" s="13">
        <v>1958000</v>
      </c>
      <c r="AZ19" s="13">
        <v>13153878</v>
      </c>
      <c r="BA19" s="13">
        <v>2786694</v>
      </c>
      <c r="BB19" s="13">
        <v>5404216</v>
      </c>
      <c r="BC19" s="13">
        <v>4756596</v>
      </c>
      <c r="BD19" s="13">
        <v>1236252</v>
      </c>
      <c r="BE19" s="13">
        <v>3319234</v>
      </c>
      <c r="BF19" s="13">
        <v>1722495</v>
      </c>
      <c r="BG19" s="13">
        <v>1635127</v>
      </c>
      <c r="BH19" s="13">
        <v>7763464</v>
      </c>
      <c r="BI19" s="13">
        <v>2318254</v>
      </c>
      <c r="BJ19" s="13">
        <v>2377885</v>
      </c>
      <c r="BK19" s="13">
        <v>261519</v>
      </c>
      <c r="BL19" s="13">
        <v>154628</v>
      </c>
      <c r="BM19" s="13">
        <v>0</v>
      </c>
      <c r="BN19" s="13">
        <v>2568979</v>
      </c>
      <c r="BO19" s="13">
        <v>236279</v>
      </c>
      <c r="BP19" s="13">
        <v>662359</v>
      </c>
      <c r="BQ19" s="45">
        <v>97133</v>
      </c>
      <c r="BR19" s="46">
        <f t="shared" si="0"/>
        <v>151957941</v>
      </c>
    </row>
    <row r="20" spans="1:70" x14ac:dyDescent="0.25">
      <c r="A20" s="10"/>
      <c r="B20" s="11">
        <v>525</v>
      </c>
      <c r="C20" s="12" t="s">
        <v>19</v>
      </c>
      <c r="D20" s="13">
        <v>8085409</v>
      </c>
      <c r="E20" s="13">
        <v>229539</v>
      </c>
      <c r="F20" s="13">
        <v>2669716</v>
      </c>
      <c r="G20" s="13">
        <v>713468</v>
      </c>
      <c r="H20" s="13">
        <v>9160406</v>
      </c>
      <c r="I20" s="13">
        <v>25578000</v>
      </c>
      <c r="J20" s="13">
        <v>214558</v>
      </c>
      <c r="K20" s="13">
        <v>1207359</v>
      </c>
      <c r="L20" s="13">
        <v>518879</v>
      </c>
      <c r="M20" s="13">
        <v>475818</v>
      </c>
      <c r="N20" s="13">
        <v>2758891</v>
      </c>
      <c r="O20" s="13">
        <v>2007227</v>
      </c>
      <c r="P20" s="13">
        <v>267062</v>
      </c>
      <c r="Q20" s="13">
        <v>956034</v>
      </c>
      <c r="R20" s="13">
        <v>11186105</v>
      </c>
      <c r="S20" s="13">
        <v>455399</v>
      </c>
      <c r="T20" s="13">
        <v>927287</v>
      </c>
      <c r="U20" s="13">
        <v>96329</v>
      </c>
      <c r="V20" s="13">
        <v>320665</v>
      </c>
      <c r="W20" s="13">
        <v>1300595</v>
      </c>
      <c r="X20" s="13">
        <v>624284</v>
      </c>
      <c r="Y20" s="13">
        <v>931977</v>
      </c>
      <c r="Z20" s="13">
        <v>496440</v>
      </c>
      <c r="AA20" s="13">
        <v>818044</v>
      </c>
      <c r="AB20" s="13">
        <v>1468447</v>
      </c>
      <c r="AC20" s="13">
        <v>2204312</v>
      </c>
      <c r="AD20" s="13">
        <v>2724740</v>
      </c>
      <c r="AE20" s="13">
        <v>426424</v>
      </c>
      <c r="AF20" s="13">
        <v>4025941</v>
      </c>
      <c r="AG20" s="13">
        <v>808911</v>
      </c>
      <c r="AH20" s="13">
        <v>716546</v>
      </c>
      <c r="AI20" s="13">
        <v>173592</v>
      </c>
      <c r="AJ20" s="13">
        <v>5881662</v>
      </c>
      <c r="AK20" s="13">
        <v>1678292</v>
      </c>
      <c r="AL20" s="13">
        <v>5864376</v>
      </c>
      <c r="AM20" s="13">
        <v>509272</v>
      </c>
      <c r="AN20" s="13">
        <v>201930</v>
      </c>
      <c r="AO20" s="13">
        <v>354000</v>
      </c>
      <c r="AP20" s="13">
        <v>6900000</v>
      </c>
      <c r="AQ20" s="13">
        <v>2634373</v>
      </c>
      <c r="AR20" s="13">
        <v>1849960</v>
      </c>
      <c r="AS20" s="13">
        <v>14772075</v>
      </c>
      <c r="AT20" s="13">
        <v>869836</v>
      </c>
      <c r="AU20" s="13">
        <v>2104286</v>
      </c>
      <c r="AV20" s="13">
        <v>2854457</v>
      </c>
      <c r="AW20" s="13">
        <v>146598</v>
      </c>
      <c r="AX20" s="13">
        <v>8509706</v>
      </c>
      <c r="AY20" s="13">
        <v>964000</v>
      </c>
      <c r="AZ20" s="13">
        <v>17404926</v>
      </c>
      <c r="BA20" s="13">
        <v>1228944</v>
      </c>
      <c r="BB20" s="13">
        <v>12687223</v>
      </c>
      <c r="BC20" s="13">
        <v>2907118</v>
      </c>
      <c r="BD20" s="13">
        <v>1184850</v>
      </c>
      <c r="BE20" s="13">
        <v>580618</v>
      </c>
      <c r="BF20" s="13">
        <v>1013577</v>
      </c>
      <c r="BG20" s="13">
        <v>2363344</v>
      </c>
      <c r="BH20" s="13">
        <v>5102832</v>
      </c>
      <c r="BI20" s="13">
        <v>5287396</v>
      </c>
      <c r="BJ20" s="13">
        <v>2100441</v>
      </c>
      <c r="BK20" s="13">
        <v>259831</v>
      </c>
      <c r="BL20" s="13">
        <v>370225</v>
      </c>
      <c r="BM20" s="13">
        <v>270898</v>
      </c>
      <c r="BN20" s="13">
        <v>4265560</v>
      </c>
      <c r="BO20" s="13">
        <v>512609</v>
      </c>
      <c r="BP20" s="13">
        <v>0</v>
      </c>
      <c r="BQ20" s="45">
        <v>1891947</v>
      </c>
      <c r="BR20" s="46">
        <f t="shared" si="0"/>
        <v>200075566</v>
      </c>
    </row>
    <row r="21" spans="1:70" x14ac:dyDescent="0.25">
      <c r="A21" s="10"/>
      <c r="B21" s="11">
        <v>526</v>
      </c>
      <c r="C21" s="12" t="s">
        <v>20</v>
      </c>
      <c r="D21" s="13">
        <v>9118231</v>
      </c>
      <c r="E21" s="13">
        <v>925469</v>
      </c>
      <c r="F21" s="13">
        <v>0</v>
      </c>
      <c r="G21" s="13">
        <v>2580849</v>
      </c>
      <c r="H21" s="13">
        <v>20522596</v>
      </c>
      <c r="I21" s="13">
        <v>0</v>
      </c>
      <c r="J21" s="13">
        <v>240000</v>
      </c>
      <c r="K21" s="13">
        <v>11432277</v>
      </c>
      <c r="L21" s="13">
        <v>7366551</v>
      </c>
      <c r="M21" s="13">
        <v>10488453</v>
      </c>
      <c r="N21" s="13">
        <v>22161196</v>
      </c>
      <c r="O21" s="13">
        <v>105343</v>
      </c>
      <c r="P21" s="13">
        <v>564776</v>
      </c>
      <c r="Q21" s="13">
        <v>2145718</v>
      </c>
      <c r="R21" s="13">
        <v>13796659</v>
      </c>
      <c r="S21" s="13">
        <v>5684</v>
      </c>
      <c r="T21" s="13">
        <v>0</v>
      </c>
      <c r="U21" s="13">
        <v>3129719</v>
      </c>
      <c r="V21" s="13">
        <v>1598522</v>
      </c>
      <c r="W21" s="13">
        <v>0</v>
      </c>
      <c r="X21" s="13">
        <v>1081960</v>
      </c>
      <c r="Y21" s="13">
        <v>1095412</v>
      </c>
      <c r="Z21" s="13">
        <v>1669397</v>
      </c>
      <c r="AA21" s="13">
        <v>2847988</v>
      </c>
      <c r="AB21" s="13">
        <v>5400370</v>
      </c>
      <c r="AC21" s="13">
        <v>4829766</v>
      </c>
      <c r="AD21" s="13">
        <v>20963016</v>
      </c>
      <c r="AE21" s="13">
        <v>1411945</v>
      </c>
      <c r="AF21" s="13">
        <v>0</v>
      </c>
      <c r="AG21" s="13">
        <v>3944637</v>
      </c>
      <c r="AH21" s="13">
        <v>1164416</v>
      </c>
      <c r="AI21" s="13">
        <v>544560</v>
      </c>
      <c r="AJ21" s="13">
        <v>22220995</v>
      </c>
      <c r="AK21" s="13">
        <v>33425070</v>
      </c>
      <c r="AL21" s="13">
        <v>19540030</v>
      </c>
      <c r="AM21" s="13">
        <v>3628780</v>
      </c>
      <c r="AN21" s="13">
        <v>531226</v>
      </c>
      <c r="AO21" s="13">
        <v>1953310</v>
      </c>
      <c r="AP21" s="13">
        <v>14552000</v>
      </c>
      <c r="AQ21" s="13">
        <v>14797212</v>
      </c>
      <c r="AR21" s="13">
        <v>33580107</v>
      </c>
      <c r="AS21" s="13">
        <v>10391250</v>
      </c>
      <c r="AT21" s="13">
        <v>6258646</v>
      </c>
      <c r="AU21" s="13">
        <v>6396972</v>
      </c>
      <c r="AV21" s="13">
        <v>6933399</v>
      </c>
      <c r="AW21" s="13">
        <v>2225389</v>
      </c>
      <c r="AX21" s="13">
        <v>0</v>
      </c>
      <c r="AY21" s="13">
        <v>0</v>
      </c>
      <c r="AZ21" s="13">
        <v>0</v>
      </c>
      <c r="BA21" s="13">
        <v>14545213</v>
      </c>
      <c r="BB21" s="13">
        <v>83490187</v>
      </c>
      <c r="BC21" s="13">
        <v>19463336</v>
      </c>
      <c r="BD21" s="13">
        <v>5440664</v>
      </c>
      <c r="BE21" s="13">
        <v>7040752</v>
      </c>
      <c r="BF21" s="13">
        <v>37807</v>
      </c>
      <c r="BG21" s="13">
        <v>0</v>
      </c>
      <c r="BH21" s="13">
        <v>33795266</v>
      </c>
      <c r="BI21" s="13">
        <v>0</v>
      </c>
      <c r="BJ21" s="13">
        <v>1411215</v>
      </c>
      <c r="BK21" s="13">
        <v>1041184</v>
      </c>
      <c r="BL21" s="13">
        <v>304900</v>
      </c>
      <c r="BM21" s="13">
        <v>1469257</v>
      </c>
      <c r="BN21" s="13">
        <v>15748949</v>
      </c>
      <c r="BO21" s="13">
        <v>1584821</v>
      </c>
      <c r="BP21" s="13">
        <v>7061025</v>
      </c>
      <c r="BQ21" s="45">
        <v>6354</v>
      </c>
      <c r="BR21" s="46">
        <f t="shared" si="0"/>
        <v>520010826</v>
      </c>
    </row>
    <row r="22" spans="1:70" x14ac:dyDescent="0.25">
      <c r="A22" s="10"/>
      <c r="B22" s="11">
        <v>527</v>
      </c>
      <c r="C22" s="12" t="s">
        <v>21</v>
      </c>
      <c r="D22" s="13">
        <v>824600</v>
      </c>
      <c r="E22" s="13">
        <v>68390</v>
      </c>
      <c r="F22" s="13">
        <v>827741</v>
      </c>
      <c r="G22" s="13">
        <v>54593</v>
      </c>
      <c r="H22" s="13">
        <v>1327360</v>
      </c>
      <c r="I22" s="13">
        <v>5154000</v>
      </c>
      <c r="J22" s="13">
        <v>42300</v>
      </c>
      <c r="K22" s="13">
        <v>517213</v>
      </c>
      <c r="L22" s="13">
        <v>372946</v>
      </c>
      <c r="M22" s="13">
        <v>389423</v>
      </c>
      <c r="N22" s="13">
        <v>1060710</v>
      </c>
      <c r="O22" s="13">
        <v>208997</v>
      </c>
      <c r="P22" s="13">
        <v>126751</v>
      </c>
      <c r="Q22" s="13">
        <v>60856</v>
      </c>
      <c r="R22" s="13">
        <v>801568</v>
      </c>
      <c r="S22" s="13">
        <v>201873</v>
      </c>
      <c r="T22" s="13">
        <v>32080</v>
      </c>
      <c r="U22" s="13">
        <v>123460</v>
      </c>
      <c r="V22" s="13">
        <v>37712</v>
      </c>
      <c r="W22" s="13">
        <v>0</v>
      </c>
      <c r="X22" s="13">
        <v>47590</v>
      </c>
      <c r="Y22" s="13">
        <v>65998</v>
      </c>
      <c r="Z22" s="13">
        <v>80844</v>
      </c>
      <c r="AA22" s="13">
        <v>0</v>
      </c>
      <c r="AB22" s="13">
        <v>434229</v>
      </c>
      <c r="AC22" s="13">
        <v>272795</v>
      </c>
      <c r="AD22" s="13">
        <v>4303496</v>
      </c>
      <c r="AE22" s="13">
        <v>51804</v>
      </c>
      <c r="AF22" s="13">
        <v>295512</v>
      </c>
      <c r="AG22" s="13">
        <v>143356</v>
      </c>
      <c r="AH22" s="13">
        <v>32981</v>
      </c>
      <c r="AI22" s="13">
        <v>19475</v>
      </c>
      <c r="AJ22" s="13">
        <v>780059</v>
      </c>
      <c r="AK22" s="13">
        <v>2483454</v>
      </c>
      <c r="AL22" s="13">
        <v>532396</v>
      </c>
      <c r="AM22" s="13">
        <v>111835</v>
      </c>
      <c r="AN22" s="13">
        <v>10542</v>
      </c>
      <c r="AO22" s="13">
        <v>56912</v>
      </c>
      <c r="AP22" s="13">
        <v>1300000</v>
      </c>
      <c r="AQ22" s="13">
        <v>2916108</v>
      </c>
      <c r="AR22" s="13">
        <v>287422</v>
      </c>
      <c r="AS22" s="13">
        <v>9402904</v>
      </c>
      <c r="AT22" s="13">
        <v>574748</v>
      </c>
      <c r="AU22" s="13">
        <v>146171</v>
      </c>
      <c r="AV22" s="13">
        <v>442118</v>
      </c>
      <c r="AW22" s="13">
        <v>93423</v>
      </c>
      <c r="AX22" s="13">
        <v>4057745</v>
      </c>
      <c r="AY22" s="13">
        <v>580000</v>
      </c>
      <c r="AZ22" s="13">
        <v>2481169</v>
      </c>
      <c r="BA22" s="13">
        <v>1181007</v>
      </c>
      <c r="BB22" s="13">
        <v>4808426</v>
      </c>
      <c r="BC22" s="13">
        <v>1155435</v>
      </c>
      <c r="BD22" s="13">
        <v>261612</v>
      </c>
      <c r="BE22" s="13">
        <v>378433</v>
      </c>
      <c r="BF22" s="13">
        <v>574510</v>
      </c>
      <c r="BG22" s="13">
        <v>0</v>
      </c>
      <c r="BH22" s="13">
        <v>2527296</v>
      </c>
      <c r="BI22" s="13">
        <v>529200</v>
      </c>
      <c r="BJ22" s="13">
        <v>255406</v>
      </c>
      <c r="BK22" s="13">
        <v>105701</v>
      </c>
      <c r="BL22" s="13">
        <v>62327</v>
      </c>
      <c r="BM22" s="13">
        <v>30904</v>
      </c>
      <c r="BN22" s="13">
        <v>1710620</v>
      </c>
      <c r="BO22" s="13">
        <v>69040</v>
      </c>
      <c r="BP22" s="13">
        <v>199181</v>
      </c>
      <c r="BQ22" s="45">
        <v>70917</v>
      </c>
      <c r="BR22" s="46">
        <f t="shared" si="0"/>
        <v>58157674</v>
      </c>
    </row>
    <row r="23" spans="1:70" x14ac:dyDescent="0.25">
      <c r="A23" s="10"/>
      <c r="B23" s="11">
        <v>528</v>
      </c>
      <c r="C23" s="12" t="s">
        <v>22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2005000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3">
        <v>0</v>
      </c>
      <c r="AD23" s="13">
        <v>623788</v>
      </c>
      <c r="AE23" s="13">
        <v>0</v>
      </c>
      <c r="AF23" s="13">
        <v>0</v>
      </c>
      <c r="AG23" s="13">
        <v>0</v>
      </c>
      <c r="AH23" s="13">
        <v>0</v>
      </c>
      <c r="AI23" s="13">
        <v>0</v>
      </c>
      <c r="AJ23" s="13">
        <v>0</v>
      </c>
      <c r="AK23" s="13">
        <v>0</v>
      </c>
      <c r="AL23" s="13">
        <v>0</v>
      </c>
      <c r="AM23" s="13">
        <v>0</v>
      </c>
      <c r="AN23" s="13">
        <v>0</v>
      </c>
      <c r="AO23" s="13">
        <v>0</v>
      </c>
      <c r="AP23" s="13">
        <v>0</v>
      </c>
      <c r="AQ23" s="13">
        <v>0</v>
      </c>
      <c r="AR23" s="13">
        <v>0</v>
      </c>
      <c r="AS23" s="13">
        <v>46282107</v>
      </c>
      <c r="AT23" s="13">
        <v>0</v>
      </c>
      <c r="AU23" s="13">
        <v>0</v>
      </c>
      <c r="AV23" s="13">
        <v>0</v>
      </c>
      <c r="AW23" s="13">
        <v>0</v>
      </c>
      <c r="AX23" s="13">
        <v>244702</v>
      </c>
      <c r="AY23" s="13">
        <v>0</v>
      </c>
      <c r="AZ23" s="13">
        <v>856884</v>
      </c>
      <c r="BA23" s="13">
        <v>0</v>
      </c>
      <c r="BB23" s="13">
        <v>1119720</v>
      </c>
      <c r="BC23" s="13">
        <v>0</v>
      </c>
      <c r="BD23" s="13">
        <v>0</v>
      </c>
      <c r="BE23" s="13">
        <v>0</v>
      </c>
      <c r="BF23" s="13">
        <v>0</v>
      </c>
      <c r="BG23" s="13">
        <v>0</v>
      </c>
      <c r="BH23" s="13">
        <v>0</v>
      </c>
      <c r="BI23" s="13">
        <v>0</v>
      </c>
      <c r="BJ23" s="13">
        <v>0</v>
      </c>
      <c r="BK23" s="13">
        <v>0</v>
      </c>
      <c r="BL23" s="13">
        <v>0</v>
      </c>
      <c r="BM23" s="13">
        <v>0</v>
      </c>
      <c r="BN23" s="13">
        <v>0</v>
      </c>
      <c r="BO23" s="13">
        <v>0</v>
      </c>
      <c r="BP23" s="13">
        <v>0</v>
      </c>
      <c r="BQ23" s="45">
        <v>0</v>
      </c>
      <c r="BR23" s="46">
        <f t="shared" si="0"/>
        <v>51132201</v>
      </c>
    </row>
    <row r="24" spans="1:70" x14ac:dyDescent="0.25">
      <c r="A24" s="10"/>
      <c r="B24" s="11">
        <v>529</v>
      </c>
      <c r="C24" s="12" t="s">
        <v>23</v>
      </c>
      <c r="D24" s="13">
        <v>3140863</v>
      </c>
      <c r="E24" s="13">
        <v>4967248</v>
      </c>
      <c r="F24" s="13">
        <v>3679930</v>
      </c>
      <c r="G24" s="13">
        <v>0</v>
      </c>
      <c r="H24" s="13">
        <v>2078385</v>
      </c>
      <c r="I24" s="13">
        <v>2344000</v>
      </c>
      <c r="J24" s="13">
        <v>337088</v>
      </c>
      <c r="K24" s="13">
        <v>288770</v>
      </c>
      <c r="L24" s="13">
        <v>1798877</v>
      </c>
      <c r="M24" s="13">
        <v>2193128</v>
      </c>
      <c r="N24" s="13">
        <v>663950</v>
      </c>
      <c r="O24" s="13">
        <v>46385</v>
      </c>
      <c r="P24" s="13">
        <v>4487901</v>
      </c>
      <c r="Q24" s="13">
        <v>487427</v>
      </c>
      <c r="R24" s="13">
        <v>438441</v>
      </c>
      <c r="S24" s="13">
        <v>3172491</v>
      </c>
      <c r="T24" s="13">
        <v>0</v>
      </c>
      <c r="U24" s="13">
        <v>250000</v>
      </c>
      <c r="V24" s="13">
        <v>890633</v>
      </c>
      <c r="W24" s="13">
        <v>0</v>
      </c>
      <c r="X24" s="13">
        <v>131382</v>
      </c>
      <c r="Y24" s="13">
        <v>0</v>
      </c>
      <c r="Z24" s="13">
        <v>581985</v>
      </c>
      <c r="AA24" s="13">
        <v>8221</v>
      </c>
      <c r="AB24" s="13">
        <v>14</v>
      </c>
      <c r="AC24" s="13">
        <v>419266</v>
      </c>
      <c r="AD24" s="13">
        <v>11383175</v>
      </c>
      <c r="AE24" s="13">
        <v>399481</v>
      </c>
      <c r="AF24" s="13">
        <v>16694</v>
      </c>
      <c r="AG24" s="13">
        <v>42854</v>
      </c>
      <c r="AH24" s="13">
        <v>0</v>
      </c>
      <c r="AI24" s="13">
        <v>376521</v>
      </c>
      <c r="AJ24" s="13">
        <v>2288410</v>
      </c>
      <c r="AK24" s="13">
        <v>9107454</v>
      </c>
      <c r="AL24" s="13">
        <v>226172</v>
      </c>
      <c r="AM24" s="13">
        <v>984904</v>
      </c>
      <c r="AN24" s="13">
        <v>456431</v>
      </c>
      <c r="AO24" s="13">
        <v>31757</v>
      </c>
      <c r="AP24" s="13">
        <v>918000</v>
      </c>
      <c r="AQ24" s="13">
        <v>7565198</v>
      </c>
      <c r="AR24" s="13">
        <v>2613066</v>
      </c>
      <c r="AS24" s="13">
        <v>16569123</v>
      </c>
      <c r="AT24" s="13">
        <v>31665636</v>
      </c>
      <c r="AU24" s="13">
        <v>352038</v>
      </c>
      <c r="AV24" s="13">
        <v>1245935</v>
      </c>
      <c r="AW24" s="13">
        <v>1237221</v>
      </c>
      <c r="AX24" s="13">
        <v>5355460</v>
      </c>
      <c r="AY24" s="13">
        <v>381000</v>
      </c>
      <c r="AZ24" s="13">
        <v>11455290</v>
      </c>
      <c r="BA24" s="13">
        <v>3767990</v>
      </c>
      <c r="BB24" s="13">
        <v>11313448</v>
      </c>
      <c r="BC24" s="13">
        <v>11565144</v>
      </c>
      <c r="BD24" s="13">
        <v>311641</v>
      </c>
      <c r="BE24" s="13">
        <v>11471792</v>
      </c>
      <c r="BF24" s="13">
        <v>395490</v>
      </c>
      <c r="BG24" s="13">
        <v>97159</v>
      </c>
      <c r="BH24" s="13">
        <v>2688118</v>
      </c>
      <c r="BI24" s="13">
        <v>10051226</v>
      </c>
      <c r="BJ24" s="13">
        <v>31034</v>
      </c>
      <c r="BK24" s="13">
        <v>314990</v>
      </c>
      <c r="BL24" s="13">
        <v>0</v>
      </c>
      <c r="BM24" s="13">
        <v>583908</v>
      </c>
      <c r="BN24" s="13">
        <v>13144076</v>
      </c>
      <c r="BO24" s="13">
        <v>25866</v>
      </c>
      <c r="BP24" s="13">
        <v>235882</v>
      </c>
      <c r="BQ24" s="45">
        <v>30155</v>
      </c>
      <c r="BR24" s="46">
        <f t="shared" si="0"/>
        <v>203106124</v>
      </c>
    </row>
    <row r="25" spans="1:70" ht="15.75" x14ac:dyDescent="0.25">
      <c r="A25" s="15" t="s">
        <v>24</v>
      </c>
      <c r="B25" s="16"/>
      <c r="C25" s="17"/>
      <c r="D25" s="18">
        <v>23080584</v>
      </c>
      <c r="E25" s="18">
        <v>1122760</v>
      </c>
      <c r="F25" s="18">
        <v>45490658</v>
      </c>
      <c r="G25" s="18">
        <v>1294155</v>
      </c>
      <c r="H25" s="18">
        <v>76944821</v>
      </c>
      <c r="I25" s="18">
        <v>207454000</v>
      </c>
      <c r="J25" s="18">
        <v>249393</v>
      </c>
      <c r="K25" s="18">
        <v>132883166</v>
      </c>
      <c r="L25" s="18">
        <v>24232188</v>
      </c>
      <c r="M25" s="18">
        <v>19062076</v>
      </c>
      <c r="N25" s="18">
        <v>122296743</v>
      </c>
      <c r="O25" s="18">
        <v>11695688</v>
      </c>
      <c r="P25" s="18">
        <v>7229154</v>
      </c>
      <c r="Q25" s="18">
        <v>1677640</v>
      </c>
      <c r="R25" s="18">
        <v>16031604</v>
      </c>
      <c r="S25" s="18">
        <v>3974219</v>
      </c>
      <c r="T25" s="18">
        <v>2186870</v>
      </c>
      <c r="U25" s="18">
        <v>1287994</v>
      </c>
      <c r="V25" s="18">
        <v>969199</v>
      </c>
      <c r="W25" s="18">
        <v>1368135</v>
      </c>
      <c r="X25" s="18">
        <v>3482134</v>
      </c>
      <c r="Y25" s="18">
        <v>1114779</v>
      </c>
      <c r="Z25" s="18">
        <v>1546154</v>
      </c>
      <c r="AA25" s="18">
        <v>6265503</v>
      </c>
      <c r="AB25" s="18">
        <v>34670601</v>
      </c>
      <c r="AC25" s="18">
        <v>15782185</v>
      </c>
      <c r="AD25" s="18">
        <v>339443346</v>
      </c>
      <c r="AE25" s="18">
        <v>262958</v>
      </c>
      <c r="AF25" s="18">
        <v>47143211</v>
      </c>
      <c r="AG25" s="18">
        <v>1562859</v>
      </c>
      <c r="AH25" s="18">
        <v>2156355</v>
      </c>
      <c r="AI25" s="18">
        <v>868269</v>
      </c>
      <c r="AJ25" s="18">
        <v>23649431</v>
      </c>
      <c r="AK25" s="18">
        <v>214545463</v>
      </c>
      <c r="AL25" s="18">
        <v>29810424</v>
      </c>
      <c r="AM25" s="18">
        <v>2705870</v>
      </c>
      <c r="AN25" s="18">
        <v>1245352</v>
      </c>
      <c r="AO25" s="18">
        <v>2102071</v>
      </c>
      <c r="AP25" s="18">
        <v>137851000</v>
      </c>
      <c r="AQ25" s="18">
        <v>38743635</v>
      </c>
      <c r="AR25" s="18">
        <v>73802201</v>
      </c>
      <c r="AS25" s="18">
        <v>824550097</v>
      </c>
      <c r="AT25" s="18">
        <v>23168840</v>
      </c>
      <c r="AU25" s="18">
        <v>5266286</v>
      </c>
      <c r="AV25" s="18">
        <v>37741721</v>
      </c>
      <c r="AW25" s="18">
        <v>2808137</v>
      </c>
      <c r="AX25" s="18">
        <v>268468967</v>
      </c>
      <c r="AY25" s="18">
        <v>17223000</v>
      </c>
      <c r="AZ25" s="18">
        <v>361952526</v>
      </c>
      <c r="BA25" s="18">
        <v>129315288</v>
      </c>
      <c r="BB25" s="18">
        <v>203542576</v>
      </c>
      <c r="BC25" s="18">
        <v>92769506</v>
      </c>
      <c r="BD25" s="18">
        <v>11528870</v>
      </c>
      <c r="BE25" s="18">
        <v>57463444</v>
      </c>
      <c r="BF25" s="18">
        <v>25009065</v>
      </c>
      <c r="BG25" s="18">
        <v>9187514</v>
      </c>
      <c r="BH25" s="18">
        <v>134628836</v>
      </c>
      <c r="BI25" s="18">
        <v>67443246</v>
      </c>
      <c r="BJ25" s="18">
        <v>2357242</v>
      </c>
      <c r="BK25" s="18">
        <v>3042943</v>
      </c>
      <c r="BL25" s="18">
        <v>1742797</v>
      </c>
      <c r="BM25" s="18">
        <v>1184576</v>
      </c>
      <c r="BN25" s="18">
        <v>42872012</v>
      </c>
      <c r="BO25" s="18">
        <v>4010305</v>
      </c>
      <c r="BP25" s="18">
        <v>8056333</v>
      </c>
      <c r="BQ25" s="47">
        <v>202809</v>
      </c>
      <c r="BR25" s="48">
        <f t="shared" si="0"/>
        <v>4014821784</v>
      </c>
    </row>
    <row r="26" spans="1:70" x14ac:dyDescent="0.25">
      <c r="A26" s="10"/>
      <c r="B26" s="11">
        <v>531</v>
      </c>
      <c r="C26" s="12" t="s">
        <v>25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39724</v>
      </c>
      <c r="Q26" s="13">
        <v>0</v>
      </c>
      <c r="R26" s="13">
        <v>637336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54050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3">
        <v>4400</v>
      </c>
      <c r="AH26" s="13">
        <v>0</v>
      </c>
      <c r="AI26" s="13">
        <v>0</v>
      </c>
      <c r="AJ26" s="13">
        <v>0</v>
      </c>
      <c r="AK26" s="13">
        <v>0</v>
      </c>
      <c r="AL26" s="13">
        <v>0</v>
      </c>
      <c r="AM26" s="13">
        <v>0</v>
      </c>
      <c r="AN26" s="13">
        <v>0</v>
      </c>
      <c r="AO26" s="13">
        <v>0</v>
      </c>
      <c r="AP26" s="13">
        <v>0</v>
      </c>
      <c r="AQ26" s="13">
        <v>0</v>
      </c>
      <c r="AR26" s="13">
        <v>0</v>
      </c>
      <c r="AS26" s="13">
        <v>0</v>
      </c>
      <c r="AT26" s="13">
        <v>0</v>
      </c>
      <c r="AU26" s="13">
        <v>0</v>
      </c>
      <c r="AV26" s="13">
        <v>0</v>
      </c>
      <c r="AW26" s="13">
        <v>0</v>
      </c>
      <c r="AX26" s="13">
        <v>0</v>
      </c>
      <c r="AY26" s="13">
        <v>0</v>
      </c>
      <c r="AZ26" s="13">
        <v>0</v>
      </c>
      <c r="BA26" s="13">
        <v>0</v>
      </c>
      <c r="BB26" s="13">
        <v>0</v>
      </c>
      <c r="BC26" s="13">
        <v>0</v>
      </c>
      <c r="BD26" s="13">
        <v>0</v>
      </c>
      <c r="BE26" s="13">
        <v>0</v>
      </c>
      <c r="BF26" s="13">
        <v>0</v>
      </c>
      <c r="BG26" s="13">
        <v>372771</v>
      </c>
      <c r="BH26" s="13">
        <v>0</v>
      </c>
      <c r="BI26" s="13">
        <v>0</v>
      </c>
      <c r="BJ26" s="13">
        <v>0</v>
      </c>
      <c r="BK26" s="13">
        <v>0</v>
      </c>
      <c r="BL26" s="13">
        <v>0</v>
      </c>
      <c r="BM26" s="13">
        <v>0</v>
      </c>
      <c r="BN26" s="13">
        <v>0</v>
      </c>
      <c r="BO26" s="13">
        <v>0</v>
      </c>
      <c r="BP26" s="13">
        <v>0</v>
      </c>
      <c r="BQ26" s="45">
        <v>0</v>
      </c>
      <c r="BR26" s="46">
        <f t="shared" si="0"/>
        <v>1108281</v>
      </c>
    </row>
    <row r="27" spans="1:70" x14ac:dyDescent="0.25">
      <c r="A27" s="10"/>
      <c r="B27" s="11">
        <v>533</v>
      </c>
      <c r="C27" s="12" t="s">
        <v>26</v>
      </c>
      <c r="D27" s="13">
        <v>19391</v>
      </c>
      <c r="E27" s="13">
        <v>0</v>
      </c>
      <c r="F27" s="13">
        <v>11271366</v>
      </c>
      <c r="G27" s="13">
        <v>0</v>
      </c>
      <c r="H27" s="13">
        <v>0</v>
      </c>
      <c r="I27" s="13">
        <v>0</v>
      </c>
      <c r="J27" s="13">
        <v>78678</v>
      </c>
      <c r="K27" s="13">
        <v>18690535</v>
      </c>
      <c r="L27" s="13">
        <v>652390</v>
      </c>
      <c r="M27" s="13">
        <v>0</v>
      </c>
      <c r="N27" s="13">
        <v>585353</v>
      </c>
      <c r="O27" s="13">
        <v>34008</v>
      </c>
      <c r="P27" s="13">
        <v>1275515</v>
      </c>
      <c r="Q27" s="13">
        <v>0</v>
      </c>
      <c r="R27" s="13">
        <v>0</v>
      </c>
      <c r="S27" s="13">
        <v>373945</v>
      </c>
      <c r="T27" s="13">
        <v>0</v>
      </c>
      <c r="U27" s="13">
        <v>0</v>
      </c>
      <c r="V27" s="13">
        <v>0</v>
      </c>
      <c r="W27" s="13">
        <v>0</v>
      </c>
      <c r="X27" s="13">
        <v>14300</v>
      </c>
      <c r="Y27" s="13">
        <v>0</v>
      </c>
      <c r="Z27" s="13">
        <v>614744</v>
      </c>
      <c r="AA27" s="13">
        <v>0</v>
      </c>
      <c r="AB27" s="13">
        <v>5986908</v>
      </c>
      <c r="AC27" s="13">
        <v>3252010</v>
      </c>
      <c r="AD27" s="13">
        <v>2443947</v>
      </c>
      <c r="AE27" s="13">
        <v>0</v>
      </c>
      <c r="AF27" s="13">
        <v>0</v>
      </c>
      <c r="AG27" s="13">
        <v>0</v>
      </c>
      <c r="AH27" s="13">
        <v>0</v>
      </c>
      <c r="AI27" s="13">
        <v>0</v>
      </c>
      <c r="AJ27" s="13">
        <v>21044</v>
      </c>
      <c r="AK27" s="13">
        <v>0</v>
      </c>
      <c r="AL27" s="13">
        <v>0</v>
      </c>
      <c r="AM27" s="13">
        <v>102246</v>
      </c>
      <c r="AN27" s="13">
        <v>432563</v>
      </c>
      <c r="AO27" s="13">
        <v>0</v>
      </c>
      <c r="AP27" s="13">
        <v>16568000</v>
      </c>
      <c r="AQ27" s="13">
        <v>4240706</v>
      </c>
      <c r="AR27" s="13">
        <v>0</v>
      </c>
      <c r="AS27" s="13">
        <v>0</v>
      </c>
      <c r="AT27" s="13">
        <v>0</v>
      </c>
      <c r="AU27" s="13">
        <v>0</v>
      </c>
      <c r="AV27" s="13">
        <v>0</v>
      </c>
      <c r="AW27" s="13">
        <v>0</v>
      </c>
      <c r="AX27" s="13">
        <v>0</v>
      </c>
      <c r="AY27" s="13">
        <v>0</v>
      </c>
      <c r="AZ27" s="13">
        <v>0</v>
      </c>
      <c r="BA27" s="13">
        <v>29967995</v>
      </c>
      <c r="BB27" s="13">
        <v>89327432</v>
      </c>
      <c r="BC27" s="13">
        <v>0</v>
      </c>
      <c r="BD27" s="13">
        <v>1528884</v>
      </c>
      <c r="BE27" s="13">
        <v>0</v>
      </c>
      <c r="BF27" s="13">
        <v>0</v>
      </c>
      <c r="BG27" s="13">
        <v>0</v>
      </c>
      <c r="BH27" s="13">
        <v>58599976</v>
      </c>
      <c r="BI27" s="13">
        <v>0</v>
      </c>
      <c r="BJ27" s="13">
        <v>0</v>
      </c>
      <c r="BK27" s="13">
        <v>0</v>
      </c>
      <c r="BL27" s="13">
        <v>0</v>
      </c>
      <c r="BM27" s="13">
        <v>0</v>
      </c>
      <c r="BN27" s="13">
        <v>0</v>
      </c>
      <c r="BO27" s="13">
        <v>0</v>
      </c>
      <c r="BP27" s="13">
        <v>0</v>
      </c>
      <c r="BQ27" s="45">
        <v>0</v>
      </c>
      <c r="BR27" s="46">
        <f t="shared" si="0"/>
        <v>246081936</v>
      </c>
    </row>
    <row r="28" spans="1:70" x14ac:dyDescent="0.25">
      <c r="A28" s="10"/>
      <c r="B28" s="11">
        <v>534</v>
      </c>
      <c r="C28" s="12" t="s">
        <v>27</v>
      </c>
      <c r="D28" s="13">
        <v>15187438</v>
      </c>
      <c r="E28" s="13">
        <v>81081</v>
      </c>
      <c r="F28" s="13">
        <v>17621860</v>
      </c>
      <c r="G28" s="13">
        <v>1077268</v>
      </c>
      <c r="H28" s="13">
        <v>34812974</v>
      </c>
      <c r="I28" s="13">
        <v>75571000</v>
      </c>
      <c r="J28" s="13">
        <v>1022</v>
      </c>
      <c r="K28" s="13">
        <v>18253815</v>
      </c>
      <c r="L28" s="13">
        <v>5250080</v>
      </c>
      <c r="M28" s="13">
        <v>18027522</v>
      </c>
      <c r="N28" s="13">
        <v>28412259</v>
      </c>
      <c r="O28" s="13">
        <v>5448476</v>
      </c>
      <c r="P28" s="13">
        <v>2458558</v>
      </c>
      <c r="Q28" s="13">
        <v>1475128</v>
      </c>
      <c r="R28" s="13">
        <v>10234547</v>
      </c>
      <c r="S28" s="13">
        <v>1559522</v>
      </c>
      <c r="T28" s="13">
        <v>1335241</v>
      </c>
      <c r="U28" s="13">
        <v>326570</v>
      </c>
      <c r="V28" s="13">
        <v>725964</v>
      </c>
      <c r="W28" s="13">
        <v>423508</v>
      </c>
      <c r="X28" s="13">
        <v>557238</v>
      </c>
      <c r="Y28" s="13">
        <v>560526</v>
      </c>
      <c r="Z28" s="13">
        <v>-594285</v>
      </c>
      <c r="AA28" s="13">
        <v>1801577</v>
      </c>
      <c r="AB28" s="13">
        <v>6040049</v>
      </c>
      <c r="AC28" s="13">
        <v>8291699</v>
      </c>
      <c r="AD28" s="13">
        <v>103630000</v>
      </c>
      <c r="AE28" s="13">
        <v>115375</v>
      </c>
      <c r="AF28" s="13">
        <v>10968170</v>
      </c>
      <c r="AG28" s="13">
        <v>409956</v>
      </c>
      <c r="AH28" s="13">
        <v>1906300</v>
      </c>
      <c r="AI28" s="13">
        <v>697456</v>
      </c>
      <c r="AJ28" s="13">
        <v>18417556</v>
      </c>
      <c r="AK28" s="13">
        <v>110995478</v>
      </c>
      <c r="AL28" s="13">
        <v>11028089</v>
      </c>
      <c r="AM28" s="13">
        <v>2129532</v>
      </c>
      <c r="AN28" s="13">
        <v>495232</v>
      </c>
      <c r="AO28" s="13">
        <v>1934807</v>
      </c>
      <c r="AP28" s="13">
        <v>31574000</v>
      </c>
      <c r="AQ28" s="13">
        <v>10445723</v>
      </c>
      <c r="AR28" s="13">
        <v>16987690</v>
      </c>
      <c r="AS28" s="13">
        <v>244857951</v>
      </c>
      <c r="AT28" s="13">
        <v>16016868</v>
      </c>
      <c r="AU28" s="13">
        <v>2058138</v>
      </c>
      <c r="AV28" s="13">
        <v>7437124</v>
      </c>
      <c r="AW28" s="13">
        <v>2548574</v>
      </c>
      <c r="AX28" s="13">
        <v>71225279</v>
      </c>
      <c r="AY28" s="13">
        <v>13283000</v>
      </c>
      <c r="AZ28" s="13">
        <v>188363877</v>
      </c>
      <c r="BA28" s="13">
        <v>20711654</v>
      </c>
      <c r="BB28" s="13">
        <v>41380504</v>
      </c>
      <c r="BC28" s="13">
        <v>27879551</v>
      </c>
      <c r="BD28" s="13">
        <v>8795655</v>
      </c>
      <c r="BE28" s="13">
        <v>17848696</v>
      </c>
      <c r="BF28" s="13">
        <v>10063706</v>
      </c>
      <c r="BG28" s="13">
        <v>2599934</v>
      </c>
      <c r="BH28" s="13">
        <v>33810327</v>
      </c>
      <c r="BI28" s="13">
        <v>25689885</v>
      </c>
      <c r="BJ28" s="13">
        <v>515058</v>
      </c>
      <c r="BK28" s="13">
        <v>2565777</v>
      </c>
      <c r="BL28" s="13">
        <v>1217566</v>
      </c>
      <c r="BM28" s="13">
        <v>1066068</v>
      </c>
      <c r="BN28" s="13">
        <v>20518430</v>
      </c>
      <c r="BO28" s="13">
        <v>2309102</v>
      </c>
      <c r="BP28" s="13">
        <v>7634990</v>
      </c>
      <c r="BQ28" s="45">
        <v>169272</v>
      </c>
      <c r="BR28" s="46">
        <f t="shared" si="0"/>
        <v>1347242987</v>
      </c>
    </row>
    <row r="29" spans="1:70" x14ac:dyDescent="0.25">
      <c r="A29" s="10"/>
      <c r="B29" s="11">
        <v>535</v>
      </c>
      <c r="C29" s="12" t="s">
        <v>28</v>
      </c>
      <c r="D29" s="13">
        <v>0</v>
      </c>
      <c r="E29" s="13">
        <v>27071</v>
      </c>
      <c r="F29" s="13">
        <v>3722332</v>
      </c>
      <c r="G29" s="13">
        <v>0</v>
      </c>
      <c r="H29" s="13">
        <v>0</v>
      </c>
      <c r="I29" s="13">
        <v>0</v>
      </c>
      <c r="J29" s="13">
        <v>0</v>
      </c>
      <c r="K29" s="13">
        <v>17792345</v>
      </c>
      <c r="L29" s="13">
        <v>40295</v>
      </c>
      <c r="M29" s="13">
        <v>0</v>
      </c>
      <c r="N29" s="13">
        <v>66803660</v>
      </c>
      <c r="O29" s="13">
        <v>337205</v>
      </c>
      <c r="P29" s="13">
        <v>958880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139103</v>
      </c>
      <c r="X29" s="13">
        <v>21342</v>
      </c>
      <c r="Y29" s="13">
        <v>0</v>
      </c>
      <c r="Z29" s="13">
        <v>1082722</v>
      </c>
      <c r="AA29" s="13">
        <v>0</v>
      </c>
      <c r="AB29" s="13">
        <v>6973698</v>
      </c>
      <c r="AC29" s="13">
        <v>450125</v>
      </c>
      <c r="AD29" s="13">
        <v>0</v>
      </c>
      <c r="AE29" s="13">
        <v>0</v>
      </c>
      <c r="AF29" s="13">
        <v>0</v>
      </c>
      <c r="AG29" s="13">
        <v>0</v>
      </c>
      <c r="AH29" s="13">
        <v>0</v>
      </c>
      <c r="AI29" s="13">
        <v>0</v>
      </c>
      <c r="AJ29" s="13">
        <v>0</v>
      </c>
      <c r="AK29" s="13">
        <v>13400</v>
      </c>
      <c r="AL29" s="13">
        <v>232709</v>
      </c>
      <c r="AM29" s="13">
        <v>0</v>
      </c>
      <c r="AN29" s="13">
        <v>0</v>
      </c>
      <c r="AO29" s="13">
        <v>0</v>
      </c>
      <c r="AP29" s="13">
        <v>25326000</v>
      </c>
      <c r="AQ29" s="13">
        <v>3230383</v>
      </c>
      <c r="AR29" s="13">
        <v>0</v>
      </c>
      <c r="AS29" s="13">
        <v>0</v>
      </c>
      <c r="AT29" s="13">
        <v>5758762</v>
      </c>
      <c r="AU29" s="13">
        <v>142003</v>
      </c>
      <c r="AV29" s="13">
        <v>0</v>
      </c>
      <c r="AW29" s="13">
        <v>0</v>
      </c>
      <c r="AX29" s="13">
        <v>0</v>
      </c>
      <c r="AY29" s="13">
        <v>224000</v>
      </c>
      <c r="AZ29" s="13">
        <v>0</v>
      </c>
      <c r="BA29" s="13">
        <v>59407370</v>
      </c>
      <c r="BB29" s="13">
        <v>54734880</v>
      </c>
      <c r="BC29" s="13">
        <v>0</v>
      </c>
      <c r="BD29" s="13">
        <v>110145</v>
      </c>
      <c r="BE29" s="13">
        <v>0</v>
      </c>
      <c r="BF29" s="13">
        <v>2126234</v>
      </c>
      <c r="BG29" s="13">
        <v>136860</v>
      </c>
      <c r="BH29" s="13">
        <v>18116168</v>
      </c>
      <c r="BI29" s="13">
        <v>0</v>
      </c>
      <c r="BJ29" s="13">
        <v>56000</v>
      </c>
      <c r="BK29" s="13">
        <v>0</v>
      </c>
      <c r="BL29" s="13">
        <v>0</v>
      </c>
      <c r="BM29" s="13">
        <v>0</v>
      </c>
      <c r="BN29" s="13">
        <v>0</v>
      </c>
      <c r="BO29" s="13">
        <v>1543319</v>
      </c>
      <c r="BP29" s="13">
        <v>0</v>
      </c>
      <c r="BQ29" s="45">
        <v>0</v>
      </c>
      <c r="BR29" s="46">
        <f t="shared" si="0"/>
        <v>269507011</v>
      </c>
    </row>
    <row r="30" spans="1:70" x14ac:dyDescent="0.25">
      <c r="A30" s="10"/>
      <c r="B30" s="11">
        <v>536</v>
      </c>
      <c r="C30" s="12" t="s">
        <v>29</v>
      </c>
      <c r="D30" s="13">
        <v>0</v>
      </c>
      <c r="E30" s="13">
        <v>0</v>
      </c>
      <c r="F30" s="13">
        <v>11045523</v>
      </c>
      <c r="G30" s="13">
        <v>0</v>
      </c>
      <c r="H30" s="13">
        <v>26801647</v>
      </c>
      <c r="I30" s="13">
        <v>97132000</v>
      </c>
      <c r="J30" s="13">
        <v>0</v>
      </c>
      <c r="K30" s="13">
        <v>23713190</v>
      </c>
      <c r="L30" s="13">
        <v>14964441</v>
      </c>
      <c r="M30" s="13">
        <v>0</v>
      </c>
      <c r="N30" s="13">
        <v>0</v>
      </c>
      <c r="O30" s="13">
        <v>2</v>
      </c>
      <c r="P30" s="13">
        <v>2496477</v>
      </c>
      <c r="Q30" s="13">
        <v>0</v>
      </c>
      <c r="R30" s="13">
        <v>0</v>
      </c>
      <c r="S30" s="13">
        <v>0</v>
      </c>
      <c r="T30" s="13">
        <v>0</v>
      </c>
      <c r="U30" s="13">
        <v>512657</v>
      </c>
      <c r="V30" s="13">
        <v>0</v>
      </c>
      <c r="W30" s="13">
        <v>0</v>
      </c>
      <c r="X30" s="13">
        <v>6736</v>
      </c>
      <c r="Y30" s="13">
        <v>410536</v>
      </c>
      <c r="Z30" s="13">
        <v>0</v>
      </c>
      <c r="AA30" s="13">
        <v>2465491</v>
      </c>
      <c r="AB30" s="13">
        <v>12918625</v>
      </c>
      <c r="AC30" s="13">
        <v>0</v>
      </c>
      <c r="AD30" s="13">
        <v>191732486</v>
      </c>
      <c r="AE30" s="13">
        <v>0</v>
      </c>
      <c r="AF30" s="13">
        <v>34247290</v>
      </c>
      <c r="AG30" s="13">
        <v>817320</v>
      </c>
      <c r="AH30" s="13">
        <v>0</v>
      </c>
      <c r="AI30" s="13">
        <v>0</v>
      </c>
      <c r="AJ30" s="13">
        <v>0</v>
      </c>
      <c r="AK30" s="13">
        <v>82483025</v>
      </c>
      <c r="AL30" s="13">
        <v>0</v>
      </c>
      <c r="AM30" s="13">
        <v>0</v>
      </c>
      <c r="AN30" s="13">
        <v>0</v>
      </c>
      <c r="AO30" s="13">
        <v>0</v>
      </c>
      <c r="AP30" s="13">
        <v>51655000</v>
      </c>
      <c r="AQ30" s="13">
        <v>16487685</v>
      </c>
      <c r="AR30" s="13">
        <v>30271571</v>
      </c>
      <c r="AS30" s="13">
        <v>493640027</v>
      </c>
      <c r="AT30" s="13">
        <v>0</v>
      </c>
      <c r="AU30" s="13">
        <v>1848803</v>
      </c>
      <c r="AV30" s="13">
        <v>28593208</v>
      </c>
      <c r="AW30" s="13">
        <v>0</v>
      </c>
      <c r="AX30" s="13">
        <v>171235146</v>
      </c>
      <c r="AY30" s="13">
        <v>0</v>
      </c>
      <c r="AZ30" s="13">
        <v>142346765</v>
      </c>
      <c r="BA30" s="13">
        <v>11508454</v>
      </c>
      <c r="BB30" s="13">
        <v>0</v>
      </c>
      <c r="BC30" s="13">
        <v>50806155</v>
      </c>
      <c r="BD30" s="13">
        <v>777847</v>
      </c>
      <c r="BE30" s="13">
        <v>37759162</v>
      </c>
      <c r="BF30" s="13">
        <v>6329242</v>
      </c>
      <c r="BG30" s="13">
        <v>1765190</v>
      </c>
      <c r="BH30" s="13">
        <v>185428</v>
      </c>
      <c r="BI30" s="13">
        <v>38141820</v>
      </c>
      <c r="BJ30" s="13">
        <v>0</v>
      </c>
      <c r="BK30" s="13">
        <v>0</v>
      </c>
      <c r="BL30" s="13">
        <v>0</v>
      </c>
      <c r="BM30" s="13">
        <v>0</v>
      </c>
      <c r="BN30" s="13">
        <v>12233739</v>
      </c>
      <c r="BO30" s="13">
        <v>0</v>
      </c>
      <c r="BP30" s="13">
        <v>0</v>
      </c>
      <c r="BQ30" s="45">
        <v>0</v>
      </c>
      <c r="BR30" s="46">
        <f t="shared" si="0"/>
        <v>1597332688</v>
      </c>
    </row>
    <row r="31" spans="1:70" x14ac:dyDescent="0.25">
      <c r="A31" s="10"/>
      <c r="B31" s="11">
        <v>537</v>
      </c>
      <c r="C31" s="12" t="s">
        <v>30</v>
      </c>
      <c r="D31" s="13">
        <v>7746655</v>
      </c>
      <c r="E31" s="13">
        <v>180299</v>
      </c>
      <c r="F31" s="13">
        <v>197486</v>
      </c>
      <c r="G31" s="13">
        <v>169944</v>
      </c>
      <c r="H31" s="13">
        <v>7024508</v>
      </c>
      <c r="I31" s="13">
        <v>19506000</v>
      </c>
      <c r="J31" s="13">
        <v>74347</v>
      </c>
      <c r="K31" s="13">
        <v>46992126</v>
      </c>
      <c r="L31" s="13">
        <v>2575869</v>
      </c>
      <c r="M31" s="13">
        <v>0</v>
      </c>
      <c r="N31" s="13">
        <v>6305687</v>
      </c>
      <c r="O31" s="13">
        <v>968270</v>
      </c>
      <c r="P31" s="13">
        <v>0</v>
      </c>
      <c r="Q31" s="13">
        <v>57816</v>
      </c>
      <c r="R31" s="13">
        <v>1998632</v>
      </c>
      <c r="S31" s="13">
        <v>2040752</v>
      </c>
      <c r="T31" s="13">
        <v>79889</v>
      </c>
      <c r="U31" s="13">
        <v>448767</v>
      </c>
      <c r="V31" s="13">
        <v>243235</v>
      </c>
      <c r="W31" s="13">
        <v>781224</v>
      </c>
      <c r="X31" s="13">
        <v>2008142</v>
      </c>
      <c r="Y31" s="13">
        <v>143717</v>
      </c>
      <c r="Z31" s="13">
        <v>32076</v>
      </c>
      <c r="AA31" s="13">
        <v>330235</v>
      </c>
      <c r="AB31" s="13">
        <v>764259</v>
      </c>
      <c r="AC31" s="13">
        <v>1291044</v>
      </c>
      <c r="AD31" s="13">
        <v>20979202</v>
      </c>
      <c r="AE31" s="13">
        <v>147583</v>
      </c>
      <c r="AF31" s="13">
        <v>257497</v>
      </c>
      <c r="AG31" s="13">
        <v>327473</v>
      </c>
      <c r="AH31" s="13">
        <v>250055</v>
      </c>
      <c r="AI31" s="13">
        <v>104529</v>
      </c>
      <c r="AJ31" s="13">
        <v>3236640</v>
      </c>
      <c r="AK31" s="13">
        <v>20072708</v>
      </c>
      <c r="AL31" s="13">
        <v>4085862</v>
      </c>
      <c r="AM31" s="13">
        <v>474092</v>
      </c>
      <c r="AN31" s="13">
        <v>67557</v>
      </c>
      <c r="AO31" s="13">
        <v>167264</v>
      </c>
      <c r="AP31" s="13">
        <v>3541000</v>
      </c>
      <c r="AQ31" s="13">
        <v>868786</v>
      </c>
      <c r="AR31" s="13">
        <v>21070193</v>
      </c>
      <c r="AS31" s="13">
        <v>16396769</v>
      </c>
      <c r="AT31" s="13">
        <v>1293320</v>
      </c>
      <c r="AU31" s="13">
        <v>345233</v>
      </c>
      <c r="AV31" s="13">
        <v>1009557</v>
      </c>
      <c r="AW31" s="13">
        <v>259563</v>
      </c>
      <c r="AX31" s="13">
        <v>14184508</v>
      </c>
      <c r="AY31" s="13">
        <v>3095000</v>
      </c>
      <c r="AZ31" s="13">
        <v>31241884</v>
      </c>
      <c r="BA31" s="13">
        <v>3644393</v>
      </c>
      <c r="BB31" s="13">
        <v>11218237</v>
      </c>
      <c r="BC31" s="13">
        <v>10029585</v>
      </c>
      <c r="BD31" s="13">
        <v>271339</v>
      </c>
      <c r="BE31" s="13">
        <v>1855586</v>
      </c>
      <c r="BF31" s="13">
        <v>5244138</v>
      </c>
      <c r="BG31" s="13">
        <v>722919</v>
      </c>
      <c r="BH31" s="13">
        <v>10780053</v>
      </c>
      <c r="BI31" s="13">
        <v>235266</v>
      </c>
      <c r="BJ31" s="13">
        <v>409359</v>
      </c>
      <c r="BK31" s="13">
        <v>477166</v>
      </c>
      <c r="BL31" s="13">
        <v>267854</v>
      </c>
      <c r="BM31" s="13">
        <v>116774</v>
      </c>
      <c r="BN31" s="13">
        <v>9214140</v>
      </c>
      <c r="BO31" s="13">
        <v>157884</v>
      </c>
      <c r="BP31" s="13">
        <v>339239</v>
      </c>
      <c r="BQ31" s="45">
        <v>0</v>
      </c>
      <c r="BR31" s="46">
        <f t="shared" si="0"/>
        <v>300421186</v>
      </c>
    </row>
    <row r="32" spans="1:70" x14ac:dyDescent="0.25">
      <c r="A32" s="10"/>
      <c r="B32" s="11">
        <v>538</v>
      </c>
      <c r="C32" s="12" t="s">
        <v>31</v>
      </c>
      <c r="D32" s="13">
        <v>127100</v>
      </c>
      <c r="E32" s="13">
        <v>0</v>
      </c>
      <c r="F32" s="13">
        <v>1604320</v>
      </c>
      <c r="G32" s="13">
        <v>0</v>
      </c>
      <c r="H32" s="13">
        <v>8305692</v>
      </c>
      <c r="I32" s="13">
        <v>14511000</v>
      </c>
      <c r="J32" s="13">
        <v>0</v>
      </c>
      <c r="K32" s="13">
        <v>1032210</v>
      </c>
      <c r="L32" s="13">
        <v>0</v>
      </c>
      <c r="M32" s="13">
        <v>0</v>
      </c>
      <c r="N32" s="13">
        <v>2665827</v>
      </c>
      <c r="O32" s="13">
        <v>0</v>
      </c>
      <c r="P32" s="13">
        <v>0</v>
      </c>
      <c r="Q32" s="13">
        <v>0</v>
      </c>
      <c r="R32" s="13">
        <v>210442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848246</v>
      </c>
      <c r="Y32" s="13">
        <v>0</v>
      </c>
      <c r="Z32" s="13">
        <v>0</v>
      </c>
      <c r="AA32" s="13">
        <v>515079</v>
      </c>
      <c r="AB32" s="13">
        <v>546564</v>
      </c>
      <c r="AC32" s="13">
        <v>0</v>
      </c>
      <c r="AD32" s="13">
        <v>18956340</v>
      </c>
      <c r="AE32" s="13">
        <v>0</v>
      </c>
      <c r="AF32" s="13">
        <v>571959</v>
      </c>
      <c r="AG32" s="13">
        <v>0</v>
      </c>
      <c r="AH32" s="13">
        <v>0</v>
      </c>
      <c r="AI32" s="13">
        <v>0</v>
      </c>
      <c r="AJ32" s="13">
        <v>1974191</v>
      </c>
      <c r="AK32" s="13">
        <v>405985</v>
      </c>
      <c r="AL32" s="13">
        <v>12102332</v>
      </c>
      <c r="AM32" s="13">
        <v>0</v>
      </c>
      <c r="AN32" s="13">
        <v>0</v>
      </c>
      <c r="AO32" s="13">
        <v>0</v>
      </c>
      <c r="AP32" s="13">
        <v>3710000</v>
      </c>
      <c r="AQ32" s="13">
        <v>3470352</v>
      </c>
      <c r="AR32" s="13">
        <v>5472747</v>
      </c>
      <c r="AS32" s="13">
        <v>5721132</v>
      </c>
      <c r="AT32" s="13">
        <v>0</v>
      </c>
      <c r="AU32" s="13">
        <v>199397</v>
      </c>
      <c r="AV32" s="13">
        <v>701832</v>
      </c>
      <c r="AW32" s="13">
        <v>0</v>
      </c>
      <c r="AX32" s="13">
        <v>9586604</v>
      </c>
      <c r="AY32" s="13">
        <v>621000</v>
      </c>
      <c r="AZ32" s="13">
        <v>0</v>
      </c>
      <c r="BA32" s="13">
        <v>0</v>
      </c>
      <c r="BB32" s="13">
        <v>6881523</v>
      </c>
      <c r="BC32" s="13">
        <v>8748</v>
      </c>
      <c r="BD32" s="13">
        <v>0</v>
      </c>
      <c r="BE32" s="13">
        <v>0</v>
      </c>
      <c r="BF32" s="13">
        <v>0</v>
      </c>
      <c r="BG32" s="13">
        <v>2739305</v>
      </c>
      <c r="BH32" s="13">
        <v>13041826</v>
      </c>
      <c r="BI32" s="13">
        <v>1801260</v>
      </c>
      <c r="BJ32" s="13">
        <v>1176825</v>
      </c>
      <c r="BK32" s="13">
        <v>0</v>
      </c>
      <c r="BL32" s="13">
        <v>53609</v>
      </c>
      <c r="BM32" s="13">
        <v>0</v>
      </c>
      <c r="BN32" s="13">
        <v>904503</v>
      </c>
      <c r="BO32" s="13">
        <v>0</v>
      </c>
      <c r="BP32" s="13">
        <v>0</v>
      </c>
      <c r="BQ32" s="45">
        <v>0</v>
      </c>
      <c r="BR32" s="46">
        <f t="shared" si="0"/>
        <v>120467950</v>
      </c>
    </row>
    <row r="33" spans="1:70" x14ac:dyDescent="0.25">
      <c r="A33" s="10"/>
      <c r="B33" s="11">
        <v>539</v>
      </c>
      <c r="C33" s="12" t="s">
        <v>32</v>
      </c>
      <c r="D33" s="13">
        <v>0</v>
      </c>
      <c r="E33" s="13">
        <v>834309</v>
      </c>
      <c r="F33" s="13">
        <v>27771</v>
      </c>
      <c r="G33" s="13">
        <v>46943</v>
      </c>
      <c r="H33" s="13">
        <v>0</v>
      </c>
      <c r="I33" s="13">
        <v>734000</v>
      </c>
      <c r="J33" s="13">
        <v>95346</v>
      </c>
      <c r="K33" s="13">
        <v>6408945</v>
      </c>
      <c r="L33" s="13">
        <v>749113</v>
      </c>
      <c r="M33" s="13">
        <v>1034554</v>
      </c>
      <c r="N33" s="13">
        <v>17523957</v>
      </c>
      <c r="O33" s="13">
        <v>4907727</v>
      </c>
      <c r="P33" s="13">
        <v>0</v>
      </c>
      <c r="Q33" s="13">
        <v>144696</v>
      </c>
      <c r="R33" s="13">
        <v>2950647</v>
      </c>
      <c r="S33" s="13">
        <v>0</v>
      </c>
      <c r="T33" s="13">
        <v>771740</v>
      </c>
      <c r="U33" s="13">
        <v>0</v>
      </c>
      <c r="V33" s="13">
        <v>0</v>
      </c>
      <c r="W33" s="13">
        <v>24300</v>
      </c>
      <c r="X33" s="13">
        <v>26130</v>
      </c>
      <c r="Y33" s="13">
        <v>0</v>
      </c>
      <c r="Z33" s="13">
        <v>410897</v>
      </c>
      <c r="AA33" s="13">
        <v>1099071</v>
      </c>
      <c r="AB33" s="13">
        <v>1440498</v>
      </c>
      <c r="AC33" s="13">
        <v>2497307</v>
      </c>
      <c r="AD33" s="13">
        <v>1701371</v>
      </c>
      <c r="AE33" s="13">
        <v>0</v>
      </c>
      <c r="AF33" s="13">
        <v>1098295</v>
      </c>
      <c r="AG33" s="13">
        <v>3710</v>
      </c>
      <c r="AH33" s="13">
        <v>0</v>
      </c>
      <c r="AI33" s="13">
        <v>66284</v>
      </c>
      <c r="AJ33" s="13">
        <v>0</v>
      </c>
      <c r="AK33" s="13">
        <v>574867</v>
      </c>
      <c r="AL33" s="13">
        <v>2361432</v>
      </c>
      <c r="AM33" s="13">
        <v>0</v>
      </c>
      <c r="AN33" s="13">
        <v>250000</v>
      </c>
      <c r="AO33" s="13">
        <v>0</v>
      </c>
      <c r="AP33" s="13">
        <v>5477000</v>
      </c>
      <c r="AQ33" s="13">
        <v>0</v>
      </c>
      <c r="AR33" s="13">
        <v>0</v>
      </c>
      <c r="AS33" s="13">
        <v>63934218</v>
      </c>
      <c r="AT33" s="13">
        <v>99890</v>
      </c>
      <c r="AU33" s="13">
        <v>672712</v>
      </c>
      <c r="AV33" s="13">
        <v>0</v>
      </c>
      <c r="AW33" s="13">
        <v>0</v>
      </c>
      <c r="AX33" s="13">
        <v>2237430</v>
      </c>
      <c r="AY33" s="13">
        <v>0</v>
      </c>
      <c r="AZ33" s="13">
        <v>0</v>
      </c>
      <c r="BA33" s="13">
        <v>4075422</v>
      </c>
      <c r="BB33" s="13">
        <v>0</v>
      </c>
      <c r="BC33" s="13">
        <v>4045467</v>
      </c>
      <c r="BD33" s="13">
        <v>45000</v>
      </c>
      <c r="BE33" s="13">
        <v>0</v>
      </c>
      <c r="BF33" s="13">
        <v>1245745</v>
      </c>
      <c r="BG33" s="13">
        <v>850535</v>
      </c>
      <c r="BH33" s="13">
        <v>95058</v>
      </c>
      <c r="BI33" s="13">
        <v>1575015</v>
      </c>
      <c r="BJ33" s="13">
        <v>200000</v>
      </c>
      <c r="BK33" s="13">
        <v>0</v>
      </c>
      <c r="BL33" s="13">
        <v>203768</v>
      </c>
      <c r="BM33" s="13">
        <v>1734</v>
      </c>
      <c r="BN33" s="13">
        <v>1200</v>
      </c>
      <c r="BO33" s="13">
        <v>0</v>
      </c>
      <c r="BP33" s="13">
        <v>82104</v>
      </c>
      <c r="BQ33" s="45">
        <v>33537</v>
      </c>
      <c r="BR33" s="46">
        <f t="shared" si="0"/>
        <v>132659745</v>
      </c>
    </row>
    <row r="34" spans="1:70" ht="15.75" x14ac:dyDescent="0.25">
      <c r="A34" s="15" t="s">
        <v>33</v>
      </c>
      <c r="B34" s="16"/>
      <c r="C34" s="17"/>
      <c r="D34" s="18">
        <v>14379481</v>
      </c>
      <c r="E34" s="18">
        <v>2919311</v>
      </c>
      <c r="F34" s="18">
        <v>19983194</v>
      </c>
      <c r="G34" s="18">
        <v>3929261</v>
      </c>
      <c r="H34" s="18">
        <v>62484609</v>
      </c>
      <c r="I34" s="18">
        <v>481340000</v>
      </c>
      <c r="J34" s="18">
        <v>12283978</v>
      </c>
      <c r="K34" s="18">
        <v>68665883</v>
      </c>
      <c r="L34" s="18">
        <v>25476019</v>
      </c>
      <c r="M34" s="18">
        <v>11373634</v>
      </c>
      <c r="N34" s="18">
        <v>86186752</v>
      </c>
      <c r="O34" s="18">
        <v>11604782</v>
      </c>
      <c r="P34" s="18">
        <v>4494198</v>
      </c>
      <c r="Q34" s="18">
        <v>2789213</v>
      </c>
      <c r="R34" s="18">
        <v>45646041</v>
      </c>
      <c r="S34" s="18">
        <v>9494075</v>
      </c>
      <c r="T34" s="18">
        <v>2717028</v>
      </c>
      <c r="U34" s="18">
        <v>5417262</v>
      </c>
      <c r="V34" s="18">
        <v>2987119</v>
      </c>
      <c r="W34" s="18">
        <v>3219769</v>
      </c>
      <c r="X34" s="18">
        <v>5310011</v>
      </c>
      <c r="Y34" s="18">
        <v>3318536</v>
      </c>
      <c r="Z34" s="18">
        <v>4565039</v>
      </c>
      <c r="AA34" s="18">
        <v>9346700</v>
      </c>
      <c r="AB34" s="18">
        <v>22094628</v>
      </c>
      <c r="AC34" s="18">
        <v>15813371</v>
      </c>
      <c r="AD34" s="18">
        <v>114011365</v>
      </c>
      <c r="AE34" s="18">
        <v>4761282</v>
      </c>
      <c r="AF34" s="18">
        <v>32734532</v>
      </c>
      <c r="AG34" s="18">
        <v>17595235</v>
      </c>
      <c r="AH34" s="18">
        <v>2324315</v>
      </c>
      <c r="AI34" s="18">
        <v>1803661</v>
      </c>
      <c r="AJ34" s="18">
        <v>30327490</v>
      </c>
      <c r="AK34" s="18">
        <v>193882658</v>
      </c>
      <c r="AL34" s="18">
        <v>20175440</v>
      </c>
      <c r="AM34" s="18">
        <v>7458081</v>
      </c>
      <c r="AN34" s="18">
        <v>2419985</v>
      </c>
      <c r="AO34" s="18">
        <v>4199395</v>
      </c>
      <c r="AP34" s="18">
        <v>58071000</v>
      </c>
      <c r="AQ34" s="18">
        <v>52298412</v>
      </c>
      <c r="AR34" s="18">
        <v>18291588</v>
      </c>
      <c r="AS34" s="18">
        <v>1383600895</v>
      </c>
      <c r="AT34" s="18">
        <v>17334863</v>
      </c>
      <c r="AU34" s="18">
        <v>11306199</v>
      </c>
      <c r="AV34" s="18">
        <v>30662510</v>
      </c>
      <c r="AW34" s="18">
        <v>2875556</v>
      </c>
      <c r="AX34" s="18">
        <v>188100178</v>
      </c>
      <c r="AY34" s="18">
        <v>69690000</v>
      </c>
      <c r="AZ34" s="18">
        <v>254104592</v>
      </c>
      <c r="BA34" s="18">
        <v>80709870</v>
      </c>
      <c r="BB34" s="18">
        <v>79220529</v>
      </c>
      <c r="BC34" s="18">
        <v>93785457</v>
      </c>
      <c r="BD34" s="18">
        <v>12125155</v>
      </c>
      <c r="BE34" s="18">
        <v>35019032</v>
      </c>
      <c r="BF34" s="18">
        <v>33134770</v>
      </c>
      <c r="BG34" s="18">
        <v>16222003</v>
      </c>
      <c r="BH34" s="18">
        <v>72252961</v>
      </c>
      <c r="BI34" s="18">
        <v>70101576</v>
      </c>
      <c r="BJ34" s="18">
        <v>17971125</v>
      </c>
      <c r="BK34" s="18">
        <v>7736789</v>
      </c>
      <c r="BL34" s="18">
        <v>7117853</v>
      </c>
      <c r="BM34" s="18">
        <v>1951660</v>
      </c>
      <c r="BN34" s="18">
        <v>68711600</v>
      </c>
      <c r="BO34" s="18">
        <v>4607879</v>
      </c>
      <c r="BP34" s="18">
        <v>98983823</v>
      </c>
      <c r="BQ34" s="47">
        <v>4168840</v>
      </c>
      <c r="BR34" s="48">
        <f t="shared" si="0"/>
        <v>4159690048</v>
      </c>
    </row>
    <row r="35" spans="1:70" x14ac:dyDescent="0.25">
      <c r="A35" s="10"/>
      <c r="B35" s="11">
        <v>541</v>
      </c>
      <c r="C35" s="12" t="s">
        <v>34</v>
      </c>
      <c r="D35" s="13">
        <v>13020614</v>
      </c>
      <c r="E35" s="13">
        <v>2801784</v>
      </c>
      <c r="F35" s="13">
        <v>19983194</v>
      </c>
      <c r="G35" s="13">
        <v>3929261</v>
      </c>
      <c r="H35" s="13">
        <v>43645631</v>
      </c>
      <c r="I35" s="13">
        <v>56406000</v>
      </c>
      <c r="J35" s="13">
        <v>11222114</v>
      </c>
      <c r="K35" s="13">
        <v>68665883</v>
      </c>
      <c r="L35" s="13">
        <v>21856777</v>
      </c>
      <c r="M35" s="13">
        <v>8025225</v>
      </c>
      <c r="N35" s="13">
        <v>72514987</v>
      </c>
      <c r="O35" s="13">
        <v>11604782</v>
      </c>
      <c r="P35" s="13">
        <v>4494198</v>
      </c>
      <c r="Q35" s="13">
        <v>2199058</v>
      </c>
      <c r="R35" s="13">
        <v>36083751</v>
      </c>
      <c r="S35" s="13">
        <v>5333665</v>
      </c>
      <c r="T35" s="13">
        <v>1738431</v>
      </c>
      <c r="U35" s="13">
        <v>5324382</v>
      </c>
      <c r="V35" s="13">
        <v>2987119</v>
      </c>
      <c r="W35" s="13">
        <v>3219769</v>
      </c>
      <c r="X35" s="13">
        <v>5310011</v>
      </c>
      <c r="Y35" s="13">
        <v>3318536</v>
      </c>
      <c r="Z35" s="13">
        <v>4565039</v>
      </c>
      <c r="AA35" s="13">
        <v>6669213</v>
      </c>
      <c r="AB35" s="13">
        <v>19551474</v>
      </c>
      <c r="AC35" s="13">
        <v>15813371</v>
      </c>
      <c r="AD35" s="13">
        <v>113810149</v>
      </c>
      <c r="AE35" s="13">
        <v>4760782</v>
      </c>
      <c r="AF35" s="13">
        <v>32734532</v>
      </c>
      <c r="AG35" s="13">
        <v>17585082</v>
      </c>
      <c r="AH35" s="13">
        <v>2324315</v>
      </c>
      <c r="AI35" s="13">
        <v>1803661</v>
      </c>
      <c r="AJ35" s="13">
        <v>23086864</v>
      </c>
      <c r="AK35" s="13">
        <v>87113384</v>
      </c>
      <c r="AL35" s="13">
        <v>20175440</v>
      </c>
      <c r="AM35" s="13">
        <v>6033817</v>
      </c>
      <c r="AN35" s="13">
        <v>1926839</v>
      </c>
      <c r="AO35" s="13">
        <v>4196895</v>
      </c>
      <c r="AP35" s="13">
        <v>31412000</v>
      </c>
      <c r="AQ35" s="13">
        <v>49405029</v>
      </c>
      <c r="AR35" s="13">
        <v>13970040</v>
      </c>
      <c r="AS35" s="13">
        <v>91180043</v>
      </c>
      <c r="AT35" s="13">
        <v>7437348</v>
      </c>
      <c r="AU35" s="13">
        <v>10400369</v>
      </c>
      <c r="AV35" s="13">
        <v>14015057</v>
      </c>
      <c r="AW35" s="13">
        <v>2520979</v>
      </c>
      <c r="AX35" s="13">
        <v>150865955</v>
      </c>
      <c r="AY35" s="13">
        <v>64341000</v>
      </c>
      <c r="AZ35" s="13">
        <v>88588902</v>
      </c>
      <c r="BA35" s="13">
        <v>71715865</v>
      </c>
      <c r="BB35" s="13">
        <v>61489165</v>
      </c>
      <c r="BC35" s="13">
        <v>76674520</v>
      </c>
      <c r="BD35" s="13">
        <v>11929875</v>
      </c>
      <c r="BE35" s="13">
        <v>32894313</v>
      </c>
      <c r="BF35" s="13">
        <v>17392033</v>
      </c>
      <c r="BG35" s="13">
        <v>15483140</v>
      </c>
      <c r="BH35" s="13">
        <v>47241372</v>
      </c>
      <c r="BI35" s="13">
        <v>65008495</v>
      </c>
      <c r="BJ35" s="13">
        <v>16351988</v>
      </c>
      <c r="BK35" s="13">
        <v>7097414</v>
      </c>
      <c r="BL35" s="13">
        <v>5973784</v>
      </c>
      <c r="BM35" s="13">
        <v>1831331</v>
      </c>
      <c r="BN35" s="13">
        <v>26267623</v>
      </c>
      <c r="BO35" s="13">
        <v>2924404</v>
      </c>
      <c r="BP35" s="13">
        <v>98983823</v>
      </c>
      <c r="BQ35" s="45">
        <v>4156220</v>
      </c>
      <c r="BR35" s="46">
        <f t="shared" ref="BR35:BR64" si="1">SUM(D35:BQ35)</f>
        <v>1853388116</v>
      </c>
    </row>
    <row r="36" spans="1:70" x14ac:dyDescent="0.25">
      <c r="A36" s="10"/>
      <c r="B36" s="11">
        <v>542</v>
      </c>
      <c r="C36" s="12" t="s">
        <v>35</v>
      </c>
      <c r="D36" s="13">
        <v>0</v>
      </c>
      <c r="E36" s="13">
        <v>0</v>
      </c>
      <c r="F36" s="13">
        <v>0</v>
      </c>
      <c r="G36" s="13">
        <v>0</v>
      </c>
      <c r="H36" s="13">
        <v>6071189</v>
      </c>
      <c r="I36" s="13">
        <v>175823000</v>
      </c>
      <c r="J36" s="13">
        <v>1061864</v>
      </c>
      <c r="K36" s="13">
        <v>0</v>
      </c>
      <c r="L36" s="13">
        <v>1399886</v>
      </c>
      <c r="M36" s="13">
        <v>0</v>
      </c>
      <c r="N36" s="13">
        <v>3623105</v>
      </c>
      <c r="O36" s="13">
        <v>0</v>
      </c>
      <c r="P36" s="13">
        <v>0</v>
      </c>
      <c r="Q36" s="13">
        <v>590155</v>
      </c>
      <c r="R36" s="13">
        <v>0</v>
      </c>
      <c r="S36" s="13">
        <v>2404907</v>
      </c>
      <c r="T36" s="13">
        <v>978597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2677487</v>
      </c>
      <c r="AB36" s="13">
        <v>2284663</v>
      </c>
      <c r="AC36" s="13">
        <v>0</v>
      </c>
      <c r="AD36" s="13">
        <v>0</v>
      </c>
      <c r="AE36" s="13">
        <v>0</v>
      </c>
      <c r="AF36" s="13">
        <v>0</v>
      </c>
      <c r="AG36" s="13">
        <v>0</v>
      </c>
      <c r="AH36" s="13">
        <v>0</v>
      </c>
      <c r="AI36" s="13">
        <v>0</v>
      </c>
      <c r="AJ36" s="13">
        <v>0</v>
      </c>
      <c r="AK36" s="13">
        <v>81805553</v>
      </c>
      <c r="AL36" s="13">
        <v>0</v>
      </c>
      <c r="AM36" s="13">
        <v>0</v>
      </c>
      <c r="AN36" s="13">
        <v>0</v>
      </c>
      <c r="AO36" s="13">
        <v>2500</v>
      </c>
      <c r="AP36" s="13">
        <v>0</v>
      </c>
      <c r="AQ36" s="13">
        <v>1972967</v>
      </c>
      <c r="AR36" s="13">
        <v>2834024</v>
      </c>
      <c r="AS36" s="13">
        <v>598369905</v>
      </c>
      <c r="AT36" s="13">
        <v>9470018</v>
      </c>
      <c r="AU36" s="13">
        <v>0</v>
      </c>
      <c r="AV36" s="13">
        <v>12927520</v>
      </c>
      <c r="AW36" s="13">
        <v>302195</v>
      </c>
      <c r="AX36" s="13">
        <v>0</v>
      </c>
      <c r="AY36" s="13">
        <v>0</v>
      </c>
      <c r="AZ36" s="13">
        <v>67465548</v>
      </c>
      <c r="BA36" s="13">
        <v>0</v>
      </c>
      <c r="BB36" s="13">
        <v>12101982</v>
      </c>
      <c r="BC36" s="13">
        <v>0</v>
      </c>
      <c r="BD36" s="13">
        <v>0</v>
      </c>
      <c r="BE36" s="13">
        <v>0</v>
      </c>
      <c r="BF36" s="13">
        <v>7024469</v>
      </c>
      <c r="BG36" s="13">
        <v>531658</v>
      </c>
      <c r="BH36" s="13">
        <v>0</v>
      </c>
      <c r="BI36" s="13">
        <v>0</v>
      </c>
      <c r="BJ36" s="13">
        <v>0</v>
      </c>
      <c r="BK36" s="13">
        <v>639375</v>
      </c>
      <c r="BL36" s="13">
        <v>1067962</v>
      </c>
      <c r="BM36" s="13">
        <v>0</v>
      </c>
      <c r="BN36" s="13">
        <v>15481191</v>
      </c>
      <c r="BO36" s="13">
        <v>19042</v>
      </c>
      <c r="BP36" s="13">
        <v>0</v>
      </c>
      <c r="BQ36" s="45">
        <v>0</v>
      </c>
      <c r="BR36" s="46">
        <f t="shared" si="1"/>
        <v>1008930762</v>
      </c>
    </row>
    <row r="37" spans="1:70" x14ac:dyDescent="0.25">
      <c r="A37" s="10"/>
      <c r="B37" s="11">
        <v>543</v>
      </c>
      <c r="C37" s="12" t="s">
        <v>36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98551000</v>
      </c>
      <c r="J37" s="13">
        <v>0</v>
      </c>
      <c r="K37" s="13">
        <v>0</v>
      </c>
      <c r="L37" s="13">
        <v>22739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3">
        <v>258491</v>
      </c>
      <c r="AC37" s="13">
        <v>0</v>
      </c>
      <c r="AD37" s="13">
        <v>0</v>
      </c>
      <c r="AE37" s="13">
        <v>0</v>
      </c>
      <c r="AF37" s="13">
        <v>0</v>
      </c>
      <c r="AG37" s="13">
        <v>0</v>
      </c>
      <c r="AH37" s="13">
        <v>0</v>
      </c>
      <c r="AI37" s="13">
        <v>0</v>
      </c>
      <c r="AJ37" s="13">
        <v>0</v>
      </c>
      <c r="AK37" s="13">
        <v>0</v>
      </c>
      <c r="AL37" s="13">
        <v>0</v>
      </c>
      <c r="AM37" s="13">
        <v>0</v>
      </c>
      <c r="AN37" s="13">
        <v>0</v>
      </c>
      <c r="AO37" s="13">
        <v>0</v>
      </c>
      <c r="AP37" s="13">
        <v>15093000</v>
      </c>
      <c r="AQ37" s="13">
        <v>0</v>
      </c>
      <c r="AR37" s="13">
        <v>0</v>
      </c>
      <c r="AS37" s="13">
        <v>84975762</v>
      </c>
      <c r="AT37" s="13">
        <v>248956</v>
      </c>
      <c r="AU37" s="13">
        <v>0</v>
      </c>
      <c r="AV37" s="13">
        <v>0</v>
      </c>
      <c r="AW37" s="13">
        <v>0</v>
      </c>
      <c r="AX37" s="13">
        <v>0</v>
      </c>
      <c r="AY37" s="13">
        <v>0</v>
      </c>
      <c r="AZ37" s="13">
        <v>0</v>
      </c>
      <c r="BA37" s="13">
        <v>0</v>
      </c>
      <c r="BB37" s="13">
        <v>0</v>
      </c>
      <c r="BC37" s="13">
        <v>0</v>
      </c>
      <c r="BD37" s="13">
        <v>163290</v>
      </c>
      <c r="BE37" s="13">
        <v>0</v>
      </c>
      <c r="BF37" s="13">
        <v>224268</v>
      </c>
      <c r="BG37" s="13">
        <v>79270</v>
      </c>
      <c r="BH37" s="13">
        <v>0</v>
      </c>
      <c r="BI37" s="13">
        <v>1009133</v>
      </c>
      <c r="BJ37" s="13">
        <v>0</v>
      </c>
      <c r="BK37" s="13">
        <v>0</v>
      </c>
      <c r="BL37" s="13">
        <v>0</v>
      </c>
      <c r="BM37" s="13">
        <v>0</v>
      </c>
      <c r="BN37" s="13">
        <v>1440228</v>
      </c>
      <c r="BO37" s="13">
        <v>0</v>
      </c>
      <c r="BP37" s="13">
        <v>0</v>
      </c>
      <c r="BQ37" s="45">
        <v>0</v>
      </c>
      <c r="BR37" s="46">
        <f t="shared" si="1"/>
        <v>202066137</v>
      </c>
    </row>
    <row r="38" spans="1:70" x14ac:dyDescent="0.25">
      <c r="A38" s="10"/>
      <c r="B38" s="11">
        <v>544</v>
      </c>
      <c r="C38" s="12" t="s">
        <v>37</v>
      </c>
      <c r="D38" s="13">
        <v>1358867</v>
      </c>
      <c r="E38" s="13">
        <v>0</v>
      </c>
      <c r="F38" s="13">
        <v>0</v>
      </c>
      <c r="G38" s="13">
        <v>0</v>
      </c>
      <c r="H38" s="13">
        <v>12767789</v>
      </c>
      <c r="I38" s="13">
        <v>150558000</v>
      </c>
      <c r="J38" s="13">
        <v>0</v>
      </c>
      <c r="K38" s="13">
        <v>0</v>
      </c>
      <c r="L38" s="13">
        <v>2183747</v>
      </c>
      <c r="M38" s="13">
        <v>31673</v>
      </c>
      <c r="N38" s="13">
        <v>10048660</v>
      </c>
      <c r="O38" s="13">
        <v>0</v>
      </c>
      <c r="P38" s="13">
        <v>0</v>
      </c>
      <c r="Q38" s="13">
        <v>0</v>
      </c>
      <c r="R38" s="13">
        <v>9534358</v>
      </c>
      <c r="S38" s="13">
        <v>1755503</v>
      </c>
      <c r="T38" s="13">
        <v>0</v>
      </c>
      <c r="U38" s="13">
        <v>92880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153721</v>
      </c>
      <c r="AE38" s="13">
        <v>0</v>
      </c>
      <c r="AF38" s="13">
        <v>0</v>
      </c>
      <c r="AG38" s="13">
        <v>10153</v>
      </c>
      <c r="AH38" s="13">
        <v>0</v>
      </c>
      <c r="AI38" s="13">
        <v>0</v>
      </c>
      <c r="AJ38" s="13">
        <v>0</v>
      </c>
      <c r="AK38" s="13">
        <v>24963721</v>
      </c>
      <c r="AL38" s="13">
        <v>0</v>
      </c>
      <c r="AM38" s="13">
        <v>1424264</v>
      </c>
      <c r="AN38" s="13">
        <v>493146</v>
      </c>
      <c r="AO38" s="13">
        <v>0</v>
      </c>
      <c r="AP38" s="13">
        <v>10723000</v>
      </c>
      <c r="AQ38" s="13">
        <v>920416</v>
      </c>
      <c r="AR38" s="13">
        <v>1487524</v>
      </c>
      <c r="AS38" s="13">
        <v>534702918</v>
      </c>
      <c r="AT38" s="13">
        <v>0</v>
      </c>
      <c r="AU38" s="13">
        <v>0</v>
      </c>
      <c r="AV38" s="13">
        <v>3719933</v>
      </c>
      <c r="AW38" s="13">
        <v>0</v>
      </c>
      <c r="AX38" s="13">
        <v>36126011</v>
      </c>
      <c r="AY38" s="13">
        <v>5349000</v>
      </c>
      <c r="AZ38" s="13">
        <v>98050142</v>
      </c>
      <c r="BA38" s="13">
        <v>6769843</v>
      </c>
      <c r="BB38" s="13">
        <v>0</v>
      </c>
      <c r="BC38" s="13">
        <v>7893942</v>
      </c>
      <c r="BD38" s="13">
        <v>31990</v>
      </c>
      <c r="BE38" s="13">
        <v>2124719</v>
      </c>
      <c r="BF38" s="13">
        <v>0</v>
      </c>
      <c r="BG38" s="13">
        <v>125335</v>
      </c>
      <c r="BH38" s="13">
        <v>24994381</v>
      </c>
      <c r="BI38" s="13">
        <v>4083948</v>
      </c>
      <c r="BJ38" s="13">
        <v>0</v>
      </c>
      <c r="BK38" s="13">
        <v>0</v>
      </c>
      <c r="BL38" s="13">
        <v>0</v>
      </c>
      <c r="BM38" s="13">
        <v>120329</v>
      </c>
      <c r="BN38" s="13">
        <v>23366715</v>
      </c>
      <c r="BO38" s="13">
        <v>0</v>
      </c>
      <c r="BP38" s="13">
        <v>0</v>
      </c>
      <c r="BQ38" s="45">
        <v>0</v>
      </c>
      <c r="BR38" s="46">
        <f t="shared" si="1"/>
        <v>975966628</v>
      </c>
    </row>
    <row r="39" spans="1:70" x14ac:dyDescent="0.25">
      <c r="A39" s="10"/>
      <c r="B39" s="11">
        <v>545</v>
      </c>
      <c r="C39" s="12" t="s">
        <v>38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2000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3">
        <v>0</v>
      </c>
      <c r="AG39" s="13">
        <v>0</v>
      </c>
      <c r="AH39" s="13">
        <v>0</v>
      </c>
      <c r="AI39" s="13">
        <v>0</v>
      </c>
      <c r="AJ39" s="13">
        <v>0</v>
      </c>
      <c r="AK39" s="13">
        <v>0</v>
      </c>
      <c r="AL39" s="13">
        <v>0</v>
      </c>
      <c r="AM39" s="13">
        <v>0</v>
      </c>
      <c r="AN39" s="13">
        <v>0</v>
      </c>
      <c r="AO39" s="13">
        <v>0</v>
      </c>
      <c r="AP39" s="13">
        <v>0</v>
      </c>
      <c r="AQ39" s="13">
        <v>0</v>
      </c>
      <c r="AR39" s="13">
        <v>0</v>
      </c>
      <c r="AS39" s="13">
        <v>0</v>
      </c>
      <c r="AT39" s="13">
        <v>0</v>
      </c>
      <c r="AU39" s="13">
        <v>0</v>
      </c>
      <c r="AV39" s="13">
        <v>0</v>
      </c>
      <c r="AW39" s="13">
        <v>0</v>
      </c>
      <c r="AX39" s="13">
        <v>0</v>
      </c>
      <c r="AY39" s="13">
        <v>0</v>
      </c>
      <c r="AZ39" s="13">
        <v>0</v>
      </c>
      <c r="BA39" s="13">
        <v>0</v>
      </c>
      <c r="BB39" s="13">
        <v>0</v>
      </c>
      <c r="BC39" s="13">
        <v>0</v>
      </c>
      <c r="BD39" s="13">
        <v>0</v>
      </c>
      <c r="BE39" s="13">
        <v>0</v>
      </c>
      <c r="BF39" s="13">
        <v>0</v>
      </c>
      <c r="BG39" s="13">
        <v>0</v>
      </c>
      <c r="BH39" s="13">
        <v>0</v>
      </c>
      <c r="BI39" s="13">
        <v>0</v>
      </c>
      <c r="BJ39" s="13">
        <v>0</v>
      </c>
      <c r="BK39" s="13">
        <v>0</v>
      </c>
      <c r="BL39" s="13">
        <v>0</v>
      </c>
      <c r="BM39" s="13">
        <v>0</v>
      </c>
      <c r="BN39" s="13">
        <v>2155843</v>
      </c>
      <c r="BO39" s="13">
        <v>0</v>
      </c>
      <c r="BP39" s="13">
        <v>0</v>
      </c>
      <c r="BQ39" s="45">
        <v>0</v>
      </c>
      <c r="BR39" s="46">
        <f t="shared" si="1"/>
        <v>2157843</v>
      </c>
    </row>
    <row r="40" spans="1:70" x14ac:dyDescent="0.25">
      <c r="A40" s="10"/>
      <c r="B40" s="11">
        <v>549</v>
      </c>
      <c r="C40" s="12" t="s">
        <v>39</v>
      </c>
      <c r="D40" s="13">
        <v>0</v>
      </c>
      <c r="E40" s="13">
        <v>117527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12870</v>
      </c>
      <c r="M40" s="13">
        <v>3316736</v>
      </c>
      <c r="N40" s="13">
        <v>0</v>
      </c>
      <c r="O40" s="13">
        <v>0</v>
      </c>
      <c r="P40" s="13">
        <v>0</v>
      </c>
      <c r="Q40" s="13">
        <v>0</v>
      </c>
      <c r="R40" s="13">
        <v>27932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13">
        <v>0</v>
      </c>
      <c r="AB40" s="13">
        <v>0</v>
      </c>
      <c r="AC40" s="13">
        <v>0</v>
      </c>
      <c r="AD40" s="13">
        <v>47495</v>
      </c>
      <c r="AE40" s="13">
        <v>500</v>
      </c>
      <c r="AF40" s="13">
        <v>0</v>
      </c>
      <c r="AG40" s="13">
        <v>0</v>
      </c>
      <c r="AH40" s="13">
        <v>0</v>
      </c>
      <c r="AI40" s="13">
        <v>0</v>
      </c>
      <c r="AJ40" s="13">
        <v>7240626</v>
      </c>
      <c r="AK40" s="13">
        <v>0</v>
      </c>
      <c r="AL40" s="13">
        <v>0</v>
      </c>
      <c r="AM40" s="13">
        <v>0</v>
      </c>
      <c r="AN40" s="13">
        <v>0</v>
      </c>
      <c r="AO40" s="13">
        <v>0</v>
      </c>
      <c r="AP40" s="13">
        <v>843000</v>
      </c>
      <c r="AQ40" s="13">
        <v>0</v>
      </c>
      <c r="AR40" s="13">
        <v>0</v>
      </c>
      <c r="AS40" s="13">
        <v>74372267</v>
      </c>
      <c r="AT40" s="13">
        <v>178541</v>
      </c>
      <c r="AU40" s="13">
        <v>905830</v>
      </c>
      <c r="AV40" s="13">
        <v>0</v>
      </c>
      <c r="AW40" s="13">
        <v>52382</v>
      </c>
      <c r="AX40" s="13">
        <v>1108212</v>
      </c>
      <c r="AY40" s="13">
        <v>0</v>
      </c>
      <c r="AZ40" s="13">
        <v>0</v>
      </c>
      <c r="BA40" s="13">
        <v>2224162</v>
      </c>
      <c r="BB40" s="13">
        <v>5629382</v>
      </c>
      <c r="BC40" s="13">
        <v>9216995</v>
      </c>
      <c r="BD40" s="13">
        <v>0</v>
      </c>
      <c r="BE40" s="13">
        <v>0</v>
      </c>
      <c r="BF40" s="13">
        <v>8494000</v>
      </c>
      <c r="BG40" s="13">
        <v>2600</v>
      </c>
      <c r="BH40" s="13">
        <v>17208</v>
      </c>
      <c r="BI40" s="13">
        <v>0</v>
      </c>
      <c r="BJ40" s="13">
        <v>1619137</v>
      </c>
      <c r="BK40" s="13">
        <v>0</v>
      </c>
      <c r="BL40" s="13">
        <v>76107</v>
      </c>
      <c r="BM40" s="13">
        <v>0</v>
      </c>
      <c r="BN40" s="13">
        <v>0</v>
      </c>
      <c r="BO40" s="13">
        <v>1664433</v>
      </c>
      <c r="BP40" s="13">
        <v>0</v>
      </c>
      <c r="BQ40" s="45">
        <v>12620</v>
      </c>
      <c r="BR40" s="46">
        <f t="shared" si="1"/>
        <v>117180562</v>
      </c>
    </row>
    <row r="41" spans="1:70" ht="15.75" x14ac:dyDescent="0.25">
      <c r="A41" s="15" t="s">
        <v>40</v>
      </c>
      <c r="B41" s="16"/>
      <c r="C41" s="17"/>
      <c r="D41" s="18">
        <v>6369378</v>
      </c>
      <c r="E41" s="18">
        <v>772432</v>
      </c>
      <c r="F41" s="18">
        <v>33013305</v>
      </c>
      <c r="G41" s="18">
        <v>611116</v>
      </c>
      <c r="H41" s="18">
        <v>20165384</v>
      </c>
      <c r="I41" s="18">
        <v>27094000</v>
      </c>
      <c r="J41" s="18">
        <v>931414</v>
      </c>
      <c r="K41" s="18">
        <v>4954948</v>
      </c>
      <c r="L41" s="18">
        <v>1784667</v>
      </c>
      <c r="M41" s="18">
        <v>1954431</v>
      </c>
      <c r="N41" s="18">
        <v>18039054</v>
      </c>
      <c r="O41" s="18">
        <v>2622275</v>
      </c>
      <c r="P41" s="18">
        <v>679758</v>
      </c>
      <c r="Q41" s="18">
        <v>330502</v>
      </c>
      <c r="R41" s="18">
        <v>19416082</v>
      </c>
      <c r="S41" s="18">
        <v>1518516</v>
      </c>
      <c r="T41" s="18">
        <v>2410483</v>
      </c>
      <c r="U41" s="18">
        <v>704838</v>
      </c>
      <c r="V41" s="18">
        <v>439808</v>
      </c>
      <c r="W41" s="18">
        <v>198579</v>
      </c>
      <c r="X41" s="18">
        <v>1827772</v>
      </c>
      <c r="Y41" s="18">
        <v>1301673</v>
      </c>
      <c r="Z41" s="18">
        <v>1184524</v>
      </c>
      <c r="AA41" s="18">
        <v>873739</v>
      </c>
      <c r="AB41" s="18">
        <v>2646387</v>
      </c>
      <c r="AC41" s="18">
        <v>3220147</v>
      </c>
      <c r="AD41" s="18">
        <v>53866141</v>
      </c>
      <c r="AE41" s="18">
        <v>732489</v>
      </c>
      <c r="AF41" s="18">
        <v>2021184</v>
      </c>
      <c r="AG41" s="18">
        <v>1131885</v>
      </c>
      <c r="AH41" s="18">
        <v>1961509</v>
      </c>
      <c r="AI41" s="18">
        <v>596412</v>
      </c>
      <c r="AJ41" s="18">
        <v>8529519</v>
      </c>
      <c r="AK41" s="18">
        <v>28394329</v>
      </c>
      <c r="AL41" s="18">
        <v>6760785</v>
      </c>
      <c r="AM41" s="18">
        <v>658501</v>
      </c>
      <c r="AN41" s="18">
        <v>484331</v>
      </c>
      <c r="AO41" s="18">
        <v>778829</v>
      </c>
      <c r="AP41" s="18">
        <v>13387000</v>
      </c>
      <c r="AQ41" s="18">
        <v>4880485</v>
      </c>
      <c r="AR41" s="18">
        <v>7170404</v>
      </c>
      <c r="AS41" s="18">
        <v>418510951</v>
      </c>
      <c r="AT41" s="18">
        <v>27301466</v>
      </c>
      <c r="AU41" s="18">
        <v>2768053</v>
      </c>
      <c r="AV41" s="18">
        <v>7436167</v>
      </c>
      <c r="AW41" s="18">
        <v>640706</v>
      </c>
      <c r="AX41" s="18">
        <v>209430114</v>
      </c>
      <c r="AY41" s="18">
        <v>34767000</v>
      </c>
      <c r="AZ41" s="18">
        <v>120789047</v>
      </c>
      <c r="BA41" s="18">
        <v>14708425</v>
      </c>
      <c r="BB41" s="18">
        <v>58950841</v>
      </c>
      <c r="BC41" s="18">
        <v>18951296</v>
      </c>
      <c r="BD41" s="18">
        <v>2418774</v>
      </c>
      <c r="BE41" s="18">
        <v>4353979</v>
      </c>
      <c r="BF41" s="18">
        <v>10715050</v>
      </c>
      <c r="BG41" s="18">
        <v>2516642</v>
      </c>
      <c r="BH41" s="18">
        <v>13452967</v>
      </c>
      <c r="BI41" s="18">
        <v>3810534</v>
      </c>
      <c r="BJ41" s="18">
        <v>970748</v>
      </c>
      <c r="BK41" s="18">
        <v>1607682</v>
      </c>
      <c r="BL41" s="18">
        <v>1547116</v>
      </c>
      <c r="BM41" s="18">
        <v>383988</v>
      </c>
      <c r="BN41" s="18">
        <v>18835821</v>
      </c>
      <c r="BO41" s="18">
        <v>1108847</v>
      </c>
      <c r="BP41" s="18">
        <v>15494743</v>
      </c>
      <c r="BQ41" s="47">
        <v>1206825</v>
      </c>
      <c r="BR41" s="48">
        <f t="shared" si="1"/>
        <v>1279096797</v>
      </c>
    </row>
    <row r="42" spans="1:70" x14ac:dyDescent="0.25">
      <c r="A42" s="10"/>
      <c r="B42" s="11">
        <v>551</v>
      </c>
      <c r="C42" s="12" t="s">
        <v>41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1530000</v>
      </c>
      <c r="J42" s="13">
        <v>0</v>
      </c>
      <c r="K42" s="13">
        <v>0</v>
      </c>
      <c r="L42" s="13">
        <v>22500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274701</v>
      </c>
      <c r="AB42" s="13">
        <v>0</v>
      </c>
      <c r="AC42" s="13">
        <v>0</v>
      </c>
      <c r="AD42" s="13">
        <v>279245</v>
      </c>
      <c r="AE42" s="13">
        <v>0</v>
      </c>
      <c r="AF42" s="13">
        <v>0</v>
      </c>
      <c r="AG42" s="13">
        <v>2612</v>
      </c>
      <c r="AH42" s="13">
        <v>207487</v>
      </c>
      <c r="AI42" s="13">
        <v>0</v>
      </c>
      <c r="AJ42" s="13">
        <v>0</v>
      </c>
      <c r="AK42" s="13">
        <v>0</v>
      </c>
      <c r="AL42" s="13">
        <v>64307</v>
      </c>
      <c r="AM42" s="13">
        <v>0</v>
      </c>
      <c r="AN42" s="13">
        <v>0</v>
      </c>
      <c r="AO42" s="13">
        <v>0</v>
      </c>
      <c r="AP42" s="13">
        <v>373000</v>
      </c>
      <c r="AQ42" s="13">
        <v>0</v>
      </c>
      <c r="AR42" s="13">
        <v>0</v>
      </c>
      <c r="AS42" s="13">
        <v>58325549</v>
      </c>
      <c r="AT42" s="13">
        <v>5000</v>
      </c>
      <c r="AU42" s="13">
        <v>0</v>
      </c>
      <c r="AV42" s="13">
        <v>0</v>
      </c>
      <c r="AW42" s="13">
        <v>0</v>
      </c>
      <c r="AX42" s="13">
        <v>0</v>
      </c>
      <c r="AY42" s="13">
        <v>0</v>
      </c>
      <c r="AZ42" s="13">
        <v>560242</v>
      </c>
      <c r="BA42" s="13">
        <v>0</v>
      </c>
      <c r="BB42" s="13">
        <v>721074</v>
      </c>
      <c r="BC42" s="13">
        <v>0</v>
      </c>
      <c r="BD42" s="13">
        <v>0</v>
      </c>
      <c r="BE42" s="13">
        <v>0</v>
      </c>
      <c r="BF42" s="13">
        <v>0</v>
      </c>
      <c r="BG42" s="13">
        <v>0</v>
      </c>
      <c r="BH42" s="13">
        <v>0</v>
      </c>
      <c r="BI42" s="13">
        <v>0</v>
      </c>
      <c r="BJ42" s="13">
        <v>0</v>
      </c>
      <c r="BK42" s="13">
        <v>0</v>
      </c>
      <c r="BL42" s="13">
        <v>0</v>
      </c>
      <c r="BM42" s="13">
        <v>0</v>
      </c>
      <c r="BN42" s="13">
        <v>0</v>
      </c>
      <c r="BO42" s="13">
        <v>0</v>
      </c>
      <c r="BP42" s="13">
        <v>0</v>
      </c>
      <c r="BQ42" s="45">
        <v>0</v>
      </c>
      <c r="BR42" s="46">
        <f t="shared" si="1"/>
        <v>62365717</v>
      </c>
    </row>
    <row r="43" spans="1:70" x14ac:dyDescent="0.25">
      <c r="A43" s="10"/>
      <c r="B43" s="11">
        <v>552</v>
      </c>
      <c r="C43" s="12" t="s">
        <v>42</v>
      </c>
      <c r="D43" s="13">
        <v>3680221</v>
      </c>
      <c r="E43" s="13">
        <v>19500</v>
      </c>
      <c r="F43" s="13">
        <v>12751308</v>
      </c>
      <c r="G43" s="13">
        <v>74931</v>
      </c>
      <c r="H43" s="13">
        <v>9321367</v>
      </c>
      <c r="I43" s="13">
        <v>3234000</v>
      </c>
      <c r="J43" s="13">
        <v>26766</v>
      </c>
      <c r="K43" s="13">
        <v>1060894</v>
      </c>
      <c r="L43" s="13">
        <v>634779</v>
      </c>
      <c r="M43" s="13">
        <v>444586</v>
      </c>
      <c r="N43" s="13">
        <v>0</v>
      </c>
      <c r="O43" s="13">
        <v>1981433</v>
      </c>
      <c r="P43" s="13">
        <v>33090</v>
      </c>
      <c r="Q43" s="13">
        <v>13290</v>
      </c>
      <c r="R43" s="13">
        <v>780574</v>
      </c>
      <c r="S43" s="13">
        <v>0</v>
      </c>
      <c r="T43" s="13">
        <v>1973164</v>
      </c>
      <c r="U43" s="13">
        <v>159075</v>
      </c>
      <c r="V43" s="13">
        <v>15521</v>
      </c>
      <c r="W43" s="13">
        <v>34560</v>
      </c>
      <c r="X43" s="13">
        <v>1224449</v>
      </c>
      <c r="Y43" s="13">
        <v>346133</v>
      </c>
      <c r="Z43" s="13">
        <v>0</v>
      </c>
      <c r="AA43" s="13">
        <v>0</v>
      </c>
      <c r="AB43" s="13">
        <v>657834</v>
      </c>
      <c r="AC43" s="13">
        <v>1728751</v>
      </c>
      <c r="AD43" s="13">
        <v>26982773</v>
      </c>
      <c r="AE43" s="13">
        <v>331164</v>
      </c>
      <c r="AF43" s="13">
        <v>137294</v>
      </c>
      <c r="AG43" s="13">
        <v>588163</v>
      </c>
      <c r="AH43" s="13">
        <v>295531</v>
      </c>
      <c r="AI43" s="13">
        <v>41075</v>
      </c>
      <c r="AJ43" s="13">
        <v>2017442</v>
      </c>
      <c r="AK43" s="13">
        <v>15405727</v>
      </c>
      <c r="AL43" s="13">
        <v>3702267</v>
      </c>
      <c r="AM43" s="13">
        <v>195365</v>
      </c>
      <c r="AN43" s="13">
        <v>1000</v>
      </c>
      <c r="AO43" s="13">
        <v>85494</v>
      </c>
      <c r="AP43" s="13">
        <v>9141000</v>
      </c>
      <c r="AQ43" s="13">
        <v>1972742</v>
      </c>
      <c r="AR43" s="13">
        <v>644113</v>
      </c>
      <c r="AS43" s="13">
        <v>0</v>
      </c>
      <c r="AT43" s="13">
        <v>22946028</v>
      </c>
      <c r="AU43" s="13">
        <v>2650803</v>
      </c>
      <c r="AV43" s="13">
        <v>6947038</v>
      </c>
      <c r="AW43" s="13">
        <v>159721</v>
      </c>
      <c r="AX43" s="13">
        <v>157402803</v>
      </c>
      <c r="AY43" s="13">
        <v>22304000</v>
      </c>
      <c r="AZ43" s="13">
        <v>20250817</v>
      </c>
      <c r="BA43" s="13">
        <v>581236</v>
      </c>
      <c r="BB43" s="13">
        <v>25348939</v>
      </c>
      <c r="BC43" s="13">
        <v>8146911</v>
      </c>
      <c r="BD43" s="13">
        <v>1113539</v>
      </c>
      <c r="BE43" s="13">
        <v>447053</v>
      </c>
      <c r="BF43" s="13">
        <v>3515839</v>
      </c>
      <c r="BG43" s="13">
        <v>154406</v>
      </c>
      <c r="BH43" s="13">
        <v>6632310</v>
      </c>
      <c r="BI43" s="13">
        <v>3610724</v>
      </c>
      <c r="BJ43" s="13">
        <v>31648</v>
      </c>
      <c r="BK43" s="13">
        <v>1361499</v>
      </c>
      <c r="BL43" s="13">
        <v>472609</v>
      </c>
      <c r="BM43" s="13">
        <v>0</v>
      </c>
      <c r="BN43" s="13">
        <v>6726080</v>
      </c>
      <c r="BO43" s="13">
        <v>4515</v>
      </c>
      <c r="BP43" s="13">
        <v>13113952</v>
      </c>
      <c r="BQ43" s="45">
        <v>206218</v>
      </c>
      <c r="BR43" s="46">
        <f t="shared" si="1"/>
        <v>405866064</v>
      </c>
    </row>
    <row r="44" spans="1:70" x14ac:dyDescent="0.25">
      <c r="A44" s="10"/>
      <c r="B44" s="11">
        <v>553</v>
      </c>
      <c r="C44" s="12" t="s">
        <v>43</v>
      </c>
      <c r="D44" s="13">
        <v>164234</v>
      </c>
      <c r="E44" s="13">
        <v>32136</v>
      </c>
      <c r="F44" s="13">
        <v>249906</v>
      </c>
      <c r="G44" s="13">
        <v>25387</v>
      </c>
      <c r="H44" s="13">
        <v>184498</v>
      </c>
      <c r="I44" s="13">
        <v>524000</v>
      </c>
      <c r="J44" s="13">
        <v>21342</v>
      </c>
      <c r="K44" s="13">
        <v>249179</v>
      </c>
      <c r="L44" s="13">
        <v>132435</v>
      </c>
      <c r="M44" s="13">
        <v>49877</v>
      </c>
      <c r="N44" s="13">
        <v>223990</v>
      </c>
      <c r="O44" s="13">
        <v>2002</v>
      </c>
      <c r="P44" s="13">
        <v>27991</v>
      </c>
      <c r="Q44" s="13">
        <v>21166</v>
      </c>
      <c r="R44" s="13">
        <v>0</v>
      </c>
      <c r="S44" s="13">
        <v>103642</v>
      </c>
      <c r="T44" s="13">
        <v>72913</v>
      </c>
      <c r="U44" s="13">
        <v>155225</v>
      </c>
      <c r="V44" s="13">
        <v>32272</v>
      </c>
      <c r="W44" s="13">
        <v>21469</v>
      </c>
      <c r="X44" s="13">
        <v>44108</v>
      </c>
      <c r="Y44" s="13">
        <v>39854</v>
      </c>
      <c r="Z44" s="13">
        <v>0</v>
      </c>
      <c r="AA44" s="13">
        <v>67608</v>
      </c>
      <c r="AB44" s="13">
        <v>97436</v>
      </c>
      <c r="AC44" s="13">
        <v>186464</v>
      </c>
      <c r="AD44" s="13">
        <v>517220</v>
      </c>
      <c r="AE44" s="13">
        <v>45743</v>
      </c>
      <c r="AF44" s="13">
        <v>225574</v>
      </c>
      <c r="AG44" s="13">
        <v>69442</v>
      </c>
      <c r="AH44" s="13">
        <v>24153</v>
      </c>
      <c r="AI44" s="13">
        <v>5675</v>
      </c>
      <c r="AJ44" s="13">
        <v>125995</v>
      </c>
      <c r="AK44" s="13">
        <v>142159</v>
      </c>
      <c r="AL44" s="13">
        <v>179741</v>
      </c>
      <c r="AM44" s="13">
        <v>75881</v>
      </c>
      <c r="AN44" s="13">
        <v>9297</v>
      </c>
      <c r="AO44" s="13">
        <v>53892</v>
      </c>
      <c r="AP44" s="13">
        <v>232000</v>
      </c>
      <c r="AQ44" s="13">
        <v>485075</v>
      </c>
      <c r="AR44" s="13">
        <v>173723</v>
      </c>
      <c r="AS44" s="13">
        <v>0</v>
      </c>
      <c r="AT44" s="13">
        <v>543562</v>
      </c>
      <c r="AU44" s="13">
        <v>44584</v>
      </c>
      <c r="AV44" s="13">
        <v>139593</v>
      </c>
      <c r="AW44" s="13">
        <v>72465</v>
      </c>
      <c r="AX44" s="13">
        <v>358096</v>
      </c>
      <c r="AY44" s="13">
        <v>154000</v>
      </c>
      <c r="AZ44" s="13">
        <v>125033</v>
      </c>
      <c r="BA44" s="13">
        <v>226800</v>
      </c>
      <c r="BB44" s="13">
        <v>430960</v>
      </c>
      <c r="BC44" s="13">
        <v>255763</v>
      </c>
      <c r="BD44" s="13">
        <v>93531</v>
      </c>
      <c r="BE44" s="13">
        <v>241308</v>
      </c>
      <c r="BF44" s="13">
        <v>324239</v>
      </c>
      <c r="BG44" s="13">
        <v>88527</v>
      </c>
      <c r="BH44" s="13">
        <v>509298</v>
      </c>
      <c r="BI44" s="13">
        <v>197831</v>
      </c>
      <c r="BJ44" s="13">
        <v>250264</v>
      </c>
      <c r="BK44" s="13">
        <v>68914</v>
      </c>
      <c r="BL44" s="13">
        <v>26179</v>
      </c>
      <c r="BM44" s="13">
        <v>0</v>
      </c>
      <c r="BN44" s="13">
        <v>533749</v>
      </c>
      <c r="BO44" s="13">
        <v>33667</v>
      </c>
      <c r="BP44" s="13">
        <v>106304</v>
      </c>
      <c r="BQ44" s="45">
        <v>38229</v>
      </c>
      <c r="BR44" s="46">
        <f t="shared" si="1"/>
        <v>9957600</v>
      </c>
    </row>
    <row r="45" spans="1:70" x14ac:dyDescent="0.25">
      <c r="A45" s="10"/>
      <c r="B45" s="11">
        <v>554</v>
      </c>
      <c r="C45" s="12" t="s">
        <v>44</v>
      </c>
      <c r="D45" s="13">
        <v>2524923</v>
      </c>
      <c r="E45" s="13">
        <v>680000</v>
      </c>
      <c r="F45" s="13">
        <v>332450</v>
      </c>
      <c r="G45" s="13">
        <v>469971</v>
      </c>
      <c r="H45" s="13">
        <v>9665281</v>
      </c>
      <c r="I45" s="13">
        <v>21806000</v>
      </c>
      <c r="J45" s="13">
        <v>883306</v>
      </c>
      <c r="K45" s="13">
        <v>3644875</v>
      </c>
      <c r="L45" s="13">
        <v>994953</v>
      </c>
      <c r="M45" s="13">
        <v>1405629</v>
      </c>
      <c r="N45" s="13">
        <v>11783796</v>
      </c>
      <c r="O45" s="13">
        <v>601018</v>
      </c>
      <c r="P45" s="13">
        <v>617657</v>
      </c>
      <c r="Q45" s="13">
        <v>0</v>
      </c>
      <c r="R45" s="13">
        <v>5415788</v>
      </c>
      <c r="S45" s="13">
        <v>0</v>
      </c>
      <c r="T45" s="13">
        <v>0</v>
      </c>
      <c r="U45" s="13">
        <v>390538</v>
      </c>
      <c r="V45" s="13">
        <v>392015</v>
      </c>
      <c r="W45" s="13">
        <v>137630</v>
      </c>
      <c r="X45" s="13">
        <v>556215</v>
      </c>
      <c r="Y45" s="13">
        <v>915686</v>
      </c>
      <c r="Z45" s="13">
        <v>1184524</v>
      </c>
      <c r="AA45" s="13">
        <v>531430</v>
      </c>
      <c r="AB45" s="13">
        <v>1891117</v>
      </c>
      <c r="AC45" s="13">
        <v>1026682</v>
      </c>
      <c r="AD45" s="13">
        <v>20504986</v>
      </c>
      <c r="AE45" s="13">
        <v>500</v>
      </c>
      <c r="AF45" s="13">
        <v>1658316</v>
      </c>
      <c r="AG45" s="13">
        <v>471649</v>
      </c>
      <c r="AH45" s="13">
        <v>1434338</v>
      </c>
      <c r="AI45" s="13">
        <v>0</v>
      </c>
      <c r="AJ45" s="13">
        <v>6386082</v>
      </c>
      <c r="AK45" s="13">
        <v>12316095</v>
      </c>
      <c r="AL45" s="13">
        <v>1243154</v>
      </c>
      <c r="AM45" s="13">
        <v>387255</v>
      </c>
      <c r="AN45" s="13">
        <v>460356</v>
      </c>
      <c r="AO45" s="13">
        <v>237438</v>
      </c>
      <c r="AP45" s="13">
        <v>3463000</v>
      </c>
      <c r="AQ45" s="13">
        <v>2422668</v>
      </c>
      <c r="AR45" s="13">
        <v>2480055</v>
      </c>
      <c r="AS45" s="13">
        <v>323847399</v>
      </c>
      <c r="AT45" s="13">
        <v>1286054</v>
      </c>
      <c r="AU45" s="13">
        <v>72666</v>
      </c>
      <c r="AV45" s="13">
        <v>0</v>
      </c>
      <c r="AW45" s="13">
        <v>408520</v>
      </c>
      <c r="AX45" s="13">
        <v>46271606</v>
      </c>
      <c r="AY45" s="13">
        <v>10738000</v>
      </c>
      <c r="AZ45" s="13">
        <v>70251911</v>
      </c>
      <c r="BA45" s="13">
        <v>13900389</v>
      </c>
      <c r="BB45" s="13">
        <v>32005949</v>
      </c>
      <c r="BC45" s="13">
        <v>10548622</v>
      </c>
      <c r="BD45" s="13">
        <v>1215097</v>
      </c>
      <c r="BE45" s="13">
        <v>3664016</v>
      </c>
      <c r="BF45" s="13">
        <v>6874972</v>
      </c>
      <c r="BG45" s="13">
        <v>965098</v>
      </c>
      <c r="BH45" s="13">
        <v>6003906</v>
      </c>
      <c r="BI45" s="13">
        <v>1979</v>
      </c>
      <c r="BJ45" s="13">
        <v>688836</v>
      </c>
      <c r="BK45" s="13">
        <v>0</v>
      </c>
      <c r="BL45" s="13">
        <v>1048328</v>
      </c>
      <c r="BM45" s="13">
        <v>282490</v>
      </c>
      <c r="BN45" s="13">
        <v>9409689</v>
      </c>
      <c r="BO45" s="13">
        <v>1070665</v>
      </c>
      <c r="BP45" s="13">
        <v>2274487</v>
      </c>
      <c r="BQ45" s="45">
        <v>842807</v>
      </c>
      <c r="BR45" s="46">
        <f t="shared" si="1"/>
        <v>664990862</v>
      </c>
    </row>
    <row r="46" spans="1:70" x14ac:dyDescent="0.25">
      <c r="A46" s="10"/>
      <c r="B46" s="11">
        <v>559</v>
      </c>
      <c r="C46" s="12" t="s">
        <v>45</v>
      </c>
      <c r="D46" s="13">
        <v>0</v>
      </c>
      <c r="E46" s="13">
        <v>40796</v>
      </c>
      <c r="F46" s="13">
        <v>19679641</v>
      </c>
      <c r="G46" s="13">
        <v>40827</v>
      </c>
      <c r="H46" s="13">
        <v>994238</v>
      </c>
      <c r="I46" s="13">
        <v>0</v>
      </c>
      <c r="J46" s="13">
        <v>0</v>
      </c>
      <c r="K46" s="13">
        <v>0</v>
      </c>
      <c r="L46" s="13">
        <v>0</v>
      </c>
      <c r="M46" s="13">
        <v>54339</v>
      </c>
      <c r="N46" s="13">
        <v>6031268</v>
      </c>
      <c r="O46" s="13">
        <v>37822</v>
      </c>
      <c r="P46" s="13">
        <v>1020</v>
      </c>
      <c r="Q46" s="13">
        <v>296046</v>
      </c>
      <c r="R46" s="13">
        <v>13219720</v>
      </c>
      <c r="S46" s="13">
        <v>1414874</v>
      </c>
      <c r="T46" s="13">
        <v>364406</v>
      </c>
      <c r="U46" s="13">
        <v>0</v>
      </c>
      <c r="V46" s="13">
        <v>0</v>
      </c>
      <c r="W46" s="13">
        <v>4920</v>
      </c>
      <c r="X46" s="13">
        <v>3000</v>
      </c>
      <c r="Y46" s="13">
        <v>0</v>
      </c>
      <c r="Z46" s="13">
        <v>0</v>
      </c>
      <c r="AA46" s="13">
        <v>0</v>
      </c>
      <c r="AB46" s="13">
        <v>0</v>
      </c>
      <c r="AC46" s="13">
        <v>278250</v>
      </c>
      <c r="AD46" s="13">
        <v>5581917</v>
      </c>
      <c r="AE46" s="13">
        <v>355082</v>
      </c>
      <c r="AF46" s="13">
        <v>0</v>
      </c>
      <c r="AG46" s="13">
        <v>19</v>
      </c>
      <c r="AH46" s="13">
        <v>0</v>
      </c>
      <c r="AI46" s="13">
        <v>549662</v>
      </c>
      <c r="AJ46" s="13">
        <v>0</v>
      </c>
      <c r="AK46" s="13">
        <v>530348</v>
      </c>
      <c r="AL46" s="13">
        <v>1571316</v>
      </c>
      <c r="AM46" s="13">
        <v>0</v>
      </c>
      <c r="AN46" s="13">
        <v>13678</v>
      </c>
      <c r="AO46" s="13">
        <v>402005</v>
      </c>
      <c r="AP46" s="13">
        <v>178000</v>
      </c>
      <c r="AQ46" s="13">
        <v>0</v>
      </c>
      <c r="AR46" s="13">
        <v>3872513</v>
      </c>
      <c r="AS46" s="13">
        <v>36338003</v>
      </c>
      <c r="AT46" s="13">
        <v>2520822</v>
      </c>
      <c r="AU46" s="13">
        <v>0</v>
      </c>
      <c r="AV46" s="13">
        <v>349536</v>
      </c>
      <c r="AW46" s="13">
        <v>0</v>
      </c>
      <c r="AX46" s="13">
        <v>5397609</v>
      </c>
      <c r="AY46" s="13">
        <v>1571000</v>
      </c>
      <c r="AZ46" s="13">
        <v>29601044</v>
      </c>
      <c r="BA46" s="13">
        <v>0</v>
      </c>
      <c r="BB46" s="13">
        <v>443919</v>
      </c>
      <c r="BC46" s="13">
        <v>0</v>
      </c>
      <c r="BD46" s="13">
        <v>-3393</v>
      </c>
      <c r="BE46" s="13">
        <v>1602</v>
      </c>
      <c r="BF46" s="13">
        <v>0</v>
      </c>
      <c r="BG46" s="13">
        <v>1308611</v>
      </c>
      <c r="BH46" s="13">
        <v>307453</v>
      </c>
      <c r="BI46" s="13">
        <v>0</v>
      </c>
      <c r="BJ46" s="13">
        <v>0</v>
      </c>
      <c r="BK46" s="13">
        <v>177269</v>
      </c>
      <c r="BL46" s="13">
        <v>0</v>
      </c>
      <c r="BM46" s="13">
        <v>101498</v>
      </c>
      <c r="BN46" s="13">
        <v>2166303</v>
      </c>
      <c r="BO46" s="13">
        <v>0</v>
      </c>
      <c r="BP46" s="13">
        <v>0</v>
      </c>
      <c r="BQ46" s="45">
        <v>119571</v>
      </c>
      <c r="BR46" s="46">
        <f t="shared" si="1"/>
        <v>135916554</v>
      </c>
    </row>
    <row r="47" spans="1:70" ht="15.75" x14ac:dyDescent="0.25">
      <c r="A47" s="15" t="s">
        <v>46</v>
      </c>
      <c r="B47" s="16"/>
      <c r="C47" s="17"/>
      <c r="D47" s="18">
        <v>26775784</v>
      </c>
      <c r="E47" s="18">
        <v>1284156</v>
      </c>
      <c r="F47" s="18">
        <v>5262826</v>
      </c>
      <c r="G47" s="18">
        <v>776225</v>
      </c>
      <c r="H47" s="18">
        <v>25471438</v>
      </c>
      <c r="I47" s="18">
        <v>134825000</v>
      </c>
      <c r="J47" s="18">
        <v>387870</v>
      </c>
      <c r="K47" s="18">
        <v>14845077</v>
      </c>
      <c r="L47" s="18">
        <v>10330560</v>
      </c>
      <c r="M47" s="18">
        <v>3836442</v>
      </c>
      <c r="N47" s="18">
        <v>10989525</v>
      </c>
      <c r="O47" s="18">
        <v>2089015</v>
      </c>
      <c r="P47" s="18">
        <v>1933837</v>
      </c>
      <c r="Q47" s="18">
        <v>549818</v>
      </c>
      <c r="R47" s="18">
        <v>2254110</v>
      </c>
      <c r="S47" s="18">
        <v>4200357</v>
      </c>
      <c r="T47" s="18">
        <v>8355064</v>
      </c>
      <c r="U47" s="18">
        <v>2986466</v>
      </c>
      <c r="V47" s="18">
        <v>710083</v>
      </c>
      <c r="W47" s="18">
        <v>435677</v>
      </c>
      <c r="X47" s="18">
        <v>1509261</v>
      </c>
      <c r="Y47" s="18">
        <v>499762</v>
      </c>
      <c r="Z47" s="18">
        <v>949327</v>
      </c>
      <c r="AA47" s="18">
        <v>556973</v>
      </c>
      <c r="AB47" s="18">
        <v>9058045</v>
      </c>
      <c r="AC47" s="18">
        <v>3275763</v>
      </c>
      <c r="AD47" s="18">
        <v>201392560</v>
      </c>
      <c r="AE47" s="18">
        <v>505286</v>
      </c>
      <c r="AF47" s="18">
        <v>6888883</v>
      </c>
      <c r="AG47" s="18">
        <v>1114660</v>
      </c>
      <c r="AH47" s="18">
        <v>338490</v>
      </c>
      <c r="AI47" s="18">
        <v>378544</v>
      </c>
      <c r="AJ47" s="18">
        <v>10196287</v>
      </c>
      <c r="AK47" s="18">
        <v>26598132</v>
      </c>
      <c r="AL47" s="18">
        <v>9291240</v>
      </c>
      <c r="AM47" s="18">
        <v>1252589</v>
      </c>
      <c r="AN47" s="18">
        <v>265582</v>
      </c>
      <c r="AO47" s="18">
        <v>501646</v>
      </c>
      <c r="AP47" s="18">
        <v>33277000</v>
      </c>
      <c r="AQ47" s="18">
        <v>13887837</v>
      </c>
      <c r="AR47" s="18">
        <v>6647773</v>
      </c>
      <c r="AS47" s="18">
        <v>1920621453</v>
      </c>
      <c r="AT47" s="18">
        <v>24503467</v>
      </c>
      <c r="AU47" s="18">
        <v>3502046</v>
      </c>
      <c r="AV47" s="18">
        <v>4145350</v>
      </c>
      <c r="AW47" s="18">
        <v>2240948</v>
      </c>
      <c r="AX47" s="18">
        <v>136490505</v>
      </c>
      <c r="AY47" s="18">
        <v>14032000</v>
      </c>
      <c r="AZ47" s="18">
        <v>97007207</v>
      </c>
      <c r="BA47" s="18">
        <v>12841273</v>
      </c>
      <c r="BB47" s="18">
        <v>64336913</v>
      </c>
      <c r="BC47" s="18">
        <v>58747624</v>
      </c>
      <c r="BD47" s="18">
        <v>2434410</v>
      </c>
      <c r="BE47" s="18">
        <v>11100546</v>
      </c>
      <c r="BF47" s="18">
        <v>13242297</v>
      </c>
      <c r="BG47" s="18">
        <v>5468779</v>
      </c>
      <c r="BH47" s="18">
        <v>19629412</v>
      </c>
      <c r="BI47" s="18">
        <v>18656623</v>
      </c>
      <c r="BJ47" s="18">
        <v>2141672</v>
      </c>
      <c r="BK47" s="18">
        <v>1557774</v>
      </c>
      <c r="BL47" s="18">
        <v>1622539</v>
      </c>
      <c r="BM47" s="18">
        <v>367782</v>
      </c>
      <c r="BN47" s="18">
        <v>22409516</v>
      </c>
      <c r="BO47" s="18">
        <v>796878</v>
      </c>
      <c r="BP47" s="18">
        <v>2368381</v>
      </c>
      <c r="BQ47" s="47">
        <v>607545</v>
      </c>
      <c r="BR47" s="48">
        <f t="shared" si="1"/>
        <v>3027557910</v>
      </c>
    </row>
    <row r="48" spans="1:70" x14ac:dyDescent="0.25">
      <c r="A48" s="10"/>
      <c r="B48" s="11">
        <v>561</v>
      </c>
      <c r="C48" s="12" t="s">
        <v>47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22631</v>
      </c>
      <c r="O48" s="13">
        <v>0</v>
      </c>
      <c r="P48" s="13">
        <v>556462</v>
      </c>
      <c r="Q48" s="13">
        <v>163971</v>
      </c>
      <c r="R48" s="13">
        <v>0</v>
      </c>
      <c r="S48" s="13">
        <v>976919</v>
      </c>
      <c r="T48" s="13">
        <v>7736188</v>
      </c>
      <c r="U48" s="13">
        <v>945725</v>
      </c>
      <c r="V48" s="13">
        <v>0</v>
      </c>
      <c r="W48" s="13">
        <v>0</v>
      </c>
      <c r="X48" s="13">
        <v>775515</v>
      </c>
      <c r="Y48" s="13">
        <v>0</v>
      </c>
      <c r="Z48" s="13">
        <v>0</v>
      </c>
      <c r="AA48" s="13">
        <v>0</v>
      </c>
      <c r="AB48" s="13">
        <v>0</v>
      </c>
      <c r="AC48" s="13">
        <v>121975</v>
      </c>
      <c r="AD48" s="13">
        <v>0</v>
      </c>
      <c r="AE48" s="13">
        <v>0</v>
      </c>
      <c r="AF48" s="13">
        <v>0</v>
      </c>
      <c r="AG48" s="13">
        <v>0</v>
      </c>
      <c r="AH48" s="13">
        <v>0</v>
      </c>
      <c r="AI48" s="13">
        <v>0</v>
      </c>
      <c r="AJ48" s="13">
        <v>0</v>
      </c>
      <c r="AK48" s="13">
        <v>11518927</v>
      </c>
      <c r="AL48" s="13">
        <v>0</v>
      </c>
      <c r="AM48" s="13">
        <v>0</v>
      </c>
      <c r="AN48" s="13">
        <v>0</v>
      </c>
      <c r="AO48" s="13">
        <v>0</v>
      </c>
      <c r="AP48" s="13">
        <v>1036000</v>
      </c>
      <c r="AQ48" s="13">
        <v>0</v>
      </c>
      <c r="AR48" s="13">
        <v>0</v>
      </c>
      <c r="AS48" s="13">
        <v>1568094488</v>
      </c>
      <c r="AT48" s="13">
        <v>18098</v>
      </c>
      <c r="AU48" s="13">
        <v>138509</v>
      </c>
      <c r="AV48" s="13">
        <v>0</v>
      </c>
      <c r="AW48" s="13">
        <v>0</v>
      </c>
      <c r="AX48" s="13">
        <v>0</v>
      </c>
      <c r="AY48" s="13">
        <v>0</v>
      </c>
      <c r="AZ48" s="13">
        <v>0</v>
      </c>
      <c r="BA48" s="13">
        <v>0</v>
      </c>
      <c r="BB48" s="13">
        <v>0</v>
      </c>
      <c r="BC48" s="13">
        <v>25799470</v>
      </c>
      <c r="BD48" s="13">
        <v>0</v>
      </c>
      <c r="BE48" s="13">
        <v>1444390</v>
      </c>
      <c r="BF48" s="13">
        <v>0</v>
      </c>
      <c r="BG48" s="13">
        <v>0</v>
      </c>
      <c r="BH48" s="13">
        <v>0</v>
      </c>
      <c r="BI48" s="13">
        <v>0</v>
      </c>
      <c r="BJ48" s="13">
        <v>0</v>
      </c>
      <c r="BK48" s="13">
        <v>0</v>
      </c>
      <c r="BL48" s="13">
        <v>1051975</v>
      </c>
      <c r="BM48" s="13">
        <v>0</v>
      </c>
      <c r="BN48" s="13">
        <v>0</v>
      </c>
      <c r="BO48" s="13">
        <v>0</v>
      </c>
      <c r="BP48" s="13">
        <v>0</v>
      </c>
      <c r="BQ48" s="45">
        <v>0</v>
      </c>
      <c r="BR48" s="46">
        <f t="shared" si="1"/>
        <v>1620401243</v>
      </c>
    </row>
    <row r="49" spans="1:70" x14ac:dyDescent="0.25">
      <c r="A49" s="10"/>
      <c r="B49" s="11">
        <v>562</v>
      </c>
      <c r="C49" s="12" t="s">
        <v>48</v>
      </c>
      <c r="D49" s="13">
        <v>19261520</v>
      </c>
      <c r="E49" s="13">
        <v>107532</v>
      </c>
      <c r="F49" s="13">
        <v>1251377</v>
      </c>
      <c r="G49" s="13">
        <v>90068</v>
      </c>
      <c r="H49" s="13">
        <v>15561514</v>
      </c>
      <c r="I49" s="13">
        <v>73331000</v>
      </c>
      <c r="J49" s="13">
        <v>350333</v>
      </c>
      <c r="K49" s="13">
        <v>4536961</v>
      </c>
      <c r="L49" s="13">
        <v>2203363</v>
      </c>
      <c r="M49" s="13">
        <v>2189980</v>
      </c>
      <c r="N49" s="13">
        <v>3767400</v>
      </c>
      <c r="O49" s="13">
        <v>1640107</v>
      </c>
      <c r="P49" s="13">
        <v>360260</v>
      </c>
      <c r="Q49" s="13">
        <v>267011</v>
      </c>
      <c r="R49" s="13">
        <v>1434817</v>
      </c>
      <c r="S49" s="13">
        <v>921537</v>
      </c>
      <c r="T49" s="13">
        <v>358501</v>
      </c>
      <c r="U49" s="13">
        <v>1058098</v>
      </c>
      <c r="V49" s="13">
        <v>190738</v>
      </c>
      <c r="W49" s="13">
        <v>203821</v>
      </c>
      <c r="X49" s="13">
        <v>503115</v>
      </c>
      <c r="Y49" s="13">
        <v>380274</v>
      </c>
      <c r="Z49" s="13">
        <v>579720</v>
      </c>
      <c r="AA49" s="13">
        <v>382028</v>
      </c>
      <c r="AB49" s="13">
        <v>8153669</v>
      </c>
      <c r="AC49" s="13">
        <v>743835</v>
      </c>
      <c r="AD49" s="13">
        <v>120381922</v>
      </c>
      <c r="AE49" s="13">
        <v>474166</v>
      </c>
      <c r="AF49" s="13">
        <v>792533</v>
      </c>
      <c r="AG49" s="13">
        <v>1021174</v>
      </c>
      <c r="AH49" s="13">
        <v>131864</v>
      </c>
      <c r="AI49" s="13">
        <v>260306</v>
      </c>
      <c r="AJ49" s="13">
        <v>3954958</v>
      </c>
      <c r="AK49" s="13">
        <v>6891737</v>
      </c>
      <c r="AL49" s="13">
        <v>3839656</v>
      </c>
      <c r="AM49" s="13">
        <v>638998</v>
      </c>
      <c r="AN49" s="13">
        <v>89968</v>
      </c>
      <c r="AO49" s="13">
        <v>176730</v>
      </c>
      <c r="AP49" s="13">
        <v>9743000</v>
      </c>
      <c r="AQ49" s="13">
        <v>5650872</v>
      </c>
      <c r="AR49" s="13">
        <v>867271</v>
      </c>
      <c r="AS49" s="13">
        <v>17460297</v>
      </c>
      <c r="AT49" s="13">
        <v>16560418</v>
      </c>
      <c r="AU49" s="13">
        <v>2670104</v>
      </c>
      <c r="AV49" s="13">
        <v>1764628</v>
      </c>
      <c r="AW49" s="13">
        <v>268035</v>
      </c>
      <c r="AX49" s="13">
        <v>47339969</v>
      </c>
      <c r="AY49" s="13">
        <v>2862000</v>
      </c>
      <c r="AZ49" s="13">
        <v>34929417</v>
      </c>
      <c r="BA49" s="13">
        <v>1758502</v>
      </c>
      <c r="BB49" s="13">
        <v>49968892</v>
      </c>
      <c r="BC49" s="13">
        <v>6721811</v>
      </c>
      <c r="BD49" s="13">
        <v>1984838</v>
      </c>
      <c r="BE49" s="13">
        <v>1812397</v>
      </c>
      <c r="BF49" s="13">
        <v>4106382</v>
      </c>
      <c r="BG49" s="13">
        <v>5344734</v>
      </c>
      <c r="BH49" s="13">
        <v>6039137</v>
      </c>
      <c r="BI49" s="13">
        <v>8945174</v>
      </c>
      <c r="BJ49" s="13">
        <v>942605</v>
      </c>
      <c r="BK49" s="13">
        <v>605748</v>
      </c>
      <c r="BL49" s="13">
        <v>483181</v>
      </c>
      <c r="BM49" s="13">
        <v>42842</v>
      </c>
      <c r="BN49" s="13">
        <v>8028076</v>
      </c>
      <c r="BO49" s="13">
        <v>725958</v>
      </c>
      <c r="BP49" s="13">
        <v>2216531</v>
      </c>
      <c r="BQ49" s="45">
        <v>551227</v>
      </c>
      <c r="BR49" s="46">
        <f t="shared" si="1"/>
        <v>518876637</v>
      </c>
    </row>
    <row r="50" spans="1:70" x14ac:dyDescent="0.25">
      <c r="A50" s="10"/>
      <c r="B50" s="11">
        <v>563</v>
      </c>
      <c r="C50" s="12" t="s">
        <v>49</v>
      </c>
      <c r="D50" s="13">
        <v>978989</v>
      </c>
      <c r="E50" s="13">
        <v>543432</v>
      </c>
      <c r="F50" s="13">
        <v>0</v>
      </c>
      <c r="G50" s="13">
        <v>0</v>
      </c>
      <c r="H50" s="13">
        <v>2220141</v>
      </c>
      <c r="I50" s="13">
        <v>5708000</v>
      </c>
      <c r="J50" s="13">
        <v>6036</v>
      </c>
      <c r="K50" s="13">
        <v>1877202</v>
      </c>
      <c r="L50" s="13">
        <v>365020</v>
      </c>
      <c r="M50" s="13">
        <v>0</v>
      </c>
      <c r="N50" s="13">
        <v>674475</v>
      </c>
      <c r="O50" s="13">
        <v>195000</v>
      </c>
      <c r="P50" s="13">
        <v>695</v>
      </c>
      <c r="Q50" s="13">
        <v>42000</v>
      </c>
      <c r="R50" s="13">
        <v>48126</v>
      </c>
      <c r="S50" s="13">
        <v>0</v>
      </c>
      <c r="T50" s="13">
        <v>24400</v>
      </c>
      <c r="U50" s="13">
        <v>139600</v>
      </c>
      <c r="V50" s="13">
        <v>139285</v>
      </c>
      <c r="W50" s="13">
        <v>0</v>
      </c>
      <c r="X50" s="13">
        <v>66095</v>
      </c>
      <c r="Y50" s="13">
        <v>12596</v>
      </c>
      <c r="Z50" s="13">
        <v>9000</v>
      </c>
      <c r="AA50" s="13">
        <v>0</v>
      </c>
      <c r="AB50" s="13">
        <v>587494</v>
      </c>
      <c r="AC50" s="13">
        <v>436617</v>
      </c>
      <c r="AD50" s="13">
        <v>2098521</v>
      </c>
      <c r="AE50" s="13">
        <v>0</v>
      </c>
      <c r="AF50" s="13">
        <v>330828</v>
      </c>
      <c r="AG50" s="13">
        <v>55707</v>
      </c>
      <c r="AH50" s="13">
        <v>39200</v>
      </c>
      <c r="AI50" s="13">
        <v>9687</v>
      </c>
      <c r="AJ50" s="13">
        <v>873987</v>
      </c>
      <c r="AK50" s="13">
        <v>0</v>
      </c>
      <c r="AL50" s="13">
        <v>638156</v>
      </c>
      <c r="AM50" s="13">
        <v>61020</v>
      </c>
      <c r="AN50" s="13">
        <v>10900</v>
      </c>
      <c r="AO50" s="13">
        <v>42200</v>
      </c>
      <c r="AP50" s="13">
        <v>1578000</v>
      </c>
      <c r="AQ50" s="13">
        <v>1143758</v>
      </c>
      <c r="AR50" s="13">
        <v>0</v>
      </c>
      <c r="AS50" s="13">
        <v>-28206</v>
      </c>
      <c r="AT50" s="13">
        <v>1345984</v>
      </c>
      <c r="AU50" s="13">
        <v>34735</v>
      </c>
      <c r="AV50" s="13">
        <v>615565</v>
      </c>
      <c r="AW50" s="13">
        <v>45000</v>
      </c>
      <c r="AX50" s="13">
        <v>11097640</v>
      </c>
      <c r="AY50" s="13">
        <v>1006000</v>
      </c>
      <c r="AZ50" s="13">
        <v>5314698</v>
      </c>
      <c r="BA50" s="13">
        <v>0</v>
      </c>
      <c r="BB50" s="13">
        <v>3791460</v>
      </c>
      <c r="BC50" s="13">
        <v>240211</v>
      </c>
      <c r="BD50" s="13">
        <v>374403</v>
      </c>
      <c r="BE50" s="13">
        <v>5073</v>
      </c>
      <c r="BF50" s="13">
        <v>0</v>
      </c>
      <c r="BG50" s="13">
        <v>0</v>
      </c>
      <c r="BH50" s="13">
        <v>621721</v>
      </c>
      <c r="BI50" s="13">
        <v>0</v>
      </c>
      <c r="BJ50" s="13">
        <v>22500</v>
      </c>
      <c r="BK50" s="13">
        <v>26875</v>
      </c>
      <c r="BL50" s="13">
        <v>52900</v>
      </c>
      <c r="BM50" s="13">
        <v>45000</v>
      </c>
      <c r="BN50" s="13">
        <v>0</v>
      </c>
      <c r="BO50" s="13">
        <v>0</v>
      </c>
      <c r="BP50" s="13">
        <v>87500</v>
      </c>
      <c r="BQ50" s="45">
        <v>56318</v>
      </c>
      <c r="BR50" s="46">
        <f t="shared" si="1"/>
        <v>45711544</v>
      </c>
    </row>
    <row r="51" spans="1:70" x14ac:dyDescent="0.25">
      <c r="A51" s="10"/>
      <c r="B51" s="11">
        <v>564</v>
      </c>
      <c r="C51" s="12" t="s">
        <v>50</v>
      </c>
      <c r="D51" s="13">
        <v>2593129</v>
      </c>
      <c r="E51" s="13">
        <v>619507</v>
      </c>
      <c r="F51" s="13">
        <v>0</v>
      </c>
      <c r="G51" s="13">
        <v>-261</v>
      </c>
      <c r="H51" s="13">
        <v>6745991</v>
      </c>
      <c r="I51" s="13">
        <v>53753000</v>
      </c>
      <c r="J51" s="13">
        <v>29301</v>
      </c>
      <c r="K51" s="13">
        <v>8190575</v>
      </c>
      <c r="L51" s="13">
        <v>1435135</v>
      </c>
      <c r="M51" s="13">
        <v>0</v>
      </c>
      <c r="N51" s="13">
        <v>5985927</v>
      </c>
      <c r="O51" s="13">
        <v>205619</v>
      </c>
      <c r="P51" s="13">
        <v>866420</v>
      </c>
      <c r="Q51" s="13">
        <v>0</v>
      </c>
      <c r="R51" s="13">
        <v>105092</v>
      </c>
      <c r="S51" s="13">
        <v>593917</v>
      </c>
      <c r="T51" s="13">
        <v>42262</v>
      </c>
      <c r="U51" s="13">
        <v>843043</v>
      </c>
      <c r="V51" s="13">
        <v>310167</v>
      </c>
      <c r="W51" s="13">
        <v>0</v>
      </c>
      <c r="X51" s="13">
        <v>164536</v>
      </c>
      <c r="Y51" s="13">
        <v>58000</v>
      </c>
      <c r="Z51" s="13">
        <v>214032</v>
      </c>
      <c r="AA51" s="13">
        <v>174945</v>
      </c>
      <c r="AB51" s="13">
        <v>258982</v>
      </c>
      <c r="AC51" s="13">
        <v>1396432</v>
      </c>
      <c r="AD51" s="13">
        <v>11411929</v>
      </c>
      <c r="AE51" s="13">
        <v>21600</v>
      </c>
      <c r="AF51" s="13">
        <v>3521049</v>
      </c>
      <c r="AG51" s="13">
        <v>30524</v>
      </c>
      <c r="AH51" s="13">
        <v>167426</v>
      </c>
      <c r="AI51" s="13">
        <v>104863</v>
      </c>
      <c r="AJ51" s="13">
        <v>4254981</v>
      </c>
      <c r="AK51" s="13">
        <v>4068214</v>
      </c>
      <c r="AL51" s="13">
        <v>2376316</v>
      </c>
      <c r="AM51" s="13">
        <v>512470</v>
      </c>
      <c r="AN51" s="13">
        <v>130714</v>
      </c>
      <c r="AO51" s="13">
        <v>276626</v>
      </c>
      <c r="AP51" s="13">
        <v>7857000</v>
      </c>
      <c r="AQ51" s="13">
        <v>6873542</v>
      </c>
      <c r="AR51" s="13">
        <v>4700851</v>
      </c>
      <c r="AS51" s="13">
        <v>0</v>
      </c>
      <c r="AT51" s="13">
        <v>3829788</v>
      </c>
      <c r="AU51" s="13">
        <v>388175</v>
      </c>
      <c r="AV51" s="13">
        <v>1543509</v>
      </c>
      <c r="AW51" s="13">
        <v>981241</v>
      </c>
      <c r="AX51" s="13">
        <v>12063753</v>
      </c>
      <c r="AY51" s="13">
        <v>9659000</v>
      </c>
      <c r="AZ51" s="13">
        <v>4966858</v>
      </c>
      <c r="BA51" s="13">
        <v>8928353</v>
      </c>
      <c r="BB51" s="13">
        <v>6695294</v>
      </c>
      <c r="BC51" s="13">
        <v>23472365</v>
      </c>
      <c r="BD51" s="13">
        <v>24450</v>
      </c>
      <c r="BE51" s="13">
        <v>7471270</v>
      </c>
      <c r="BF51" s="13">
        <v>8062053</v>
      </c>
      <c r="BG51" s="13">
        <v>0</v>
      </c>
      <c r="BH51" s="13">
        <v>213030</v>
      </c>
      <c r="BI51" s="13">
        <v>9711449</v>
      </c>
      <c r="BJ51" s="13">
        <v>1083910</v>
      </c>
      <c r="BK51" s="13">
        <v>925151</v>
      </c>
      <c r="BL51" s="13">
        <v>20384</v>
      </c>
      <c r="BM51" s="13">
        <v>0</v>
      </c>
      <c r="BN51" s="13">
        <v>4661823</v>
      </c>
      <c r="BO51" s="13">
        <v>70420</v>
      </c>
      <c r="BP51" s="13">
        <v>30700</v>
      </c>
      <c r="BQ51" s="45">
        <v>0</v>
      </c>
      <c r="BR51" s="46">
        <f t="shared" si="1"/>
        <v>235696832</v>
      </c>
    </row>
    <row r="52" spans="1:70" x14ac:dyDescent="0.25">
      <c r="A52" s="10"/>
      <c r="B52" s="11">
        <v>565</v>
      </c>
      <c r="C52" s="12" t="s">
        <v>51</v>
      </c>
      <c r="D52" s="13">
        <v>0</v>
      </c>
      <c r="E52" s="13">
        <v>0</v>
      </c>
      <c r="F52" s="13">
        <v>0</v>
      </c>
      <c r="G52" s="13">
        <v>0</v>
      </c>
      <c r="H52" s="13">
        <v>67922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3">
        <v>0</v>
      </c>
      <c r="X52" s="13">
        <v>0</v>
      </c>
      <c r="Y52" s="13">
        <v>9500</v>
      </c>
      <c r="Z52" s="13">
        <v>4200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0</v>
      </c>
      <c r="AG52" s="13">
        <v>3830</v>
      </c>
      <c r="AH52" s="13">
        <v>0</v>
      </c>
      <c r="AI52" s="13">
        <v>2750</v>
      </c>
      <c r="AJ52" s="13">
        <v>0</v>
      </c>
      <c r="AK52" s="13">
        <v>0</v>
      </c>
      <c r="AL52" s="13">
        <v>0</v>
      </c>
      <c r="AM52" s="13">
        <v>0</v>
      </c>
      <c r="AN52" s="13">
        <v>0</v>
      </c>
      <c r="AO52" s="13">
        <v>5614</v>
      </c>
      <c r="AP52" s="13">
        <v>120000</v>
      </c>
      <c r="AQ52" s="13">
        <v>0</v>
      </c>
      <c r="AR52" s="13">
        <v>0</v>
      </c>
      <c r="AS52" s="13">
        <v>482723</v>
      </c>
      <c r="AT52" s="13">
        <v>0</v>
      </c>
      <c r="AU52" s="13">
        <v>32400</v>
      </c>
      <c r="AV52" s="13">
        <v>0</v>
      </c>
      <c r="AW52" s="13">
        <v>0</v>
      </c>
      <c r="AX52" s="13">
        <v>0</v>
      </c>
      <c r="AY52" s="13">
        <v>0</v>
      </c>
      <c r="AZ52" s="13">
        <v>743756</v>
      </c>
      <c r="BA52" s="13">
        <v>52323</v>
      </c>
      <c r="BB52" s="13">
        <v>0</v>
      </c>
      <c r="BC52" s="13">
        <v>0</v>
      </c>
      <c r="BD52" s="13">
        <v>0</v>
      </c>
      <c r="BE52" s="13">
        <v>0</v>
      </c>
      <c r="BF52" s="13">
        <v>0</v>
      </c>
      <c r="BG52" s="13">
        <v>0</v>
      </c>
      <c r="BH52" s="13">
        <v>145174</v>
      </c>
      <c r="BI52" s="13">
        <v>0</v>
      </c>
      <c r="BJ52" s="13">
        <v>40000</v>
      </c>
      <c r="BK52" s="13">
        <v>0</v>
      </c>
      <c r="BL52" s="13">
        <v>0</v>
      </c>
      <c r="BM52" s="13">
        <v>0</v>
      </c>
      <c r="BN52" s="13">
        <v>0</v>
      </c>
      <c r="BO52" s="13">
        <v>0</v>
      </c>
      <c r="BP52" s="13">
        <v>16550</v>
      </c>
      <c r="BQ52" s="45">
        <v>0</v>
      </c>
      <c r="BR52" s="46">
        <f t="shared" si="1"/>
        <v>1726742</v>
      </c>
    </row>
    <row r="53" spans="1:70" x14ac:dyDescent="0.25">
      <c r="A53" s="10"/>
      <c r="B53" s="11">
        <v>569</v>
      </c>
      <c r="C53" s="12" t="s">
        <v>52</v>
      </c>
      <c r="D53" s="13">
        <v>3942146</v>
      </c>
      <c r="E53" s="13">
        <v>13685</v>
      </c>
      <c r="F53" s="13">
        <v>4011449</v>
      </c>
      <c r="G53" s="13">
        <v>686418</v>
      </c>
      <c r="H53" s="13">
        <v>875870</v>
      </c>
      <c r="I53" s="13">
        <v>2033000</v>
      </c>
      <c r="J53" s="13">
        <v>2200</v>
      </c>
      <c r="K53" s="13">
        <v>240339</v>
      </c>
      <c r="L53" s="13">
        <v>6327042</v>
      </c>
      <c r="M53" s="13">
        <v>1646462</v>
      </c>
      <c r="N53" s="13">
        <v>539092</v>
      </c>
      <c r="O53" s="13">
        <v>48289</v>
      </c>
      <c r="P53" s="13">
        <v>150000</v>
      </c>
      <c r="Q53" s="13">
        <v>76836</v>
      </c>
      <c r="R53" s="13">
        <v>666075</v>
      </c>
      <c r="S53" s="13">
        <v>1707984</v>
      </c>
      <c r="T53" s="13">
        <v>193713</v>
      </c>
      <c r="U53" s="13">
        <v>0</v>
      </c>
      <c r="V53" s="13">
        <v>69893</v>
      </c>
      <c r="W53" s="13">
        <v>231856</v>
      </c>
      <c r="X53" s="13">
        <v>0</v>
      </c>
      <c r="Y53" s="13">
        <v>39392</v>
      </c>
      <c r="Z53" s="13">
        <v>142375</v>
      </c>
      <c r="AA53" s="13">
        <v>0</v>
      </c>
      <c r="AB53" s="13">
        <v>57900</v>
      </c>
      <c r="AC53" s="13">
        <v>576904</v>
      </c>
      <c r="AD53" s="13">
        <v>67500188</v>
      </c>
      <c r="AE53" s="13">
        <v>9520</v>
      </c>
      <c r="AF53" s="13">
        <v>2244473</v>
      </c>
      <c r="AG53" s="13">
        <v>3425</v>
      </c>
      <c r="AH53" s="13">
        <v>0</v>
      </c>
      <c r="AI53" s="13">
        <v>938</v>
      </c>
      <c r="AJ53" s="13">
        <v>1112361</v>
      </c>
      <c r="AK53" s="13">
        <v>4119254</v>
      </c>
      <c r="AL53" s="13">
        <v>2437112</v>
      </c>
      <c r="AM53" s="13">
        <v>40101</v>
      </c>
      <c r="AN53" s="13">
        <v>34000</v>
      </c>
      <c r="AO53" s="13">
        <v>476</v>
      </c>
      <c r="AP53" s="13">
        <v>12943000</v>
      </c>
      <c r="AQ53" s="13">
        <v>219665</v>
      </c>
      <c r="AR53" s="13">
        <v>1079651</v>
      </c>
      <c r="AS53" s="13">
        <v>334612151</v>
      </c>
      <c r="AT53" s="13">
        <v>2749179</v>
      </c>
      <c r="AU53" s="13">
        <v>238123</v>
      </c>
      <c r="AV53" s="13">
        <v>221648</v>
      </c>
      <c r="AW53" s="13">
        <v>946672</v>
      </c>
      <c r="AX53" s="13">
        <v>65989143</v>
      </c>
      <c r="AY53" s="13">
        <v>505000</v>
      </c>
      <c r="AZ53" s="13">
        <v>51052478</v>
      </c>
      <c r="BA53" s="13">
        <v>2102095</v>
      </c>
      <c r="BB53" s="13">
        <v>3881267</v>
      </c>
      <c r="BC53" s="13">
        <v>2513767</v>
      </c>
      <c r="BD53" s="13">
        <v>50719</v>
      </c>
      <c r="BE53" s="13">
        <v>367416</v>
      </c>
      <c r="BF53" s="13">
        <v>1073862</v>
      </c>
      <c r="BG53" s="13">
        <v>124045</v>
      </c>
      <c r="BH53" s="13">
        <v>12610350</v>
      </c>
      <c r="BI53" s="13">
        <v>0</v>
      </c>
      <c r="BJ53" s="13">
        <v>52657</v>
      </c>
      <c r="BK53" s="13">
        <v>0</v>
      </c>
      <c r="BL53" s="13">
        <v>14099</v>
      </c>
      <c r="BM53" s="13">
        <v>279940</v>
      </c>
      <c r="BN53" s="13">
        <v>9719617</v>
      </c>
      <c r="BO53" s="13">
        <v>500</v>
      </c>
      <c r="BP53" s="13">
        <v>17100</v>
      </c>
      <c r="BQ53" s="45">
        <v>0</v>
      </c>
      <c r="BR53" s="46">
        <f t="shared" si="1"/>
        <v>605144912</v>
      </c>
    </row>
    <row r="54" spans="1:70" ht="15.75" x14ac:dyDescent="0.25">
      <c r="A54" s="15" t="s">
        <v>53</v>
      </c>
      <c r="B54" s="16"/>
      <c r="C54" s="17"/>
      <c r="D54" s="18">
        <v>3531100</v>
      </c>
      <c r="E54" s="18">
        <v>490338</v>
      </c>
      <c r="F54" s="18">
        <v>5876840</v>
      </c>
      <c r="G54" s="18">
        <v>706613</v>
      </c>
      <c r="H54" s="18">
        <v>44213420</v>
      </c>
      <c r="I54" s="18">
        <v>145238000</v>
      </c>
      <c r="J54" s="18">
        <v>668429</v>
      </c>
      <c r="K54" s="18">
        <v>20023943</v>
      </c>
      <c r="L54" s="18">
        <v>4358002</v>
      </c>
      <c r="M54" s="18">
        <v>4580678</v>
      </c>
      <c r="N54" s="18">
        <v>38773641</v>
      </c>
      <c r="O54" s="18">
        <v>2582551</v>
      </c>
      <c r="P54" s="18">
        <v>1396041</v>
      </c>
      <c r="Q54" s="18">
        <v>482543</v>
      </c>
      <c r="R54" s="18">
        <v>16428009</v>
      </c>
      <c r="S54" s="18">
        <v>3332862</v>
      </c>
      <c r="T54" s="18">
        <v>792058</v>
      </c>
      <c r="U54" s="18">
        <v>1417213</v>
      </c>
      <c r="V54" s="18">
        <v>781494</v>
      </c>
      <c r="W54" s="18">
        <v>340493</v>
      </c>
      <c r="X54" s="18">
        <v>256555</v>
      </c>
      <c r="Y54" s="18">
        <v>1172553</v>
      </c>
      <c r="Z54" s="18">
        <v>1125053</v>
      </c>
      <c r="AA54" s="18">
        <v>1139148</v>
      </c>
      <c r="AB54" s="18">
        <v>4761271</v>
      </c>
      <c r="AC54" s="18">
        <v>2921146</v>
      </c>
      <c r="AD54" s="18">
        <v>73135326</v>
      </c>
      <c r="AE54" s="18">
        <v>368183</v>
      </c>
      <c r="AF54" s="18">
        <v>18704674</v>
      </c>
      <c r="AG54" s="18">
        <v>1443642</v>
      </c>
      <c r="AH54" s="18">
        <v>425278</v>
      </c>
      <c r="AI54" s="18">
        <v>555075</v>
      </c>
      <c r="AJ54" s="18">
        <v>9768254</v>
      </c>
      <c r="AK54" s="18">
        <v>81138355</v>
      </c>
      <c r="AL54" s="18">
        <v>17543129</v>
      </c>
      <c r="AM54" s="18">
        <v>562679</v>
      </c>
      <c r="AN54" s="18">
        <v>324832</v>
      </c>
      <c r="AO54" s="18">
        <v>799032</v>
      </c>
      <c r="AP54" s="18">
        <v>24226000</v>
      </c>
      <c r="AQ54" s="18">
        <v>10874803</v>
      </c>
      <c r="AR54" s="18">
        <v>21176435</v>
      </c>
      <c r="AS54" s="18">
        <v>388785274</v>
      </c>
      <c r="AT54" s="18">
        <v>4523854</v>
      </c>
      <c r="AU54" s="18">
        <v>1973687</v>
      </c>
      <c r="AV54" s="18">
        <v>10017098</v>
      </c>
      <c r="AW54" s="18">
        <v>2104401</v>
      </c>
      <c r="AX54" s="18">
        <v>33472633</v>
      </c>
      <c r="AY54" s="18">
        <v>22279000</v>
      </c>
      <c r="AZ54" s="18">
        <v>110016683</v>
      </c>
      <c r="BA54" s="18">
        <v>14793963</v>
      </c>
      <c r="BB54" s="18">
        <v>25526225</v>
      </c>
      <c r="BC54" s="18">
        <v>21797742</v>
      </c>
      <c r="BD54" s="18">
        <v>1783008</v>
      </c>
      <c r="BE54" s="18">
        <v>25327486</v>
      </c>
      <c r="BF54" s="18">
        <v>20580996</v>
      </c>
      <c r="BG54" s="18">
        <v>3675322</v>
      </c>
      <c r="BH54" s="18">
        <v>53738905</v>
      </c>
      <c r="BI54" s="18">
        <v>12033613</v>
      </c>
      <c r="BJ54" s="18">
        <v>3290735</v>
      </c>
      <c r="BK54" s="18">
        <v>4665004</v>
      </c>
      <c r="BL54" s="18">
        <v>800625</v>
      </c>
      <c r="BM54" s="18">
        <v>230225</v>
      </c>
      <c r="BN54" s="18">
        <v>48345804</v>
      </c>
      <c r="BO54" s="18">
        <v>1725493</v>
      </c>
      <c r="BP54" s="18">
        <v>2648396</v>
      </c>
      <c r="BQ54" s="47">
        <v>956050</v>
      </c>
      <c r="BR54" s="48">
        <f t="shared" si="1"/>
        <v>1383527913</v>
      </c>
    </row>
    <row r="55" spans="1:70" x14ac:dyDescent="0.25">
      <c r="A55" s="10"/>
      <c r="B55" s="11">
        <v>571</v>
      </c>
      <c r="C55" s="12" t="s">
        <v>54</v>
      </c>
      <c r="D55" s="13">
        <v>0</v>
      </c>
      <c r="E55" s="13">
        <v>206148</v>
      </c>
      <c r="F55" s="13">
        <v>2759980</v>
      </c>
      <c r="G55" s="13">
        <v>687433</v>
      </c>
      <c r="H55" s="13">
        <v>13233940</v>
      </c>
      <c r="I55" s="13">
        <v>63378000</v>
      </c>
      <c r="J55" s="13">
        <v>565334</v>
      </c>
      <c r="K55" s="13">
        <v>4157459</v>
      </c>
      <c r="L55" s="13">
        <v>3006821</v>
      </c>
      <c r="M55" s="13">
        <v>2910342</v>
      </c>
      <c r="N55" s="13">
        <v>6067113</v>
      </c>
      <c r="O55" s="13">
        <v>1255747</v>
      </c>
      <c r="P55" s="13">
        <v>279099</v>
      </c>
      <c r="Q55" s="13">
        <v>215948</v>
      </c>
      <c r="R55" s="13">
        <v>128577</v>
      </c>
      <c r="S55" s="13">
        <v>1032241</v>
      </c>
      <c r="T55" s="13">
        <v>271260</v>
      </c>
      <c r="U55" s="13">
        <v>1123775</v>
      </c>
      <c r="V55" s="13">
        <v>163833</v>
      </c>
      <c r="W55" s="13">
        <v>0</v>
      </c>
      <c r="X55" s="13">
        <v>156582</v>
      </c>
      <c r="Y55" s="13">
        <v>842430</v>
      </c>
      <c r="Z55" s="13">
        <v>829453</v>
      </c>
      <c r="AA55" s="13">
        <v>106567</v>
      </c>
      <c r="AB55" s="13">
        <v>2403024</v>
      </c>
      <c r="AC55" s="13">
        <v>1070053</v>
      </c>
      <c r="AD55" s="13">
        <v>32886777</v>
      </c>
      <c r="AE55" s="13">
        <v>172639</v>
      </c>
      <c r="AF55" s="13">
        <v>3135979</v>
      </c>
      <c r="AG55" s="13">
        <v>560165</v>
      </c>
      <c r="AH55" s="13">
        <v>260641</v>
      </c>
      <c r="AI55" s="13">
        <v>158371</v>
      </c>
      <c r="AJ55" s="13">
        <v>4480775</v>
      </c>
      <c r="AK55" s="13">
        <v>27344487</v>
      </c>
      <c r="AL55" s="13">
        <v>12524425</v>
      </c>
      <c r="AM55" s="13">
        <v>321078</v>
      </c>
      <c r="AN55" s="13">
        <v>119695</v>
      </c>
      <c r="AO55" s="13">
        <v>666170</v>
      </c>
      <c r="AP55" s="13">
        <v>6660000</v>
      </c>
      <c r="AQ55" s="13">
        <v>5702941</v>
      </c>
      <c r="AR55" s="13">
        <v>2840161</v>
      </c>
      <c r="AS55" s="13">
        <v>53528807</v>
      </c>
      <c r="AT55" s="13">
        <v>2751966</v>
      </c>
      <c r="AU55" s="13">
        <v>1178872</v>
      </c>
      <c r="AV55" s="13">
        <v>714025</v>
      </c>
      <c r="AW55" s="13">
        <v>424672</v>
      </c>
      <c r="AX55" s="13">
        <v>0</v>
      </c>
      <c r="AY55" s="13">
        <v>7304000</v>
      </c>
      <c r="AZ55" s="13">
        <v>50877936</v>
      </c>
      <c r="BA55" s="13">
        <v>6315467</v>
      </c>
      <c r="BB55" s="13">
        <v>5698010</v>
      </c>
      <c r="BC55" s="13">
        <v>3740041</v>
      </c>
      <c r="BD55" s="13">
        <v>791338</v>
      </c>
      <c r="BE55" s="13">
        <v>4672056</v>
      </c>
      <c r="BF55" s="13">
        <v>3717602</v>
      </c>
      <c r="BG55" s="13">
        <v>1684526</v>
      </c>
      <c r="BH55" s="13">
        <v>10927984</v>
      </c>
      <c r="BI55" s="13">
        <v>5742276</v>
      </c>
      <c r="BJ55" s="13">
        <v>2380912</v>
      </c>
      <c r="BK55" s="13">
        <v>2941978</v>
      </c>
      <c r="BL55" s="13">
        <v>291331</v>
      </c>
      <c r="BM55" s="13">
        <v>183519</v>
      </c>
      <c r="BN55" s="13">
        <v>16257896</v>
      </c>
      <c r="BO55" s="13">
        <v>292220</v>
      </c>
      <c r="BP55" s="13">
        <v>623206</v>
      </c>
      <c r="BQ55" s="45">
        <v>308415</v>
      </c>
      <c r="BR55" s="46">
        <f t="shared" si="1"/>
        <v>388034518</v>
      </c>
    </row>
    <row r="56" spans="1:70" x14ac:dyDescent="0.25">
      <c r="A56" s="10"/>
      <c r="B56" s="11">
        <v>572</v>
      </c>
      <c r="C56" s="12" t="s">
        <v>55</v>
      </c>
      <c r="D56" s="13">
        <v>3381038</v>
      </c>
      <c r="E56" s="13">
        <v>284190</v>
      </c>
      <c r="F56" s="13">
        <v>3116860</v>
      </c>
      <c r="G56" s="13">
        <v>19180</v>
      </c>
      <c r="H56" s="13">
        <v>30143669</v>
      </c>
      <c r="I56" s="13">
        <v>43377000</v>
      </c>
      <c r="J56" s="13">
        <v>95456</v>
      </c>
      <c r="K56" s="13">
        <v>9981552</v>
      </c>
      <c r="L56" s="13">
        <v>1337024</v>
      </c>
      <c r="M56" s="13">
        <v>1652897</v>
      </c>
      <c r="N56" s="13">
        <v>30825784</v>
      </c>
      <c r="O56" s="13">
        <v>894314</v>
      </c>
      <c r="P56" s="13">
        <v>609234</v>
      </c>
      <c r="Q56" s="13">
        <v>266595</v>
      </c>
      <c r="R56" s="13">
        <v>10423343</v>
      </c>
      <c r="S56" s="13">
        <v>1994632</v>
      </c>
      <c r="T56" s="13">
        <v>520798</v>
      </c>
      <c r="U56" s="13">
        <v>293438</v>
      </c>
      <c r="V56" s="13">
        <v>605582</v>
      </c>
      <c r="W56" s="13">
        <v>340493</v>
      </c>
      <c r="X56" s="13">
        <v>92644</v>
      </c>
      <c r="Y56" s="13">
        <v>330123</v>
      </c>
      <c r="Z56" s="13">
        <v>42002</v>
      </c>
      <c r="AA56" s="13">
        <v>1032581</v>
      </c>
      <c r="AB56" s="13">
        <v>2343749</v>
      </c>
      <c r="AC56" s="13">
        <v>1850593</v>
      </c>
      <c r="AD56" s="13">
        <v>38368400</v>
      </c>
      <c r="AE56" s="13">
        <v>32747</v>
      </c>
      <c r="AF56" s="13">
        <v>15146792</v>
      </c>
      <c r="AG56" s="13">
        <v>880861</v>
      </c>
      <c r="AH56" s="13">
        <v>164637</v>
      </c>
      <c r="AI56" s="13">
        <v>95841</v>
      </c>
      <c r="AJ56" s="13">
        <v>4901999</v>
      </c>
      <c r="AK56" s="13">
        <v>51746215</v>
      </c>
      <c r="AL56" s="13">
        <v>4846204</v>
      </c>
      <c r="AM56" s="13">
        <v>241601</v>
      </c>
      <c r="AN56" s="13">
        <v>54187</v>
      </c>
      <c r="AO56" s="13">
        <v>19467</v>
      </c>
      <c r="AP56" s="13">
        <v>11883000</v>
      </c>
      <c r="AQ56" s="13">
        <v>4560978</v>
      </c>
      <c r="AR56" s="13">
        <v>18336274</v>
      </c>
      <c r="AS56" s="13">
        <v>143764983</v>
      </c>
      <c r="AT56" s="13">
        <v>1598835</v>
      </c>
      <c r="AU56" s="13">
        <v>751371</v>
      </c>
      <c r="AV56" s="13">
        <v>5002520</v>
      </c>
      <c r="AW56" s="13">
        <v>1659698</v>
      </c>
      <c r="AX56" s="13">
        <v>32568182</v>
      </c>
      <c r="AY56" s="13">
        <v>4749000</v>
      </c>
      <c r="AZ56" s="13">
        <v>59138747</v>
      </c>
      <c r="BA56" s="13">
        <v>8478496</v>
      </c>
      <c r="BB56" s="13">
        <v>19071424</v>
      </c>
      <c r="BC56" s="13">
        <v>16246425</v>
      </c>
      <c r="BD56" s="13">
        <v>987670</v>
      </c>
      <c r="BE56" s="13">
        <v>12602391</v>
      </c>
      <c r="BF56" s="13">
        <v>16622876</v>
      </c>
      <c r="BG56" s="13">
        <v>1990796</v>
      </c>
      <c r="BH56" s="13">
        <v>40647167</v>
      </c>
      <c r="BI56" s="13">
        <v>5765624</v>
      </c>
      <c r="BJ56" s="13">
        <v>573862</v>
      </c>
      <c r="BK56" s="13">
        <v>1155285</v>
      </c>
      <c r="BL56" s="13">
        <v>257472</v>
      </c>
      <c r="BM56" s="13">
        <v>46706</v>
      </c>
      <c r="BN56" s="13">
        <v>20390237</v>
      </c>
      <c r="BO56" s="13">
        <v>1375467</v>
      </c>
      <c r="BP56" s="13">
        <v>2002190</v>
      </c>
      <c r="BQ56" s="45">
        <v>156094</v>
      </c>
      <c r="BR56" s="46">
        <f t="shared" si="1"/>
        <v>694737492</v>
      </c>
    </row>
    <row r="57" spans="1:70" x14ac:dyDescent="0.25">
      <c r="A57" s="10"/>
      <c r="B57" s="11">
        <v>573</v>
      </c>
      <c r="C57" s="12" t="s">
        <v>56</v>
      </c>
      <c r="D57" s="13">
        <v>0</v>
      </c>
      <c r="E57" s="13">
        <v>0</v>
      </c>
      <c r="F57" s="13">
        <v>0</v>
      </c>
      <c r="G57" s="13">
        <v>0</v>
      </c>
      <c r="H57" s="13">
        <v>173120</v>
      </c>
      <c r="I57" s="13">
        <v>5368000</v>
      </c>
      <c r="J57" s="13">
        <v>7639</v>
      </c>
      <c r="K57" s="13">
        <v>0</v>
      </c>
      <c r="L57" s="13">
        <v>0</v>
      </c>
      <c r="M57" s="13">
        <v>2439</v>
      </c>
      <c r="N57" s="13">
        <v>1880744</v>
      </c>
      <c r="O57" s="13">
        <v>132814</v>
      </c>
      <c r="P57" s="13">
        <v>0</v>
      </c>
      <c r="Q57" s="13">
        <v>0</v>
      </c>
      <c r="R57" s="13">
        <v>0</v>
      </c>
      <c r="S57" s="13">
        <v>154475</v>
      </c>
      <c r="T57" s="13">
        <v>0</v>
      </c>
      <c r="U57" s="13">
        <v>0</v>
      </c>
      <c r="V57" s="13">
        <v>0</v>
      </c>
      <c r="W57" s="13">
        <v>0</v>
      </c>
      <c r="X57" s="13">
        <v>0</v>
      </c>
      <c r="Y57" s="13">
        <v>0</v>
      </c>
      <c r="Z57" s="13">
        <v>0</v>
      </c>
      <c r="AA57" s="13">
        <v>0</v>
      </c>
      <c r="AB57" s="13">
        <v>14498</v>
      </c>
      <c r="AC57" s="13">
        <v>0</v>
      </c>
      <c r="AD57" s="13">
        <v>323165</v>
      </c>
      <c r="AE57" s="13">
        <v>0</v>
      </c>
      <c r="AF57" s="13">
        <v>0</v>
      </c>
      <c r="AG57" s="13">
        <v>453</v>
      </c>
      <c r="AH57" s="13">
        <v>0</v>
      </c>
      <c r="AI57" s="13">
        <v>0</v>
      </c>
      <c r="AJ57" s="13">
        <v>10535</v>
      </c>
      <c r="AK57" s="13">
        <v>0</v>
      </c>
      <c r="AL57" s="13">
        <v>150000</v>
      </c>
      <c r="AM57" s="13">
        <v>0</v>
      </c>
      <c r="AN57" s="13">
        <v>81960</v>
      </c>
      <c r="AO57" s="13">
        <v>28356</v>
      </c>
      <c r="AP57" s="13">
        <v>888000</v>
      </c>
      <c r="AQ57" s="13">
        <v>5204</v>
      </c>
      <c r="AR57" s="13">
        <v>0</v>
      </c>
      <c r="AS57" s="13">
        <v>29156824</v>
      </c>
      <c r="AT57" s="13">
        <v>0</v>
      </c>
      <c r="AU57" s="13">
        <v>3595</v>
      </c>
      <c r="AV57" s="13">
        <v>0</v>
      </c>
      <c r="AW57" s="13">
        <v>0</v>
      </c>
      <c r="AX57" s="13">
        <v>904451</v>
      </c>
      <c r="AY57" s="13">
        <v>1679000</v>
      </c>
      <c r="AZ57" s="13">
        <v>0</v>
      </c>
      <c r="BA57" s="13">
        <v>0</v>
      </c>
      <c r="BB57" s="13">
        <v>666549</v>
      </c>
      <c r="BC57" s="13">
        <v>0</v>
      </c>
      <c r="BD57" s="13">
        <v>4000</v>
      </c>
      <c r="BE57" s="13">
        <v>7058993</v>
      </c>
      <c r="BF57" s="13">
        <v>0</v>
      </c>
      <c r="BG57" s="13">
        <v>0</v>
      </c>
      <c r="BH57" s="13">
        <v>1727513</v>
      </c>
      <c r="BI57" s="13">
        <v>0</v>
      </c>
      <c r="BJ57" s="13">
        <v>1000</v>
      </c>
      <c r="BK57" s="13">
        <v>15000</v>
      </c>
      <c r="BL57" s="13">
        <v>260</v>
      </c>
      <c r="BM57" s="13">
        <v>0</v>
      </c>
      <c r="BN57" s="13">
        <v>8170</v>
      </c>
      <c r="BO57" s="13">
        <v>57806</v>
      </c>
      <c r="BP57" s="13">
        <v>0</v>
      </c>
      <c r="BQ57" s="45">
        <v>0</v>
      </c>
      <c r="BR57" s="46">
        <f t="shared" si="1"/>
        <v>50504563</v>
      </c>
    </row>
    <row r="58" spans="1:70" x14ac:dyDescent="0.25">
      <c r="A58" s="10"/>
      <c r="B58" s="11">
        <v>574</v>
      </c>
      <c r="C58" s="12" t="s">
        <v>57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5000</v>
      </c>
      <c r="M58" s="13">
        <v>0</v>
      </c>
      <c r="N58" s="13">
        <v>0</v>
      </c>
      <c r="O58" s="13">
        <v>27500</v>
      </c>
      <c r="P58" s="13">
        <v>0</v>
      </c>
      <c r="Q58" s="13">
        <v>0</v>
      </c>
      <c r="R58" s="13">
        <v>5876089</v>
      </c>
      <c r="S58" s="13">
        <v>0</v>
      </c>
      <c r="T58" s="13">
        <v>0</v>
      </c>
      <c r="U58" s="13">
        <v>0</v>
      </c>
      <c r="V58" s="13">
        <v>0</v>
      </c>
      <c r="W58" s="13">
        <v>0</v>
      </c>
      <c r="X58" s="13">
        <v>0</v>
      </c>
      <c r="Y58" s="13">
        <v>0</v>
      </c>
      <c r="Z58" s="13">
        <v>59598</v>
      </c>
      <c r="AA58" s="13">
        <v>0</v>
      </c>
      <c r="AB58" s="13">
        <v>0</v>
      </c>
      <c r="AC58" s="13">
        <v>0</v>
      </c>
      <c r="AD58" s="13">
        <v>0</v>
      </c>
      <c r="AE58" s="13">
        <v>2500</v>
      </c>
      <c r="AF58" s="13">
        <v>0</v>
      </c>
      <c r="AG58" s="13">
        <v>0</v>
      </c>
      <c r="AH58" s="13">
        <v>0</v>
      </c>
      <c r="AI58" s="13">
        <v>0</v>
      </c>
      <c r="AJ58" s="13">
        <v>188450</v>
      </c>
      <c r="AK58" s="13">
        <v>0</v>
      </c>
      <c r="AL58" s="13">
        <v>22500</v>
      </c>
      <c r="AM58" s="13">
        <v>0</v>
      </c>
      <c r="AN58" s="13">
        <v>0</v>
      </c>
      <c r="AO58" s="13">
        <v>0</v>
      </c>
      <c r="AP58" s="13">
        <v>0</v>
      </c>
      <c r="AQ58" s="13">
        <v>0</v>
      </c>
      <c r="AR58" s="13">
        <v>0</v>
      </c>
      <c r="AS58" s="13">
        <v>222493</v>
      </c>
      <c r="AT58" s="13">
        <v>0</v>
      </c>
      <c r="AU58" s="13">
        <v>0</v>
      </c>
      <c r="AV58" s="13">
        <v>0</v>
      </c>
      <c r="AW58" s="13">
        <v>0</v>
      </c>
      <c r="AX58" s="13">
        <v>0</v>
      </c>
      <c r="AY58" s="13">
        <v>0</v>
      </c>
      <c r="AZ58" s="13">
        <v>0</v>
      </c>
      <c r="BA58" s="13">
        <v>0</v>
      </c>
      <c r="BB58" s="13">
        <v>0</v>
      </c>
      <c r="BC58" s="13">
        <v>0</v>
      </c>
      <c r="BD58" s="13">
        <v>0</v>
      </c>
      <c r="BE58" s="13">
        <v>0</v>
      </c>
      <c r="BF58" s="13">
        <v>0</v>
      </c>
      <c r="BG58" s="13">
        <v>0</v>
      </c>
      <c r="BH58" s="13">
        <v>0</v>
      </c>
      <c r="BI58" s="13">
        <v>0</v>
      </c>
      <c r="BJ58" s="13">
        <v>0</v>
      </c>
      <c r="BK58" s="13">
        <v>0</v>
      </c>
      <c r="BL58" s="13">
        <v>0</v>
      </c>
      <c r="BM58" s="13">
        <v>0</v>
      </c>
      <c r="BN58" s="13">
        <v>0</v>
      </c>
      <c r="BO58" s="13">
        <v>0</v>
      </c>
      <c r="BP58" s="13">
        <v>0</v>
      </c>
      <c r="BQ58" s="45">
        <v>0</v>
      </c>
      <c r="BR58" s="46">
        <f t="shared" si="1"/>
        <v>6404130</v>
      </c>
    </row>
    <row r="59" spans="1:70" x14ac:dyDescent="0.25">
      <c r="A59" s="10"/>
      <c r="B59" s="11">
        <v>575</v>
      </c>
      <c r="C59" s="12" t="s">
        <v>58</v>
      </c>
      <c r="D59" s="13">
        <v>150062</v>
      </c>
      <c r="E59" s="13">
        <v>0</v>
      </c>
      <c r="F59" s="13">
        <v>0</v>
      </c>
      <c r="G59" s="13">
        <v>0</v>
      </c>
      <c r="H59" s="13">
        <v>662691</v>
      </c>
      <c r="I59" s="13">
        <v>19668000</v>
      </c>
      <c r="J59" s="13">
        <v>0</v>
      </c>
      <c r="K59" s="13">
        <v>5859932</v>
      </c>
      <c r="L59" s="13">
        <v>0</v>
      </c>
      <c r="M59" s="13">
        <v>0</v>
      </c>
      <c r="N59" s="13">
        <v>0</v>
      </c>
      <c r="O59" s="13">
        <v>272176</v>
      </c>
      <c r="P59" s="13">
        <v>507708</v>
      </c>
      <c r="Q59" s="13">
        <v>0</v>
      </c>
      <c r="R59" s="13">
        <v>0</v>
      </c>
      <c r="S59" s="13">
        <v>151514</v>
      </c>
      <c r="T59" s="13">
        <v>0</v>
      </c>
      <c r="U59" s="13">
        <v>0</v>
      </c>
      <c r="V59" s="13">
        <v>12079</v>
      </c>
      <c r="W59" s="13">
        <v>0</v>
      </c>
      <c r="X59" s="13">
        <v>0</v>
      </c>
      <c r="Y59" s="13">
        <v>0</v>
      </c>
      <c r="Z59" s="13">
        <v>0</v>
      </c>
      <c r="AA59" s="13">
        <v>0</v>
      </c>
      <c r="AB59" s="13">
        <v>0</v>
      </c>
      <c r="AC59" s="13">
        <v>0</v>
      </c>
      <c r="AD59" s="13">
        <v>385431</v>
      </c>
      <c r="AE59" s="13">
        <v>160297</v>
      </c>
      <c r="AF59" s="13">
        <v>421903</v>
      </c>
      <c r="AG59" s="13">
        <v>1350</v>
      </c>
      <c r="AH59" s="13">
        <v>0</v>
      </c>
      <c r="AI59" s="13">
        <v>300863</v>
      </c>
      <c r="AJ59" s="13">
        <v>186495</v>
      </c>
      <c r="AK59" s="13">
        <v>0</v>
      </c>
      <c r="AL59" s="13">
        <v>0</v>
      </c>
      <c r="AM59" s="13">
        <v>0</v>
      </c>
      <c r="AN59" s="13">
        <v>68990</v>
      </c>
      <c r="AO59" s="13">
        <v>85039</v>
      </c>
      <c r="AP59" s="13">
        <v>4775000</v>
      </c>
      <c r="AQ59" s="13">
        <v>605680</v>
      </c>
      <c r="AR59" s="13">
        <v>0</v>
      </c>
      <c r="AS59" s="13">
        <v>63390984</v>
      </c>
      <c r="AT59" s="13">
        <v>12070</v>
      </c>
      <c r="AU59" s="13">
        <v>0</v>
      </c>
      <c r="AV59" s="13">
        <v>4300553</v>
      </c>
      <c r="AW59" s="13">
        <v>20031</v>
      </c>
      <c r="AX59" s="13">
        <v>0</v>
      </c>
      <c r="AY59" s="13">
        <v>8547000</v>
      </c>
      <c r="AZ59" s="13">
        <v>0</v>
      </c>
      <c r="BA59" s="13">
        <v>0</v>
      </c>
      <c r="BB59" s="13">
        <v>90242</v>
      </c>
      <c r="BC59" s="13">
        <v>0</v>
      </c>
      <c r="BD59" s="13">
        <v>0</v>
      </c>
      <c r="BE59" s="13">
        <v>994046</v>
      </c>
      <c r="BF59" s="13">
        <v>25630</v>
      </c>
      <c r="BG59" s="13">
        <v>0</v>
      </c>
      <c r="BH59" s="13">
        <v>0</v>
      </c>
      <c r="BI59" s="13">
        <v>0</v>
      </c>
      <c r="BJ59" s="13">
        <v>107539</v>
      </c>
      <c r="BK59" s="13">
        <v>552741</v>
      </c>
      <c r="BL59" s="13">
        <v>251544</v>
      </c>
      <c r="BM59" s="13">
        <v>0</v>
      </c>
      <c r="BN59" s="13">
        <v>4963117</v>
      </c>
      <c r="BO59" s="13">
        <v>0</v>
      </c>
      <c r="BP59" s="13">
        <v>0</v>
      </c>
      <c r="BQ59" s="45">
        <v>346381</v>
      </c>
      <c r="BR59" s="46">
        <f t="shared" si="1"/>
        <v>117877088</v>
      </c>
    </row>
    <row r="60" spans="1:70" x14ac:dyDescent="0.25">
      <c r="A60" s="10"/>
      <c r="B60" s="11">
        <v>579</v>
      </c>
      <c r="C60" s="12" t="s">
        <v>59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13447000</v>
      </c>
      <c r="J60" s="13">
        <v>0</v>
      </c>
      <c r="K60" s="13">
        <v>25000</v>
      </c>
      <c r="L60" s="13">
        <v>9157</v>
      </c>
      <c r="M60" s="13">
        <v>15000</v>
      </c>
      <c r="N60" s="13">
        <v>0</v>
      </c>
      <c r="O60" s="13">
        <v>0</v>
      </c>
      <c r="P60" s="13">
        <v>0</v>
      </c>
      <c r="Q60" s="13">
        <v>0</v>
      </c>
      <c r="R60" s="13">
        <v>0</v>
      </c>
      <c r="S60" s="13">
        <v>0</v>
      </c>
      <c r="T60" s="13">
        <v>0</v>
      </c>
      <c r="U60" s="13">
        <v>0</v>
      </c>
      <c r="V60" s="13">
        <v>0</v>
      </c>
      <c r="W60" s="13">
        <v>0</v>
      </c>
      <c r="X60" s="13">
        <v>7329</v>
      </c>
      <c r="Y60" s="13">
        <v>0</v>
      </c>
      <c r="Z60" s="13">
        <v>194000</v>
      </c>
      <c r="AA60" s="13">
        <v>0</v>
      </c>
      <c r="AB60" s="13">
        <v>0</v>
      </c>
      <c r="AC60" s="13">
        <v>500</v>
      </c>
      <c r="AD60" s="13">
        <v>1171553</v>
      </c>
      <c r="AE60" s="13">
        <v>0</v>
      </c>
      <c r="AF60" s="13">
        <v>0</v>
      </c>
      <c r="AG60" s="13">
        <v>813</v>
      </c>
      <c r="AH60" s="13">
        <v>0</v>
      </c>
      <c r="AI60" s="13">
        <v>0</v>
      </c>
      <c r="AJ60" s="13">
        <v>0</v>
      </c>
      <c r="AK60" s="13">
        <v>2047653</v>
      </c>
      <c r="AL60" s="13">
        <v>0</v>
      </c>
      <c r="AM60" s="13">
        <v>0</v>
      </c>
      <c r="AN60" s="13">
        <v>0</v>
      </c>
      <c r="AO60" s="13">
        <v>0</v>
      </c>
      <c r="AP60" s="13">
        <v>20000</v>
      </c>
      <c r="AQ60" s="13">
        <v>0</v>
      </c>
      <c r="AR60" s="13">
        <v>0</v>
      </c>
      <c r="AS60" s="13">
        <v>98721183</v>
      </c>
      <c r="AT60" s="13">
        <v>160983</v>
      </c>
      <c r="AU60" s="13">
        <v>39849</v>
      </c>
      <c r="AV60" s="13">
        <v>0</v>
      </c>
      <c r="AW60" s="13">
        <v>0</v>
      </c>
      <c r="AX60" s="13">
        <v>0</v>
      </c>
      <c r="AY60" s="13">
        <v>0</v>
      </c>
      <c r="AZ60" s="13">
        <v>0</v>
      </c>
      <c r="BA60" s="13">
        <v>0</v>
      </c>
      <c r="BB60" s="13">
        <v>0</v>
      </c>
      <c r="BC60" s="13">
        <v>1811276</v>
      </c>
      <c r="BD60" s="13">
        <v>0</v>
      </c>
      <c r="BE60" s="13">
        <v>0</v>
      </c>
      <c r="BF60" s="13">
        <v>214888</v>
      </c>
      <c r="BG60" s="13">
        <v>0</v>
      </c>
      <c r="BH60" s="13">
        <v>436241</v>
      </c>
      <c r="BI60" s="13">
        <v>525713</v>
      </c>
      <c r="BJ60" s="13">
        <v>227422</v>
      </c>
      <c r="BK60" s="13">
        <v>0</v>
      </c>
      <c r="BL60" s="13">
        <v>18</v>
      </c>
      <c r="BM60" s="13">
        <v>0</v>
      </c>
      <c r="BN60" s="13">
        <v>6726384</v>
      </c>
      <c r="BO60" s="13">
        <v>0</v>
      </c>
      <c r="BP60" s="13">
        <v>23000</v>
      </c>
      <c r="BQ60" s="45">
        <v>145160</v>
      </c>
      <c r="BR60" s="46">
        <f t="shared" si="1"/>
        <v>125970122</v>
      </c>
    </row>
    <row r="61" spans="1:70" ht="15.75" x14ac:dyDescent="0.25">
      <c r="A61" s="15" t="s">
        <v>60</v>
      </c>
      <c r="B61" s="16"/>
      <c r="C61" s="17"/>
      <c r="D61" s="18">
        <v>46324355</v>
      </c>
      <c r="E61" s="18">
        <v>8488665</v>
      </c>
      <c r="F61" s="18">
        <v>3816859</v>
      </c>
      <c r="G61" s="18">
        <v>11312277</v>
      </c>
      <c r="H61" s="18">
        <v>39403972</v>
      </c>
      <c r="I61" s="18">
        <v>382958000</v>
      </c>
      <c r="J61" s="18">
        <v>419187</v>
      </c>
      <c r="K61" s="18">
        <v>146208863</v>
      </c>
      <c r="L61" s="18">
        <v>11237449</v>
      </c>
      <c r="M61" s="18">
        <v>29055560</v>
      </c>
      <c r="N61" s="18">
        <v>150547136</v>
      </c>
      <c r="O61" s="18">
        <v>15551251</v>
      </c>
      <c r="P61" s="18">
        <v>6211416</v>
      </c>
      <c r="Q61" s="18">
        <v>1565701</v>
      </c>
      <c r="R61" s="18">
        <v>135418348</v>
      </c>
      <c r="S61" s="18">
        <v>7402687</v>
      </c>
      <c r="T61" s="18">
        <v>2172492</v>
      </c>
      <c r="U61" s="18">
        <v>17702377</v>
      </c>
      <c r="V61" s="18">
        <v>813328</v>
      </c>
      <c r="W61" s="18">
        <v>1264676</v>
      </c>
      <c r="X61" s="18">
        <v>225364</v>
      </c>
      <c r="Y61" s="18">
        <v>465120</v>
      </c>
      <c r="Z61" s="18">
        <v>1743341</v>
      </c>
      <c r="AA61" s="18">
        <v>14928775</v>
      </c>
      <c r="AB61" s="18">
        <v>14579022</v>
      </c>
      <c r="AC61" s="18">
        <v>3580898</v>
      </c>
      <c r="AD61" s="18">
        <v>841058906</v>
      </c>
      <c r="AE61" s="18">
        <v>1560821</v>
      </c>
      <c r="AF61" s="18">
        <v>11630516</v>
      </c>
      <c r="AG61" s="18">
        <v>13347925</v>
      </c>
      <c r="AH61" s="18">
        <v>6507938</v>
      </c>
      <c r="AI61" s="18">
        <v>3221091</v>
      </c>
      <c r="AJ61" s="18">
        <v>35558808</v>
      </c>
      <c r="AK61" s="18">
        <v>231617012</v>
      </c>
      <c r="AL61" s="18">
        <v>119885938</v>
      </c>
      <c r="AM61" s="18">
        <v>836834</v>
      </c>
      <c r="AN61" s="18">
        <v>3139250</v>
      </c>
      <c r="AO61" s="18">
        <v>12034117</v>
      </c>
      <c r="AP61" s="18">
        <v>103928000</v>
      </c>
      <c r="AQ61" s="18">
        <v>43066872</v>
      </c>
      <c r="AR61" s="18">
        <v>17061493</v>
      </c>
      <c r="AS61" s="18">
        <v>1402718220</v>
      </c>
      <c r="AT61" s="18">
        <v>66805961</v>
      </c>
      <c r="AU61" s="18">
        <v>13054058</v>
      </c>
      <c r="AV61" s="18">
        <v>12250143</v>
      </c>
      <c r="AW61" s="18">
        <v>1081089</v>
      </c>
      <c r="AX61" s="18">
        <v>489749061</v>
      </c>
      <c r="AY61" s="18">
        <v>98570000</v>
      </c>
      <c r="AZ61" s="18">
        <v>465780837</v>
      </c>
      <c r="BA61" s="18">
        <v>23618473</v>
      </c>
      <c r="BB61" s="18">
        <v>11992880</v>
      </c>
      <c r="BC61" s="18">
        <v>15968081</v>
      </c>
      <c r="BD61" s="18">
        <v>2248381</v>
      </c>
      <c r="BE61" s="18">
        <v>45659276</v>
      </c>
      <c r="BF61" s="18">
        <v>64682312</v>
      </c>
      <c r="BG61" s="18">
        <v>21203387</v>
      </c>
      <c r="BH61" s="18">
        <v>214301303</v>
      </c>
      <c r="BI61" s="18">
        <v>26451039</v>
      </c>
      <c r="BJ61" s="18">
        <v>17732149</v>
      </c>
      <c r="BK61" s="18">
        <v>14280135</v>
      </c>
      <c r="BL61" s="18">
        <v>8933272</v>
      </c>
      <c r="BM61" s="18">
        <v>991455</v>
      </c>
      <c r="BN61" s="18">
        <v>51057870</v>
      </c>
      <c r="BO61" s="18">
        <v>13844167</v>
      </c>
      <c r="BP61" s="18">
        <v>13873137</v>
      </c>
      <c r="BQ61" s="47">
        <v>3385096</v>
      </c>
      <c r="BR61" s="48">
        <f t="shared" si="1"/>
        <v>5598084422</v>
      </c>
    </row>
    <row r="62" spans="1:70" x14ac:dyDescent="0.25">
      <c r="A62" s="10"/>
      <c r="B62" s="11">
        <v>581</v>
      </c>
      <c r="C62" s="12" t="s">
        <v>61</v>
      </c>
      <c r="D62" s="13">
        <v>46042916</v>
      </c>
      <c r="E62" s="13">
        <v>8456982</v>
      </c>
      <c r="F62" s="13">
        <v>3816509</v>
      </c>
      <c r="G62" s="13">
        <v>11312277</v>
      </c>
      <c r="H62" s="13">
        <v>39403972</v>
      </c>
      <c r="I62" s="13">
        <v>174205000</v>
      </c>
      <c r="J62" s="13">
        <v>417437</v>
      </c>
      <c r="K62" s="13">
        <v>137904147</v>
      </c>
      <c r="L62" s="13">
        <v>11237449</v>
      </c>
      <c r="M62" s="13">
        <v>29055560</v>
      </c>
      <c r="N62" s="13">
        <v>110968544</v>
      </c>
      <c r="O62" s="13">
        <v>15551251</v>
      </c>
      <c r="P62" s="13">
        <v>4340067</v>
      </c>
      <c r="Q62" s="13">
        <v>1498072</v>
      </c>
      <c r="R62" s="13">
        <v>38552846</v>
      </c>
      <c r="S62" s="13">
        <v>270257</v>
      </c>
      <c r="T62" s="13">
        <v>2122777</v>
      </c>
      <c r="U62" s="13">
        <v>17702377</v>
      </c>
      <c r="V62" s="13">
        <v>754796</v>
      </c>
      <c r="W62" s="13">
        <v>1264676</v>
      </c>
      <c r="X62" s="13">
        <v>225364</v>
      </c>
      <c r="Y62" s="13">
        <v>465120</v>
      </c>
      <c r="Z62" s="13">
        <v>1742021</v>
      </c>
      <c r="AA62" s="13">
        <v>14928775</v>
      </c>
      <c r="AB62" s="13">
        <v>13078131</v>
      </c>
      <c r="AC62" s="13">
        <v>3580898</v>
      </c>
      <c r="AD62" s="13">
        <v>735595732</v>
      </c>
      <c r="AE62" s="13">
        <v>1560821</v>
      </c>
      <c r="AF62" s="13">
        <v>11630516</v>
      </c>
      <c r="AG62" s="13">
        <v>13054419</v>
      </c>
      <c r="AH62" s="13">
        <v>6507938</v>
      </c>
      <c r="AI62" s="13">
        <v>3221091</v>
      </c>
      <c r="AJ62" s="13">
        <v>35229407</v>
      </c>
      <c r="AK62" s="13">
        <v>130346477</v>
      </c>
      <c r="AL62" s="13">
        <v>119796547</v>
      </c>
      <c r="AM62" s="13">
        <v>725242</v>
      </c>
      <c r="AN62" s="13">
        <v>3139250</v>
      </c>
      <c r="AO62" s="13">
        <v>12034117</v>
      </c>
      <c r="AP62" s="13">
        <v>72703000</v>
      </c>
      <c r="AQ62" s="13">
        <v>43066872</v>
      </c>
      <c r="AR62" s="13">
        <v>17061493</v>
      </c>
      <c r="AS62" s="13">
        <v>948258220</v>
      </c>
      <c r="AT62" s="13">
        <v>66805961</v>
      </c>
      <c r="AU62" s="13">
        <v>12268468</v>
      </c>
      <c r="AV62" s="13">
        <v>12250143</v>
      </c>
      <c r="AW62" s="13">
        <v>626237</v>
      </c>
      <c r="AX62" s="13">
        <v>355590543</v>
      </c>
      <c r="AY62" s="13">
        <v>98570000</v>
      </c>
      <c r="AZ62" s="13">
        <v>214951359</v>
      </c>
      <c r="BA62" s="13">
        <v>23618473</v>
      </c>
      <c r="BB62" s="13">
        <v>11899055</v>
      </c>
      <c r="BC62" s="13">
        <v>15891108</v>
      </c>
      <c r="BD62" s="13">
        <v>1600005</v>
      </c>
      <c r="BE62" s="13">
        <v>23594606</v>
      </c>
      <c r="BF62" s="13">
        <v>63826069</v>
      </c>
      <c r="BG62" s="13">
        <v>21046383</v>
      </c>
      <c r="BH62" s="13">
        <v>102214729</v>
      </c>
      <c r="BI62" s="13">
        <v>26001039</v>
      </c>
      <c r="BJ62" s="13">
        <v>17646646</v>
      </c>
      <c r="BK62" s="13">
        <v>14280135</v>
      </c>
      <c r="BL62" s="13">
        <v>8933272</v>
      </c>
      <c r="BM62" s="13">
        <v>981780</v>
      </c>
      <c r="BN62" s="13">
        <v>49661794</v>
      </c>
      <c r="BO62" s="13">
        <v>13833941</v>
      </c>
      <c r="BP62" s="13">
        <v>13873137</v>
      </c>
      <c r="BQ62" s="45">
        <v>3385096</v>
      </c>
      <c r="BR62" s="46">
        <f t="shared" si="1"/>
        <v>4016179342</v>
      </c>
    </row>
    <row r="63" spans="1:70" x14ac:dyDescent="0.25">
      <c r="A63" s="10"/>
      <c r="B63" s="11">
        <v>583</v>
      </c>
      <c r="C63" s="12" t="s">
        <v>62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3">
        <v>0</v>
      </c>
      <c r="S63" s="13">
        <v>0</v>
      </c>
      <c r="T63" s="13">
        <v>49715</v>
      </c>
      <c r="U63" s="13">
        <v>0</v>
      </c>
      <c r="V63" s="13">
        <v>0</v>
      </c>
      <c r="W63" s="13">
        <v>0</v>
      </c>
      <c r="X63" s="13">
        <v>0</v>
      </c>
      <c r="Y63" s="13">
        <v>0</v>
      </c>
      <c r="Z63" s="13">
        <v>0</v>
      </c>
      <c r="AA63" s="13">
        <v>0</v>
      </c>
      <c r="AB63" s="13">
        <v>0</v>
      </c>
      <c r="AC63" s="13">
        <v>0</v>
      </c>
      <c r="AD63" s="13">
        <v>0</v>
      </c>
      <c r="AE63" s="13">
        <v>0</v>
      </c>
      <c r="AF63" s="13">
        <v>0</v>
      </c>
      <c r="AG63" s="13">
        <v>0</v>
      </c>
      <c r="AH63" s="13">
        <v>0</v>
      </c>
      <c r="AI63" s="13">
        <v>0</v>
      </c>
      <c r="AJ63" s="13">
        <v>0</v>
      </c>
      <c r="AK63" s="13">
        <v>0</v>
      </c>
      <c r="AL63" s="13">
        <v>0</v>
      </c>
      <c r="AM63" s="13">
        <v>0</v>
      </c>
      <c r="AN63" s="13">
        <v>0</v>
      </c>
      <c r="AO63" s="13">
        <v>0</v>
      </c>
      <c r="AP63" s="13">
        <v>0</v>
      </c>
      <c r="AQ63" s="13">
        <v>0</v>
      </c>
      <c r="AR63" s="13">
        <v>0</v>
      </c>
      <c r="AS63" s="13">
        <v>0</v>
      </c>
      <c r="AT63" s="13">
        <v>0</v>
      </c>
      <c r="AU63" s="13">
        <v>0</v>
      </c>
      <c r="AV63" s="13">
        <v>0</v>
      </c>
      <c r="AW63" s="13">
        <v>0</v>
      </c>
      <c r="AX63" s="13">
        <v>0</v>
      </c>
      <c r="AY63" s="13">
        <v>0</v>
      </c>
      <c r="AZ63" s="13">
        <v>0</v>
      </c>
      <c r="BA63" s="13">
        <v>0</v>
      </c>
      <c r="BB63" s="13">
        <v>0</v>
      </c>
      <c r="BC63" s="13">
        <v>0</v>
      </c>
      <c r="BD63" s="13">
        <v>0</v>
      </c>
      <c r="BE63" s="13">
        <v>0</v>
      </c>
      <c r="BF63" s="13">
        <v>0</v>
      </c>
      <c r="BG63" s="13">
        <v>0</v>
      </c>
      <c r="BH63" s="13">
        <v>0</v>
      </c>
      <c r="BI63" s="13">
        <v>0</v>
      </c>
      <c r="BJ63" s="13">
        <v>0</v>
      </c>
      <c r="BK63" s="13">
        <v>0</v>
      </c>
      <c r="BL63" s="13">
        <v>0</v>
      </c>
      <c r="BM63" s="13">
        <v>0</v>
      </c>
      <c r="BN63" s="13">
        <v>0</v>
      </c>
      <c r="BO63" s="13">
        <v>0</v>
      </c>
      <c r="BP63" s="13">
        <v>0</v>
      </c>
      <c r="BQ63" s="45">
        <v>0</v>
      </c>
      <c r="BR63" s="46">
        <f t="shared" si="1"/>
        <v>49715</v>
      </c>
    </row>
    <row r="64" spans="1:70" x14ac:dyDescent="0.25">
      <c r="A64" s="10"/>
      <c r="B64" s="11">
        <v>585</v>
      </c>
      <c r="C64" s="12" t="s">
        <v>63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117489000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1366595</v>
      </c>
      <c r="Q64" s="13">
        <v>0</v>
      </c>
      <c r="R64" s="13">
        <v>96700413</v>
      </c>
      <c r="S64" s="13">
        <v>0</v>
      </c>
      <c r="T64" s="13">
        <v>0</v>
      </c>
      <c r="U64" s="13">
        <v>0</v>
      </c>
      <c r="V64" s="13">
        <v>0</v>
      </c>
      <c r="W64" s="13">
        <v>0</v>
      </c>
      <c r="X64" s="13">
        <v>0</v>
      </c>
      <c r="Y64" s="13">
        <v>0</v>
      </c>
      <c r="Z64" s="13">
        <v>0</v>
      </c>
      <c r="AA64" s="13">
        <v>0</v>
      </c>
      <c r="AB64" s="13">
        <v>891</v>
      </c>
      <c r="AC64" s="13">
        <v>0</v>
      </c>
      <c r="AD64" s="13">
        <v>102450000</v>
      </c>
      <c r="AE64" s="13">
        <v>0</v>
      </c>
      <c r="AF64" s="13">
        <v>0</v>
      </c>
      <c r="AG64" s="13">
        <v>0</v>
      </c>
      <c r="AH64" s="13">
        <v>0</v>
      </c>
      <c r="AI64" s="13">
        <v>0</v>
      </c>
      <c r="AJ64" s="13">
        <v>0</v>
      </c>
      <c r="AK64" s="13">
        <v>63053873</v>
      </c>
      <c r="AL64" s="13">
        <v>0</v>
      </c>
      <c r="AM64" s="13">
        <v>0</v>
      </c>
      <c r="AN64" s="13">
        <v>0</v>
      </c>
      <c r="AO64" s="13">
        <v>0</v>
      </c>
      <c r="AP64" s="13">
        <v>0</v>
      </c>
      <c r="AQ64" s="13">
        <v>0</v>
      </c>
      <c r="AR64" s="13">
        <v>0</v>
      </c>
      <c r="AS64" s="13">
        <v>0</v>
      </c>
      <c r="AT64" s="13">
        <v>0</v>
      </c>
      <c r="AU64" s="13">
        <v>0</v>
      </c>
      <c r="AV64" s="13">
        <v>0</v>
      </c>
      <c r="AW64" s="13">
        <v>0</v>
      </c>
      <c r="AX64" s="13">
        <v>0</v>
      </c>
      <c r="AY64" s="13">
        <v>0</v>
      </c>
      <c r="AZ64" s="13">
        <v>191000713</v>
      </c>
      <c r="BA64" s="13">
        <v>0</v>
      </c>
      <c r="BB64" s="13">
        <v>0</v>
      </c>
      <c r="BC64" s="13">
        <v>0</v>
      </c>
      <c r="BD64" s="13">
        <v>0</v>
      </c>
      <c r="BE64" s="13">
        <v>0</v>
      </c>
      <c r="BF64" s="13">
        <v>0</v>
      </c>
      <c r="BG64" s="13">
        <v>0</v>
      </c>
      <c r="BH64" s="13">
        <v>0</v>
      </c>
      <c r="BI64" s="13">
        <v>0</v>
      </c>
      <c r="BJ64" s="13">
        <v>0</v>
      </c>
      <c r="BK64" s="13">
        <v>0</v>
      </c>
      <c r="BL64" s="13">
        <v>0</v>
      </c>
      <c r="BM64" s="13">
        <v>0</v>
      </c>
      <c r="BN64" s="13">
        <v>0</v>
      </c>
      <c r="BO64" s="13">
        <v>0</v>
      </c>
      <c r="BP64" s="13">
        <v>0</v>
      </c>
      <c r="BQ64" s="45">
        <v>0</v>
      </c>
      <c r="BR64" s="46">
        <f t="shared" si="1"/>
        <v>572061485</v>
      </c>
    </row>
    <row r="65" spans="1:70" x14ac:dyDescent="0.25">
      <c r="A65" s="10"/>
      <c r="B65" s="11">
        <v>587</v>
      </c>
      <c r="C65" s="12" t="s">
        <v>64</v>
      </c>
      <c r="D65" s="13">
        <v>281439</v>
      </c>
      <c r="E65" s="13">
        <v>31683</v>
      </c>
      <c r="F65" s="13">
        <v>0</v>
      </c>
      <c r="G65" s="13">
        <v>0</v>
      </c>
      <c r="H65" s="13">
        <v>0</v>
      </c>
      <c r="I65" s="13">
        <v>0</v>
      </c>
      <c r="J65" s="13">
        <v>1750</v>
      </c>
      <c r="K65" s="13">
        <v>24395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67629</v>
      </c>
      <c r="R65" s="13">
        <v>165089</v>
      </c>
      <c r="S65" s="13">
        <v>54872</v>
      </c>
      <c r="T65" s="13">
        <v>0</v>
      </c>
      <c r="U65" s="13">
        <v>0</v>
      </c>
      <c r="V65" s="13">
        <v>58532</v>
      </c>
      <c r="W65" s="13">
        <v>0</v>
      </c>
      <c r="X65" s="13">
        <v>0</v>
      </c>
      <c r="Y65" s="13">
        <v>0</v>
      </c>
      <c r="Z65" s="13">
        <v>0</v>
      </c>
      <c r="AA65" s="13">
        <v>0</v>
      </c>
      <c r="AB65" s="13">
        <v>0</v>
      </c>
      <c r="AC65" s="13">
        <v>0</v>
      </c>
      <c r="AD65" s="13">
        <v>1689709</v>
      </c>
      <c r="AE65" s="13">
        <v>0</v>
      </c>
      <c r="AF65" s="13">
        <v>0</v>
      </c>
      <c r="AG65" s="13">
        <v>0</v>
      </c>
      <c r="AH65" s="13">
        <v>0</v>
      </c>
      <c r="AI65" s="13">
        <v>0</v>
      </c>
      <c r="AJ65" s="13">
        <v>280091</v>
      </c>
      <c r="AK65" s="13">
        <v>780474</v>
      </c>
      <c r="AL65" s="13">
        <v>89391</v>
      </c>
      <c r="AM65" s="13">
        <v>111592</v>
      </c>
      <c r="AN65" s="13">
        <v>0</v>
      </c>
      <c r="AO65" s="13">
        <v>0</v>
      </c>
      <c r="AP65" s="13">
        <v>0</v>
      </c>
      <c r="AQ65" s="13">
        <v>0</v>
      </c>
      <c r="AR65" s="13">
        <v>0</v>
      </c>
      <c r="AS65" s="13">
        <v>0</v>
      </c>
      <c r="AT65" s="13">
        <v>0</v>
      </c>
      <c r="AU65" s="13">
        <v>0</v>
      </c>
      <c r="AV65" s="13">
        <v>0</v>
      </c>
      <c r="AW65" s="13">
        <v>454852</v>
      </c>
      <c r="AX65" s="13">
        <v>80</v>
      </c>
      <c r="AY65" s="13">
        <v>0</v>
      </c>
      <c r="AZ65" s="13">
        <v>0</v>
      </c>
      <c r="BA65" s="13">
        <v>0</v>
      </c>
      <c r="BB65" s="13">
        <v>0</v>
      </c>
      <c r="BC65" s="13">
        <v>0</v>
      </c>
      <c r="BD65" s="13">
        <v>0</v>
      </c>
      <c r="BE65" s="13">
        <v>0</v>
      </c>
      <c r="BF65" s="13">
        <v>0</v>
      </c>
      <c r="BG65" s="13">
        <v>157004</v>
      </c>
      <c r="BH65" s="13">
        <v>141848</v>
      </c>
      <c r="BI65" s="13">
        <v>0</v>
      </c>
      <c r="BJ65" s="13">
        <v>85503</v>
      </c>
      <c r="BK65" s="13">
        <v>0</v>
      </c>
      <c r="BL65" s="13">
        <v>0</v>
      </c>
      <c r="BM65" s="13">
        <v>9635</v>
      </c>
      <c r="BN65" s="13">
        <v>1396076</v>
      </c>
      <c r="BO65" s="13">
        <v>0</v>
      </c>
      <c r="BP65" s="13">
        <v>0</v>
      </c>
      <c r="BQ65" s="45">
        <v>0</v>
      </c>
      <c r="BR65" s="46">
        <f t="shared" ref="BR65:BR83" si="2">SUM(D65:BQ65)</f>
        <v>5881644</v>
      </c>
    </row>
    <row r="66" spans="1:70" x14ac:dyDescent="0.25">
      <c r="A66" s="10"/>
      <c r="B66" s="11">
        <v>588</v>
      </c>
      <c r="C66" s="12" t="s">
        <v>65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  <c r="S66" s="13">
        <v>0</v>
      </c>
      <c r="T66" s="13">
        <v>0</v>
      </c>
      <c r="U66" s="13">
        <v>0</v>
      </c>
      <c r="V66" s="13">
        <v>0</v>
      </c>
      <c r="W66" s="13">
        <v>0</v>
      </c>
      <c r="X66" s="13">
        <v>0</v>
      </c>
      <c r="Y66" s="13">
        <v>0</v>
      </c>
      <c r="Z66" s="13">
        <v>0</v>
      </c>
      <c r="AA66" s="13">
        <v>0</v>
      </c>
      <c r="AB66" s="13">
        <v>0</v>
      </c>
      <c r="AC66" s="13">
        <v>0</v>
      </c>
      <c r="AD66" s="13">
        <v>0</v>
      </c>
      <c r="AE66" s="13">
        <v>0</v>
      </c>
      <c r="AF66" s="13">
        <v>0</v>
      </c>
      <c r="AG66" s="13">
        <v>168175</v>
      </c>
      <c r="AH66" s="13">
        <v>0</v>
      </c>
      <c r="AI66" s="13">
        <v>0</v>
      </c>
      <c r="AJ66" s="13">
        <v>0</v>
      </c>
      <c r="AK66" s="13">
        <v>0</v>
      </c>
      <c r="AL66" s="13">
        <v>0</v>
      </c>
      <c r="AM66" s="13">
        <v>0</v>
      </c>
      <c r="AN66" s="13">
        <v>0</v>
      </c>
      <c r="AO66" s="13">
        <v>0</v>
      </c>
      <c r="AP66" s="13">
        <v>0</v>
      </c>
      <c r="AQ66" s="13">
        <v>0</v>
      </c>
      <c r="AR66" s="13">
        <v>0</v>
      </c>
      <c r="AS66" s="13">
        <v>0</v>
      </c>
      <c r="AT66" s="13">
        <v>0</v>
      </c>
      <c r="AU66" s="13">
        <v>0</v>
      </c>
      <c r="AV66" s="13">
        <v>0</v>
      </c>
      <c r="AW66" s="13">
        <v>0</v>
      </c>
      <c r="AX66" s="13">
        <v>0</v>
      </c>
      <c r="AY66" s="13">
        <v>0</v>
      </c>
      <c r="AZ66" s="13">
        <v>0</v>
      </c>
      <c r="BA66" s="13">
        <v>0</v>
      </c>
      <c r="BB66" s="13">
        <v>0</v>
      </c>
      <c r="BC66" s="13">
        <v>76973</v>
      </c>
      <c r="BD66" s="13">
        <v>0</v>
      </c>
      <c r="BE66" s="13">
        <v>0</v>
      </c>
      <c r="BF66" s="13">
        <v>0</v>
      </c>
      <c r="BG66" s="13">
        <v>0</v>
      </c>
      <c r="BH66" s="13">
        <v>0</v>
      </c>
      <c r="BI66" s="13">
        <v>0</v>
      </c>
      <c r="BJ66" s="13">
        <v>0</v>
      </c>
      <c r="BK66" s="13">
        <v>0</v>
      </c>
      <c r="BL66" s="13">
        <v>0</v>
      </c>
      <c r="BM66" s="13">
        <v>0</v>
      </c>
      <c r="BN66" s="13">
        <v>0</v>
      </c>
      <c r="BO66" s="13">
        <v>0</v>
      </c>
      <c r="BP66" s="13">
        <v>0</v>
      </c>
      <c r="BQ66" s="45">
        <v>0</v>
      </c>
      <c r="BR66" s="46">
        <f t="shared" si="2"/>
        <v>245148</v>
      </c>
    </row>
    <row r="67" spans="1:70" x14ac:dyDescent="0.25">
      <c r="A67" s="10"/>
      <c r="B67" s="11">
        <v>590</v>
      </c>
      <c r="C67" s="12" t="s">
        <v>66</v>
      </c>
      <c r="D67" s="13">
        <v>0</v>
      </c>
      <c r="E67" s="13">
        <v>0</v>
      </c>
      <c r="F67" s="13">
        <v>350</v>
      </c>
      <c r="G67" s="13">
        <v>0</v>
      </c>
      <c r="H67" s="13">
        <v>0</v>
      </c>
      <c r="I67" s="13">
        <v>26628000</v>
      </c>
      <c r="J67" s="13">
        <v>0</v>
      </c>
      <c r="K67" s="13">
        <v>1168538</v>
      </c>
      <c r="L67" s="13">
        <v>0</v>
      </c>
      <c r="M67" s="13">
        <v>0</v>
      </c>
      <c r="N67" s="13">
        <v>39578592</v>
      </c>
      <c r="O67" s="13">
        <v>0</v>
      </c>
      <c r="P67" s="13">
        <v>0</v>
      </c>
      <c r="Q67" s="13">
        <v>0</v>
      </c>
      <c r="R67" s="13">
        <v>0</v>
      </c>
      <c r="S67" s="13">
        <v>7077558</v>
      </c>
      <c r="T67" s="13">
        <v>0</v>
      </c>
      <c r="U67" s="13">
        <v>0</v>
      </c>
      <c r="V67" s="13">
        <v>0</v>
      </c>
      <c r="W67" s="13">
        <v>0</v>
      </c>
      <c r="X67" s="13">
        <v>0</v>
      </c>
      <c r="Y67" s="13">
        <v>0</v>
      </c>
      <c r="Z67" s="13">
        <v>1320</v>
      </c>
      <c r="AA67" s="13">
        <v>0</v>
      </c>
      <c r="AB67" s="13">
        <v>1500000</v>
      </c>
      <c r="AC67" s="13">
        <v>0</v>
      </c>
      <c r="AD67" s="13">
        <v>1323465</v>
      </c>
      <c r="AE67" s="13">
        <v>0</v>
      </c>
      <c r="AF67" s="13">
        <v>0</v>
      </c>
      <c r="AG67" s="13">
        <v>125331</v>
      </c>
      <c r="AH67" s="13">
        <v>0</v>
      </c>
      <c r="AI67" s="13">
        <v>0</v>
      </c>
      <c r="AJ67" s="13">
        <v>6157</v>
      </c>
      <c r="AK67" s="13">
        <v>0</v>
      </c>
      <c r="AL67" s="13">
        <v>0</v>
      </c>
      <c r="AM67" s="13">
        <v>0</v>
      </c>
      <c r="AN67" s="13">
        <v>0</v>
      </c>
      <c r="AO67" s="13">
        <v>0</v>
      </c>
      <c r="AP67" s="13">
        <v>31225000</v>
      </c>
      <c r="AQ67" s="13">
        <v>0</v>
      </c>
      <c r="AR67" s="13">
        <v>0</v>
      </c>
      <c r="AS67" s="13">
        <v>0</v>
      </c>
      <c r="AT67" s="13">
        <v>0</v>
      </c>
      <c r="AU67" s="13">
        <v>785590</v>
      </c>
      <c r="AV67" s="13">
        <v>0</v>
      </c>
      <c r="AW67" s="13">
        <v>0</v>
      </c>
      <c r="AX67" s="13">
        <v>134158438</v>
      </c>
      <c r="AY67" s="13">
        <v>0</v>
      </c>
      <c r="AZ67" s="13">
        <v>41365356</v>
      </c>
      <c r="BA67" s="13">
        <v>0</v>
      </c>
      <c r="BB67" s="13">
        <v>0</v>
      </c>
      <c r="BC67" s="13">
        <v>0</v>
      </c>
      <c r="BD67" s="13">
        <v>0</v>
      </c>
      <c r="BE67" s="13">
        <v>22064670</v>
      </c>
      <c r="BF67" s="13">
        <v>0</v>
      </c>
      <c r="BG67" s="13">
        <v>0</v>
      </c>
      <c r="BH67" s="13">
        <v>111944726</v>
      </c>
      <c r="BI67" s="13">
        <v>450000</v>
      </c>
      <c r="BJ67" s="13">
        <v>0</v>
      </c>
      <c r="BK67" s="13">
        <v>0</v>
      </c>
      <c r="BL67" s="13">
        <v>0</v>
      </c>
      <c r="BM67" s="13">
        <v>40</v>
      </c>
      <c r="BN67" s="13">
        <v>0</v>
      </c>
      <c r="BO67" s="13">
        <v>0</v>
      </c>
      <c r="BP67" s="13">
        <v>0</v>
      </c>
      <c r="BQ67" s="45">
        <v>0</v>
      </c>
      <c r="BR67" s="46">
        <f t="shared" si="2"/>
        <v>419403131</v>
      </c>
    </row>
    <row r="68" spans="1:70" x14ac:dyDescent="0.25">
      <c r="A68" s="10"/>
      <c r="B68" s="11">
        <v>591</v>
      </c>
      <c r="C68" s="12" t="s">
        <v>67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64636000</v>
      </c>
      <c r="J68" s="13">
        <v>0</v>
      </c>
      <c r="K68" s="13">
        <v>7111783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13">
        <v>0</v>
      </c>
      <c r="S68" s="13">
        <v>0</v>
      </c>
      <c r="T68" s="13">
        <v>0</v>
      </c>
      <c r="U68" s="13">
        <v>0</v>
      </c>
      <c r="V68" s="13">
        <v>0</v>
      </c>
      <c r="W68" s="13">
        <v>0</v>
      </c>
      <c r="X68" s="13">
        <v>0</v>
      </c>
      <c r="Y68" s="13">
        <v>0</v>
      </c>
      <c r="Z68" s="13">
        <v>0</v>
      </c>
      <c r="AA68" s="13">
        <v>0</v>
      </c>
      <c r="AB68" s="13">
        <v>0</v>
      </c>
      <c r="AC68" s="13">
        <v>0</v>
      </c>
      <c r="AD68" s="13">
        <v>0</v>
      </c>
      <c r="AE68" s="13">
        <v>0</v>
      </c>
      <c r="AF68" s="13">
        <v>0</v>
      </c>
      <c r="AG68" s="13">
        <v>0</v>
      </c>
      <c r="AH68" s="13">
        <v>0</v>
      </c>
      <c r="AI68" s="13">
        <v>0</v>
      </c>
      <c r="AJ68" s="13">
        <v>43153</v>
      </c>
      <c r="AK68" s="13">
        <v>37436188</v>
      </c>
      <c r="AL68" s="13">
        <v>0</v>
      </c>
      <c r="AM68" s="13">
        <v>0</v>
      </c>
      <c r="AN68" s="13">
        <v>0</v>
      </c>
      <c r="AO68" s="13">
        <v>0</v>
      </c>
      <c r="AP68" s="13">
        <v>0</v>
      </c>
      <c r="AQ68" s="13">
        <v>0</v>
      </c>
      <c r="AR68" s="13">
        <v>0</v>
      </c>
      <c r="AS68" s="13">
        <v>454460000</v>
      </c>
      <c r="AT68" s="13">
        <v>0</v>
      </c>
      <c r="AU68" s="13">
        <v>0</v>
      </c>
      <c r="AV68" s="13">
        <v>0</v>
      </c>
      <c r="AW68" s="13">
        <v>0</v>
      </c>
      <c r="AX68" s="13">
        <v>0</v>
      </c>
      <c r="AY68" s="13">
        <v>0</v>
      </c>
      <c r="AZ68" s="13">
        <v>14891385</v>
      </c>
      <c r="BA68" s="13">
        <v>0</v>
      </c>
      <c r="BB68" s="13">
        <v>93825</v>
      </c>
      <c r="BC68" s="13">
        <v>0</v>
      </c>
      <c r="BD68" s="13">
        <v>648376</v>
      </c>
      <c r="BE68" s="13">
        <v>0</v>
      </c>
      <c r="BF68" s="13">
        <v>856243</v>
      </c>
      <c r="BG68" s="13">
        <v>0</v>
      </c>
      <c r="BH68" s="13">
        <v>0</v>
      </c>
      <c r="BI68" s="13">
        <v>0</v>
      </c>
      <c r="BJ68" s="13">
        <v>0</v>
      </c>
      <c r="BK68" s="13">
        <v>0</v>
      </c>
      <c r="BL68" s="13">
        <v>0</v>
      </c>
      <c r="BM68" s="13">
        <v>0</v>
      </c>
      <c r="BN68" s="13">
        <v>0</v>
      </c>
      <c r="BO68" s="13">
        <v>0</v>
      </c>
      <c r="BP68" s="13">
        <v>0</v>
      </c>
      <c r="BQ68" s="45">
        <v>0</v>
      </c>
      <c r="BR68" s="46">
        <f t="shared" si="2"/>
        <v>580176953</v>
      </c>
    </row>
    <row r="69" spans="1:70" x14ac:dyDescent="0.25">
      <c r="A69" s="10"/>
      <c r="B69" s="11">
        <v>593</v>
      </c>
      <c r="C69" s="12" t="s">
        <v>68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504754</v>
      </c>
      <c r="Q69" s="13">
        <v>0</v>
      </c>
      <c r="R69" s="13">
        <v>0</v>
      </c>
      <c r="S69" s="13">
        <v>0</v>
      </c>
      <c r="T69" s="13">
        <v>0</v>
      </c>
      <c r="U69" s="13">
        <v>0</v>
      </c>
      <c r="V69" s="13">
        <v>0</v>
      </c>
      <c r="W69" s="13">
        <v>0</v>
      </c>
      <c r="X69" s="13">
        <v>0</v>
      </c>
      <c r="Y69" s="13">
        <v>0</v>
      </c>
      <c r="Z69" s="13">
        <v>0</v>
      </c>
      <c r="AA69" s="13">
        <v>0</v>
      </c>
      <c r="AB69" s="13">
        <v>0</v>
      </c>
      <c r="AC69" s="13">
        <v>0</v>
      </c>
      <c r="AD69" s="13">
        <v>0</v>
      </c>
      <c r="AE69" s="13">
        <v>0</v>
      </c>
      <c r="AF69" s="13">
        <v>0</v>
      </c>
      <c r="AG69" s="13">
        <v>0</v>
      </c>
      <c r="AH69" s="13">
        <v>0</v>
      </c>
      <c r="AI69" s="13">
        <v>0</v>
      </c>
      <c r="AJ69" s="13">
        <v>0</v>
      </c>
      <c r="AK69" s="13">
        <v>0</v>
      </c>
      <c r="AL69" s="13">
        <v>0</v>
      </c>
      <c r="AM69" s="13">
        <v>0</v>
      </c>
      <c r="AN69" s="13">
        <v>0</v>
      </c>
      <c r="AO69" s="13">
        <v>0</v>
      </c>
      <c r="AP69" s="13">
        <v>0</v>
      </c>
      <c r="AQ69" s="13">
        <v>0</v>
      </c>
      <c r="AR69" s="13">
        <v>0</v>
      </c>
      <c r="AS69" s="13">
        <v>0</v>
      </c>
      <c r="AT69" s="13">
        <v>0</v>
      </c>
      <c r="AU69" s="13">
        <v>0</v>
      </c>
      <c r="AV69" s="13">
        <v>0</v>
      </c>
      <c r="AW69" s="13">
        <v>0</v>
      </c>
      <c r="AX69" s="13">
        <v>0</v>
      </c>
      <c r="AY69" s="13">
        <v>0</v>
      </c>
      <c r="AZ69" s="13">
        <v>3572024</v>
      </c>
      <c r="BA69" s="13">
        <v>0</v>
      </c>
      <c r="BB69" s="13">
        <v>0</v>
      </c>
      <c r="BC69" s="13">
        <v>0</v>
      </c>
      <c r="BD69" s="13">
        <v>0</v>
      </c>
      <c r="BE69" s="13">
        <v>0</v>
      </c>
      <c r="BF69" s="13">
        <v>0</v>
      </c>
      <c r="BG69" s="13">
        <v>0</v>
      </c>
      <c r="BH69" s="13">
        <v>0</v>
      </c>
      <c r="BI69" s="13">
        <v>0</v>
      </c>
      <c r="BJ69" s="13">
        <v>0</v>
      </c>
      <c r="BK69" s="13">
        <v>0</v>
      </c>
      <c r="BL69" s="13">
        <v>0</v>
      </c>
      <c r="BM69" s="13">
        <v>0</v>
      </c>
      <c r="BN69" s="13">
        <v>0</v>
      </c>
      <c r="BO69" s="13">
        <v>10226</v>
      </c>
      <c r="BP69" s="13">
        <v>0</v>
      </c>
      <c r="BQ69" s="45">
        <v>0</v>
      </c>
      <c r="BR69" s="46">
        <f t="shared" si="2"/>
        <v>4087004</v>
      </c>
    </row>
    <row r="70" spans="1:70" ht="15.75" x14ac:dyDescent="0.25">
      <c r="A70" s="15" t="s">
        <v>69</v>
      </c>
      <c r="B70" s="16"/>
      <c r="C70" s="17"/>
      <c r="D70" s="18">
        <v>15286153</v>
      </c>
      <c r="E70" s="18">
        <v>1283417</v>
      </c>
      <c r="F70" s="18">
        <v>7063483</v>
      </c>
      <c r="G70" s="18">
        <v>1565183</v>
      </c>
      <c r="H70" s="18">
        <v>30728710</v>
      </c>
      <c r="I70" s="18">
        <v>87747000</v>
      </c>
      <c r="J70" s="18">
        <v>631235</v>
      </c>
      <c r="K70" s="18">
        <v>6441829</v>
      </c>
      <c r="L70" s="18">
        <v>2883127</v>
      </c>
      <c r="M70" s="18">
        <v>4643287</v>
      </c>
      <c r="N70" s="18">
        <v>12358813</v>
      </c>
      <c r="O70" s="18">
        <v>1612008</v>
      </c>
      <c r="P70" s="18">
        <v>1230386</v>
      </c>
      <c r="Q70" s="18">
        <v>665390</v>
      </c>
      <c r="R70" s="18">
        <v>11600175</v>
      </c>
      <c r="S70" s="18">
        <v>3055498</v>
      </c>
      <c r="T70" s="18">
        <v>691074</v>
      </c>
      <c r="U70" s="18">
        <v>1944675</v>
      </c>
      <c r="V70" s="18">
        <v>667511</v>
      </c>
      <c r="W70" s="18">
        <v>38016</v>
      </c>
      <c r="X70" s="18">
        <v>583403</v>
      </c>
      <c r="Y70" s="18">
        <v>622635</v>
      </c>
      <c r="Z70" s="18">
        <v>27239</v>
      </c>
      <c r="AA70" s="18">
        <v>1378143</v>
      </c>
      <c r="AB70" s="18">
        <v>5593695</v>
      </c>
      <c r="AC70" s="18">
        <v>3963102</v>
      </c>
      <c r="AD70" s="18">
        <v>69396285</v>
      </c>
      <c r="AE70" s="18">
        <v>544399</v>
      </c>
      <c r="AF70" s="18">
        <v>5860925</v>
      </c>
      <c r="AG70" s="18">
        <v>2985506</v>
      </c>
      <c r="AH70" s="18">
        <v>488990</v>
      </c>
      <c r="AI70" s="18">
        <v>57606</v>
      </c>
      <c r="AJ70" s="18">
        <v>10364700</v>
      </c>
      <c r="AK70" s="18">
        <v>42700691</v>
      </c>
      <c r="AL70" s="18">
        <v>14924127</v>
      </c>
      <c r="AM70" s="18">
        <v>1505493</v>
      </c>
      <c r="AN70" s="18">
        <v>305193</v>
      </c>
      <c r="AO70" s="18">
        <v>770944</v>
      </c>
      <c r="AP70" s="18">
        <v>11010000</v>
      </c>
      <c r="AQ70" s="18">
        <v>10153071</v>
      </c>
      <c r="AR70" s="18">
        <v>5796737</v>
      </c>
      <c r="AS70" s="18">
        <v>146565253</v>
      </c>
      <c r="AT70" s="18">
        <v>8303561</v>
      </c>
      <c r="AU70" s="18">
        <v>3299699</v>
      </c>
      <c r="AV70" s="18">
        <v>6830802</v>
      </c>
      <c r="AW70" s="18">
        <v>1930039</v>
      </c>
      <c r="AX70" s="18">
        <v>54484821</v>
      </c>
      <c r="AY70" s="18">
        <v>26085000</v>
      </c>
      <c r="AZ70" s="18">
        <v>67273758</v>
      </c>
      <c r="BA70" s="18">
        <v>18772865</v>
      </c>
      <c r="BB70" s="18">
        <v>56306227</v>
      </c>
      <c r="BC70" s="18">
        <v>31468652</v>
      </c>
      <c r="BD70" s="18">
        <v>3117402</v>
      </c>
      <c r="BE70" s="18">
        <v>6209593</v>
      </c>
      <c r="BF70" s="18">
        <v>16489802</v>
      </c>
      <c r="BG70" s="18">
        <v>4780119</v>
      </c>
      <c r="BH70" s="18">
        <v>19730285</v>
      </c>
      <c r="BI70" s="18">
        <v>20611487</v>
      </c>
      <c r="BJ70" s="18">
        <v>3075905</v>
      </c>
      <c r="BK70" s="18">
        <v>1829875</v>
      </c>
      <c r="BL70" s="18">
        <v>751549</v>
      </c>
      <c r="BM70" s="18">
        <v>812380</v>
      </c>
      <c r="BN70" s="18">
        <v>22820666</v>
      </c>
      <c r="BO70" s="18">
        <v>1389231</v>
      </c>
      <c r="BP70" s="18">
        <v>363802</v>
      </c>
      <c r="BQ70" s="47">
        <v>730533</v>
      </c>
      <c r="BR70" s="48">
        <f t="shared" si="2"/>
        <v>905203160</v>
      </c>
    </row>
    <row r="71" spans="1:70" x14ac:dyDescent="0.25">
      <c r="A71" s="20"/>
      <c r="B71" s="11">
        <v>600</v>
      </c>
      <c r="C71" s="12" t="s">
        <v>157</v>
      </c>
      <c r="D71" s="49">
        <v>0</v>
      </c>
      <c r="E71" s="49">
        <v>0</v>
      </c>
      <c r="F71" s="49">
        <v>0</v>
      </c>
      <c r="G71" s="49">
        <v>0</v>
      </c>
      <c r="H71" s="49">
        <v>0</v>
      </c>
      <c r="I71" s="49">
        <v>0</v>
      </c>
      <c r="J71" s="49">
        <v>0</v>
      </c>
      <c r="K71" s="49">
        <v>0</v>
      </c>
      <c r="L71" s="49">
        <v>0</v>
      </c>
      <c r="M71" s="49">
        <v>0</v>
      </c>
      <c r="N71" s="49">
        <v>0</v>
      </c>
      <c r="O71" s="49">
        <v>0</v>
      </c>
      <c r="P71" s="49">
        <v>0</v>
      </c>
      <c r="Q71" s="49">
        <v>0</v>
      </c>
      <c r="R71" s="49">
        <v>0</v>
      </c>
      <c r="S71" s="49">
        <v>0</v>
      </c>
      <c r="T71" s="49">
        <v>0</v>
      </c>
      <c r="U71" s="49">
        <v>0</v>
      </c>
      <c r="V71" s="49">
        <v>0</v>
      </c>
      <c r="W71" s="49">
        <v>0</v>
      </c>
      <c r="X71" s="49">
        <v>2372</v>
      </c>
      <c r="Y71" s="49">
        <v>0</v>
      </c>
      <c r="Z71" s="49">
        <v>0</v>
      </c>
      <c r="AA71" s="49">
        <v>0</v>
      </c>
      <c r="AB71" s="49">
        <v>0</v>
      </c>
      <c r="AC71" s="49">
        <v>0</v>
      </c>
      <c r="AD71" s="49">
        <v>0</v>
      </c>
      <c r="AE71" s="49">
        <v>0</v>
      </c>
      <c r="AF71" s="49">
        <v>0</v>
      </c>
      <c r="AG71" s="49">
        <v>0</v>
      </c>
      <c r="AH71" s="49">
        <v>0</v>
      </c>
      <c r="AI71" s="49">
        <v>0</v>
      </c>
      <c r="AJ71" s="49">
        <v>0</v>
      </c>
      <c r="AK71" s="49">
        <v>0</v>
      </c>
      <c r="AL71" s="49">
        <v>0</v>
      </c>
      <c r="AM71" s="49">
        <v>0</v>
      </c>
      <c r="AN71" s="49">
        <v>0</v>
      </c>
      <c r="AO71" s="49">
        <v>0</v>
      </c>
      <c r="AP71" s="49">
        <v>0</v>
      </c>
      <c r="AQ71" s="49">
        <v>0</v>
      </c>
      <c r="AR71" s="49">
        <v>0</v>
      </c>
      <c r="AS71" s="49">
        <v>0</v>
      </c>
      <c r="AT71" s="49">
        <v>0</v>
      </c>
      <c r="AU71" s="49">
        <v>0</v>
      </c>
      <c r="AV71" s="49">
        <v>0</v>
      </c>
      <c r="AW71" s="49">
        <v>0</v>
      </c>
      <c r="AX71" s="49">
        <v>0</v>
      </c>
      <c r="AY71" s="49">
        <v>0</v>
      </c>
      <c r="AZ71" s="49">
        <v>0</v>
      </c>
      <c r="BA71" s="49">
        <v>0</v>
      </c>
      <c r="BB71" s="49">
        <v>0</v>
      </c>
      <c r="BC71" s="49">
        <v>0</v>
      </c>
      <c r="BD71" s="49">
        <v>0</v>
      </c>
      <c r="BE71" s="49">
        <v>0</v>
      </c>
      <c r="BF71" s="49">
        <v>0</v>
      </c>
      <c r="BG71" s="49">
        <v>0</v>
      </c>
      <c r="BH71" s="49">
        <v>0</v>
      </c>
      <c r="BI71" s="49">
        <v>0</v>
      </c>
      <c r="BJ71" s="49">
        <v>0</v>
      </c>
      <c r="BK71" s="49">
        <v>0</v>
      </c>
      <c r="BL71" s="49">
        <v>0</v>
      </c>
      <c r="BM71" s="49">
        <v>0</v>
      </c>
      <c r="BN71" s="49">
        <v>0</v>
      </c>
      <c r="BO71" s="49">
        <v>0</v>
      </c>
      <c r="BP71" s="49">
        <v>0</v>
      </c>
      <c r="BQ71" s="50">
        <v>0</v>
      </c>
      <c r="BR71" s="46">
        <f t="shared" si="2"/>
        <v>2372</v>
      </c>
    </row>
    <row r="72" spans="1:70" x14ac:dyDescent="0.25">
      <c r="A72" s="10"/>
      <c r="B72" s="11">
        <v>601</v>
      </c>
      <c r="C72" s="12" t="s">
        <v>70</v>
      </c>
      <c r="D72" s="13">
        <v>411792</v>
      </c>
      <c r="E72" s="13">
        <v>221570</v>
      </c>
      <c r="F72" s="13">
        <v>0</v>
      </c>
      <c r="G72" s="13">
        <v>4910</v>
      </c>
      <c r="H72" s="13">
        <v>179387</v>
      </c>
      <c r="I72" s="13">
        <v>224000</v>
      </c>
      <c r="J72" s="13">
        <v>9725</v>
      </c>
      <c r="K72" s="13">
        <v>4258990</v>
      </c>
      <c r="L72" s="13">
        <v>0</v>
      </c>
      <c r="M72" s="13">
        <v>78751</v>
      </c>
      <c r="N72" s="13">
        <v>0</v>
      </c>
      <c r="O72" s="13">
        <v>36963</v>
      </c>
      <c r="P72" s="13">
        <v>0</v>
      </c>
      <c r="Q72" s="13">
        <v>5140</v>
      </c>
      <c r="R72" s="13">
        <v>38729</v>
      </c>
      <c r="S72" s="13">
        <v>15569</v>
      </c>
      <c r="T72" s="13">
        <v>0</v>
      </c>
      <c r="U72" s="13">
        <v>48340</v>
      </c>
      <c r="V72" s="13">
        <v>187166</v>
      </c>
      <c r="W72" s="13">
        <v>17655</v>
      </c>
      <c r="X72" s="13">
        <v>0</v>
      </c>
      <c r="Y72" s="13">
        <v>124904</v>
      </c>
      <c r="Z72" s="13">
        <v>0</v>
      </c>
      <c r="AA72" s="13">
        <v>0</v>
      </c>
      <c r="AB72" s="13">
        <v>101017</v>
      </c>
      <c r="AC72" s="13">
        <v>4316</v>
      </c>
      <c r="AD72" s="13">
        <v>1405348</v>
      </c>
      <c r="AE72" s="13">
        <v>0</v>
      </c>
      <c r="AF72" s="13">
        <v>203420</v>
      </c>
      <c r="AG72" s="13">
        <v>34754</v>
      </c>
      <c r="AH72" s="13">
        <v>0</v>
      </c>
      <c r="AI72" s="13">
        <v>0</v>
      </c>
      <c r="AJ72" s="13">
        <v>36567</v>
      </c>
      <c r="AK72" s="13">
        <v>1357880</v>
      </c>
      <c r="AL72" s="13">
        <v>166798</v>
      </c>
      <c r="AM72" s="13">
        <v>0</v>
      </c>
      <c r="AN72" s="13">
        <v>0</v>
      </c>
      <c r="AO72" s="13">
        <v>0</v>
      </c>
      <c r="AP72" s="13">
        <v>130000</v>
      </c>
      <c r="AQ72" s="13">
        <v>399594</v>
      </c>
      <c r="AR72" s="13">
        <v>0</v>
      </c>
      <c r="AS72" s="13">
        <v>40158124</v>
      </c>
      <c r="AT72" s="13">
        <v>387538</v>
      </c>
      <c r="AU72" s="13">
        <v>0</v>
      </c>
      <c r="AV72" s="13">
        <v>7243</v>
      </c>
      <c r="AW72" s="13">
        <v>40198</v>
      </c>
      <c r="AX72" s="13">
        <v>0</v>
      </c>
      <c r="AY72" s="13">
        <v>578000</v>
      </c>
      <c r="AZ72" s="13">
        <v>1479369</v>
      </c>
      <c r="BA72" s="13">
        <v>327708</v>
      </c>
      <c r="BB72" s="13">
        <v>0</v>
      </c>
      <c r="BC72" s="13">
        <v>193184</v>
      </c>
      <c r="BD72" s="13">
        <v>0</v>
      </c>
      <c r="BE72" s="13">
        <v>720899</v>
      </c>
      <c r="BF72" s="13">
        <v>4463734</v>
      </c>
      <c r="BG72" s="13">
        <v>0</v>
      </c>
      <c r="BH72" s="13">
        <v>697699</v>
      </c>
      <c r="BI72" s="13">
        <v>0</v>
      </c>
      <c r="BJ72" s="13">
        <v>0</v>
      </c>
      <c r="BK72" s="13">
        <v>68836</v>
      </c>
      <c r="BL72" s="13">
        <v>63910</v>
      </c>
      <c r="BM72" s="13">
        <v>147130</v>
      </c>
      <c r="BN72" s="13">
        <v>325692</v>
      </c>
      <c r="BO72" s="13">
        <v>309178</v>
      </c>
      <c r="BP72" s="13">
        <v>0</v>
      </c>
      <c r="BQ72" s="45">
        <v>135464</v>
      </c>
      <c r="BR72" s="46">
        <f t="shared" si="2"/>
        <v>59807191</v>
      </c>
    </row>
    <row r="73" spans="1:70" x14ac:dyDescent="0.25">
      <c r="A73" s="10"/>
      <c r="B73" s="11">
        <v>602</v>
      </c>
      <c r="C73" s="12" t="s">
        <v>71</v>
      </c>
      <c r="D73" s="13">
        <v>82882</v>
      </c>
      <c r="E73" s="13">
        <v>200</v>
      </c>
      <c r="F73" s="13">
        <v>288923</v>
      </c>
      <c r="G73" s="13">
        <v>19402</v>
      </c>
      <c r="H73" s="13">
        <v>385655</v>
      </c>
      <c r="I73" s="13">
        <v>1623000</v>
      </c>
      <c r="J73" s="13">
        <v>19706</v>
      </c>
      <c r="K73" s="13">
        <v>192163</v>
      </c>
      <c r="L73" s="13">
        <v>132513</v>
      </c>
      <c r="M73" s="13">
        <v>35690</v>
      </c>
      <c r="N73" s="13">
        <v>217074</v>
      </c>
      <c r="O73" s="13">
        <v>68791</v>
      </c>
      <c r="P73" s="13">
        <v>0</v>
      </c>
      <c r="Q73" s="13">
        <v>3828</v>
      </c>
      <c r="R73" s="13">
        <v>120387</v>
      </c>
      <c r="S73" s="13">
        <v>58116</v>
      </c>
      <c r="T73" s="13">
        <v>10145</v>
      </c>
      <c r="U73" s="13">
        <v>33396</v>
      </c>
      <c r="V73" s="13">
        <v>0</v>
      </c>
      <c r="W73" s="13">
        <v>11435</v>
      </c>
      <c r="X73" s="13">
        <v>8455</v>
      </c>
      <c r="Y73" s="13">
        <v>46320</v>
      </c>
      <c r="Z73" s="13">
        <v>0</v>
      </c>
      <c r="AA73" s="13">
        <v>56065</v>
      </c>
      <c r="AB73" s="13">
        <v>6087</v>
      </c>
      <c r="AC73" s="13">
        <v>4251</v>
      </c>
      <c r="AD73" s="13">
        <v>985787</v>
      </c>
      <c r="AE73" s="13">
        <v>0</v>
      </c>
      <c r="AF73" s="13">
        <v>137862</v>
      </c>
      <c r="AG73" s="13">
        <v>61674</v>
      </c>
      <c r="AH73" s="13">
        <v>0</v>
      </c>
      <c r="AI73" s="13">
        <v>0</v>
      </c>
      <c r="AJ73" s="13">
        <v>0</v>
      </c>
      <c r="AK73" s="13">
        <v>620549</v>
      </c>
      <c r="AL73" s="13">
        <v>61558</v>
      </c>
      <c r="AM73" s="13">
        <v>20685</v>
      </c>
      <c r="AN73" s="13">
        <v>0</v>
      </c>
      <c r="AO73" s="13">
        <v>0</v>
      </c>
      <c r="AP73" s="13">
        <v>500000</v>
      </c>
      <c r="AQ73" s="13">
        <v>145543</v>
      </c>
      <c r="AR73" s="13">
        <v>137857</v>
      </c>
      <c r="AS73" s="13">
        <v>6293604</v>
      </c>
      <c r="AT73" s="13">
        <v>205626</v>
      </c>
      <c r="AU73" s="13">
        <v>45156</v>
      </c>
      <c r="AV73" s="13">
        <v>82575</v>
      </c>
      <c r="AW73" s="13">
        <v>34460</v>
      </c>
      <c r="AX73" s="13">
        <v>44941</v>
      </c>
      <c r="AY73" s="13">
        <v>1000</v>
      </c>
      <c r="AZ73" s="13">
        <v>209742</v>
      </c>
      <c r="BA73" s="13">
        <v>115560</v>
      </c>
      <c r="BB73" s="13">
        <v>231942</v>
      </c>
      <c r="BC73" s="13">
        <v>78162</v>
      </c>
      <c r="BD73" s="13">
        <v>68682</v>
      </c>
      <c r="BE73" s="13">
        <v>54133</v>
      </c>
      <c r="BF73" s="13">
        <v>0</v>
      </c>
      <c r="BG73" s="13">
        <v>0</v>
      </c>
      <c r="BH73" s="13">
        <v>508514</v>
      </c>
      <c r="BI73" s="13">
        <v>20337</v>
      </c>
      <c r="BJ73" s="13">
        <v>1545</v>
      </c>
      <c r="BK73" s="13">
        <v>130008</v>
      </c>
      <c r="BL73" s="13">
        <v>11830</v>
      </c>
      <c r="BM73" s="13">
        <v>13955</v>
      </c>
      <c r="BN73" s="13">
        <v>0</v>
      </c>
      <c r="BO73" s="13">
        <v>11599</v>
      </c>
      <c r="BP73" s="13">
        <v>62831</v>
      </c>
      <c r="BQ73" s="45">
        <v>14589</v>
      </c>
      <c r="BR73" s="46">
        <f t="shared" si="2"/>
        <v>14336790</v>
      </c>
    </row>
    <row r="74" spans="1:70" x14ac:dyDescent="0.25">
      <c r="A74" s="10"/>
      <c r="B74" s="11">
        <v>603</v>
      </c>
      <c r="C74" s="12" t="s">
        <v>72</v>
      </c>
      <c r="D74" s="13">
        <v>86569</v>
      </c>
      <c r="E74" s="13">
        <v>2037</v>
      </c>
      <c r="F74" s="13">
        <v>91457</v>
      </c>
      <c r="G74" s="13">
        <v>3365</v>
      </c>
      <c r="H74" s="13">
        <v>0</v>
      </c>
      <c r="I74" s="13">
        <v>843000</v>
      </c>
      <c r="J74" s="13">
        <v>3718</v>
      </c>
      <c r="K74" s="13">
        <v>132038</v>
      </c>
      <c r="L74" s="13">
        <v>66456</v>
      </c>
      <c r="M74" s="13">
        <v>26035</v>
      </c>
      <c r="N74" s="13">
        <v>73505</v>
      </c>
      <c r="O74" s="13">
        <v>21211</v>
      </c>
      <c r="P74" s="13">
        <v>0</v>
      </c>
      <c r="Q74" s="13">
        <v>8321</v>
      </c>
      <c r="R74" s="13">
        <v>81982</v>
      </c>
      <c r="S74" s="13">
        <v>27569</v>
      </c>
      <c r="T74" s="13">
        <v>17192</v>
      </c>
      <c r="U74" s="13">
        <v>43618</v>
      </c>
      <c r="V74" s="13">
        <v>2788</v>
      </c>
      <c r="W74" s="13">
        <v>804</v>
      </c>
      <c r="X74" s="13">
        <v>1047</v>
      </c>
      <c r="Y74" s="13">
        <v>9632</v>
      </c>
      <c r="Z74" s="13">
        <v>0</v>
      </c>
      <c r="AA74" s="13">
        <v>13105</v>
      </c>
      <c r="AB74" s="13">
        <v>1743</v>
      </c>
      <c r="AC74" s="13">
        <v>3174</v>
      </c>
      <c r="AD74" s="13">
        <v>1142901</v>
      </c>
      <c r="AE74" s="13">
        <v>0</v>
      </c>
      <c r="AF74" s="13">
        <v>70149</v>
      </c>
      <c r="AG74" s="13">
        <v>59542</v>
      </c>
      <c r="AH74" s="13">
        <v>0</v>
      </c>
      <c r="AI74" s="13">
        <v>0</v>
      </c>
      <c r="AJ74" s="13">
        <v>0</v>
      </c>
      <c r="AK74" s="13">
        <v>478929</v>
      </c>
      <c r="AL74" s="13">
        <v>37000</v>
      </c>
      <c r="AM74" s="13">
        <v>12691</v>
      </c>
      <c r="AN74" s="13">
        <v>0</v>
      </c>
      <c r="AO74" s="13">
        <v>0</v>
      </c>
      <c r="AP74" s="13">
        <v>138000</v>
      </c>
      <c r="AQ74" s="13">
        <v>303931</v>
      </c>
      <c r="AR74" s="13">
        <v>142054</v>
      </c>
      <c r="AS74" s="13">
        <v>2471946</v>
      </c>
      <c r="AT74" s="13">
        <v>582564</v>
      </c>
      <c r="AU74" s="13">
        <v>18302</v>
      </c>
      <c r="AV74" s="13">
        <v>0</v>
      </c>
      <c r="AW74" s="13">
        <v>19004</v>
      </c>
      <c r="AX74" s="13">
        <v>48073</v>
      </c>
      <c r="AY74" s="13">
        <v>7000</v>
      </c>
      <c r="AZ74" s="13">
        <v>114765</v>
      </c>
      <c r="BA74" s="13">
        <v>58935</v>
      </c>
      <c r="BB74" s="13">
        <v>830297</v>
      </c>
      <c r="BC74" s="13">
        <v>173088</v>
      </c>
      <c r="BD74" s="13">
        <v>6232</v>
      </c>
      <c r="BE74" s="13">
        <v>1980</v>
      </c>
      <c r="BF74" s="13">
        <v>0</v>
      </c>
      <c r="BG74" s="13">
        <v>0</v>
      </c>
      <c r="BH74" s="13">
        <v>375209</v>
      </c>
      <c r="BI74" s="13">
        <v>15604</v>
      </c>
      <c r="BJ74" s="13">
        <v>1942</v>
      </c>
      <c r="BK74" s="13">
        <v>47932</v>
      </c>
      <c r="BL74" s="13">
        <v>10589</v>
      </c>
      <c r="BM74" s="13">
        <v>3776</v>
      </c>
      <c r="BN74" s="13">
        <v>0</v>
      </c>
      <c r="BO74" s="13">
        <v>19225</v>
      </c>
      <c r="BP74" s="13">
        <v>14999</v>
      </c>
      <c r="BQ74" s="45">
        <v>16443</v>
      </c>
      <c r="BR74" s="46">
        <f t="shared" si="2"/>
        <v>8783468</v>
      </c>
    </row>
    <row r="75" spans="1:70" x14ac:dyDescent="0.25">
      <c r="A75" s="10"/>
      <c r="B75" s="11">
        <v>604</v>
      </c>
      <c r="C75" s="12" t="s">
        <v>73</v>
      </c>
      <c r="D75" s="13">
        <v>557273</v>
      </c>
      <c r="E75" s="13">
        <v>240130</v>
      </c>
      <c r="F75" s="13">
        <v>1108723</v>
      </c>
      <c r="G75" s="13">
        <v>275837</v>
      </c>
      <c r="H75" s="13">
        <v>2526514</v>
      </c>
      <c r="I75" s="13">
        <v>6878000</v>
      </c>
      <c r="J75" s="13">
        <v>164284</v>
      </c>
      <c r="K75" s="13">
        <v>629090</v>
      </c>
      <c r="L75" s="13">
        <v>272867</v>
      </c>
      <c r="M75" s="13">
        <v>266999</v>
      </c>
      <c r="N75" s="13">
        <v>1494021</v>
      </c>
      <c r="O75" s="13">
        <v>284584</v>
      </c>
      <c r="P75" s="13">
        <v>1230386</v>
      </c>
      <c r="Q75" s="13">
        <v>126999</v>
      </c>
      <c r="R75" s="13">
        <v>744703</v>
      </c>
      <c r="S75" s="13">
        <v>148157</v>
      </c>
      <c r="T75" s="13">
        <v>0</v>
      </c>
      <c r="U75" s="13">
        <v>272788</v>
      </c>
      <c r="V75" s="13">
        <v>177340</v>
      </c>
      <c r="W75" s="13">
        <v>0</v>
      </c>
      <c r="X75" s="13">
        <v>159338</v>
      </c>
      <c r="Y75" s="13">
        <v>110962</v>
      </c>
      <c r="Z75" s="13">
        <v>0</v>
      </c>
      <c r="AA75" s="13">
        <v>307303</v>
      </c>
      <c r="AB75" s="13">
        <v>640154</v>
      </c>
      <c r="AC75" s="13">
        <v>484200</v>
      </c>
      <c r="AD75" s="13">
        <v>4455201</v>
      </c>
      <c r="AE75" s="13">
        <v>185516</v>
      </c>
      <c r="AF75" s="13">
        <v>736679</v>
      </c>
      <c r="AG75" s="13">
        <v>246574</v>
      </c>
      <c r="AH75" s="13">
        <v>443048</v>
      </c>
      <c r="AI75" s="13">
        <v>0</v>
      </c>
      <c r="AJ75" s="13">
        <v>883232</v>
      </c>
      <c r="AK75" s="13">
        <v>0</v>
      </c>
      <c r="AL75" s="13">
        <v>993208</v>
      </c>
      <c r="AM75" s="13">
        <v>169203</v>
      </c>
      <c r="AN75" s="13">
        <v>92018</v>
      </c>
      <c r="AO75" s="13">
        <v>139777</v>
      </c>
      <c r="AP75" s="13">
        <v>0</v>
      </c>
      <c r="AQ75" s="13">
        <v>1525539</v>
      </c>
      <c r="AR75" s="13">
        <v>566035</v>
      </c>
      <c r="AS75" s="13">
        <v>10588995</v>
      </c>
      <c r="AT75" s="13">
        <v>362215</v>
      </c>
      <c r="AU75" s="13">
        <v>552553</v>
      </c>
      <c r="AV75" s="13">
        <v>3847546</v>
      </c>
      <c r="AW75" s="13">
        <v>46595</v>
      </c>
      <c r="AX75" s="13">
        <v>7418705</v>
      </c>
      <c r="AY75" s="13">
        <v>3991000</v>
      </c>
      <c r="AZ75" s="13">
        <v>4084251</v>
      </c>
      <c r="BA75" s="13">
        <v>192914</v>
      </c>
      <c r="BB75" s="13">
        <v>2476688</v>
      </c>
      <c r="BC75" s="13">
        <v>1440304</v>
      </c>
      <c r="BD75" s="13">
        <v>249086</v>
      </c>
      <c r="BE75" s="13">
        <v>1150916</v>
      </c>
      <c r="BF75" s="13">
        <v>0</v>
      </c>
      <c r="BG75" s="13">
        <v>719406</v>
      </c>
      <c r="BH75" s="13">
        <v>1616117</v>
      </c>
      <c r="BI75" s="13">
        <v>2135782</v>
      </c>
      <c r="BJ75" s="13">
        <v>249760</v>
      </c>
      <c r="BK75" s="13">
        <v>1430862</v>
      </c>
      <c r="BL75" s="13">
        <v>44878</v>
      </c>
      <c r="BM75" s="13">
        <v>9520</v>
      </c>
      <c r="BN75" s="13">
        <v>4484589</v>
      </c>
      <c r="BO75" s="13">
        <v>659214</v>
      </c>
      <c r="BP75" s="13">
        <v>0</v>
      </c>
      <c r="BQ75" s="45">
        <v>89401</v>
      </c>
      <c r="BR75" s="46">
        <f t="shared" si="2"/>
        <v>77377979</v>
      </c>
    </row>
    <row r="76" spans="1:70" x14ac:dyDescent="0.25">
      <c r="A76" s="10"/>
      <c r="B76" s="11">
        <v>605</v>
      </c>
      <c r="C76" s="12" t="s">
        <v>74</v>
      </c>
      <c r="D76" s="13">
        <v>0</v>
      </c>
      <c r="E76" s="13">
        <v>0</v>
      </c>
      <c r="F76" s="13">
        <v>66335</v>
      </c>
      <c r="G76" s="13">
        <v>1144</v>
      </c>
      <c r="H76" s="13">
        <v>0</v>
      </c>
      <c r="I76" s="13">
        <v>623000</v>
      </c>
      <c r="J76" s="13">
        <v>9356</v>
      </c>
      <c r="K76" s="13">
        <v>21906</v>
      </c>
      <c r="L76" s="13">
        <v>216219</v>
      </c>
      <c r="M76" s="13">
        <v>15244</v>
      </c>
      <c r="N76" s="13">
        <v>3662</v>
      </c>
      <c r="O76" s="13">
        <v>49307</v>
      </c>
      <c r="P76" s="13">
        <v>0</v>
      </c>
      <c r="Q76" s="13">
        <v>4246</v>
      </c>
      <c r="R76" s="13">
        <v>15206</v>
      </c>
      <c r="S76" s="13">
        <v>0</v>
      </c>
      <c r="T76" s="13">
        <v>34625</v>
      </c>
      <c r="U76" s="13">
        <v>45357</v>
      </c>
      <c r="V76" s="13">
        <v>0</v>
      </c>
      <c r="W76" s="13">
        <v>0</v>
      </c>
      <c r="X76" s="13">
        <v>0</v>
      </c>
      <c r="Y76" s="13">
        <v>0</v>
      </c>
      <c r="Z76" s="13">
        <v>0</v>
      </c>
      <c r="AA76" s="13">
        <v>18341</v>
      </c>
      <c r="AB76" s="13">
        <v>9347</v>
      </c>
      <c r="AC76" s="13">
        <v>0</v>
      </c>
      <c r="AD76" s="13">
        <v>0</v>
      </c>
      <c r="AE76" s="13">
        <v>0</v>
      </c>
      <c r="AF76" s="13">
        <v>106</v>
      </c>
      <c r="AG76" s="13">
        <v>12446</v>
      </c>
      <c r="AH76" s="13">
        <v>0</v>
      </c>
      <c r="AI76" s="13">
        <v>0</v>
      </c>
      <c r="AJ76" s="13">
        <v>0</v>
      </c>
      <c r="AK76" s="13">
        <v>1516</v>
      </c>
      <c r="AL76" s="13">
        <v>0</v>
      </c>
      <c r="AM76" s="13">
        <v>0</v>
      </c>
      <c r="AN76" s="13">
        <v>0</v>
      </c>
      <c r="AO76" s="13">
        <v>10506</v>
      </c>
      <c r="AP76" s="13">
        <v>12000</v>
      </c>
      <c r="AQ76" s="13">
        <v>196190</v>
      </c>
      <c r="AR76" s="13">
        <v>369428</v>
      </c>
      <c r="AS76" s="13">
        <v>161523</v>
      </c>
      <c r="AT76" s="13">
        <v>157668</v>
      </c>
      <c r="AU76" s="13">
        <v>0</v>
      </c>
      <c r="AV76" s="13">
        <v>2362</v>
      </c>
      <c r="AW76" s="13">
        <v>0</v>
      </c>
      <c r="AX76" s="13">
        <v>0</v>
      </c>
      <c r="AY76" s="13">
        <v>0</v>
      </c>
      <c r="AZ76" s="13">
        <v>437884</v>
      </c>
      <c r="BA76" s="13">
        <v>0</v>
      </c>
      <c r="BB76" s="13">
        <v>0</v>
      </c>
      <c r="BC76" s="13">
        <v>0</v>
      </c>
      <c r="BD76" s="13">
        <v>39285</v>
      </c>
      <c r="BE76" s="13">
        <v>0</v>
      </c>
      <c r="BF76" s="13">
        <v>3364744</v>
      </c>
      <c r="BG76" s="13">
        <v>0</v>
      </c>
      <c r="BH76" s="13">
        <v>0</v>
      </c>
      <c r="BI76" s="13">
        <v>0</v>
      </c>
      <c r="BJ76" s="13">
        <v>10213</v>
      </c>
      <c r="BK76" s="13">
        <v>93000</v>
      </c>
      <c r="BL76" s="13">
        <v>1666</v>
      </c>
      <c r="BM76" s="13">
        <v>10061</v>
      </c>
      <c r="BN76" s="13">
        <v>47608</v>
      </c>
      <c r="BO76" s="13">
        <v>43250</v>
      </c>
      <c r="BP76" s="13">
        <v>285972</v>
      </c>
      <c r="BQ76" s="45">
        <v>0</v>
      </c>
      <c r="BR76" s="46">
        <f t="shared" si="2"/>
        <v>6390723</v>
      </c>
    </row>
    <row r="77" spans="1:70" x14ac:dyDescent="0.25">
      <c r="A77" s="10"/>
      <c r="B77" s="11">
        <v>606</v>
      </c>
      <c r="C77" s="12" t="s">
        <v>158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0</v>
      </c>
      <c r="P77" s="13">
        <v>0</v>
      </c>
      <c r="Q77" s="13">
        <v>0</v>
      </c>
      <c r="R77" s="13">
        <v>0</v>
      </c>
      <c r="S77" s="13">
        <v>0</v>
      </c>
      <c r="T77" s="13">
        <v>0</v>
      </c>
      <c r="U77" s="13">
        <v>0</v>
      </c>
      <c r="V77" s="13">
        <v>0</v>
      </c>
      <c r="W77" s="13">
        <v>0</v>
      </c>
      <c r="X77" s="13">
        <v>0</v>
      </c>
      <c r="Y77" s="13">
        <v>1290</v>
      </c>
      <c r="Z77" s="13">
        <v>0</v>
      </c>
      <c r="AA77" s="13">
        <v>0</v>
      </c>
      <c r="AB77" s="13">
        <v>0</v>
      </c>
      <c r="AC77" s="13">
        <v>0</v>
      </c>
      <c r="AD77" s="13">
        <v>0</v>
      </c>
      <c r="AE77" s="13">
        <v>0</v>
      </c>
      <c r="AF77" s="13">
        <v>0</v>
      </c>
      <c r="AG77" s="13">
        <v>0</v>
      </c>
      <c r="AH77" s="13">
        <v>0</v>
      </c>
      <c r="AI77" s="13">
        <v>0</v>
      </c>
      <c r="AJ77" s="13">
        <v>0</v>
      </c>
      <c r="AK77" s="13">
        <v>0</v>
      </c>
      <c r="AL77" s="13">
        <v>0</v>
      </c>
      <c r="AM77" s="13">
        <v>15229</v>
      </c>
      <c r="AN77" s="13">
        <v>0</v>
      </c>
      <c r="AO77" s="13">
        <v>0</v>
      </c>
      <c r="AP77" s="13">
        <v>0</v>
      </c>
      <c r="AQ77" s="13">
        <v>6163</v>
      </c>
      <c r="AR77" s="13">
        <v>0</v>
      </c>
      <c r="AS77" s="13">
        <v>165414</v>
      </c>
      <c r="AT77" s="13">
        <v>0</v>
      </c>
      <c r="AU77" s="13">
        <v>0</v>
      </c>
      <c r="AV77" s="13">
        <v>0</v>
      </c>
      <c r="AW77" s="13">
        <v>0</v>
      </c>
      <c r="AX77" s="13">
        <v>0</v>
      </c>
      <c r="AY77" s="13">
        <v>0</v>
      </c>
      <c r="AZ77" s="13">
        <v>0</v>
      </c>
      <c r="BA77" s="13">
        <v>0</v>
      </c>
      <c r="BB77" s="13">
        <v>514012</v>
      </c>
      <c r="BC77" s="13">
        <v>0</v>
      </c>
      <c r="BD77" s="13">
        <v>0</v>
      </c>
      <c r="BE77" s="13">
        <v>0</v>
      </c>
      <c r="BF77" s="13">
        <v>0</v>
      </c>
      <c r="BG77" s="13">
        <v>0</v>
      </c>
      <c r="BH77" s="13">
        <v>0</v>
      </c>
      <c r="BI77" s="13">
        <v>0</v>
      </c>
      <c r="BJ77" s="13">
        <v>0</v>
      </c>
      <c r="BK77" s="13">
        <v>0</v>
      </c>
      <c r="BL77" s="13">
        <v>0</v>
      </c>
      <c r="BM77" s="13">
        <v>0</v>
      </c>
      <c r="BN77" s="13">
        <v>0</v>
      </c>
      <c r="BO77" s="13">
        <v>0</v>
      </c>
      <c r="BP77" s="13">
        <v>0</v>
      </c>
      <c r="BQ77" s="45">
        <v>0</v>
      </c>
      <c r="BR77" s="46">
        <f t="shared" si="2"/>
        <v>702108</v>
      </c>
    </row>
    <row r="78" spans="1:70" x14ac:dyDescent="0.25">
      <c r="A78" s="10"/>
      <c r="B78" s="11">
        <v>607</v>
      </c>
      <c r="C78" s="12" t="s">
        <v>159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726000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>
        <v>0</v>
      </c>
      <c r="P78" s="13">
        <v>0</v>
      </c>
      <c r="Q78" s="13">
        <v>0</v>
      </c>
      <c r="R78" s="13">
        <v>103954</v>
      </c>
      <c r="S78" s="13">
        <v>0</v>
      </c>
      <c r="T78" s="13">
        <v>0</v>
      </c>
      <c r="U78" s="13">
        <v>0</v>
      </c>
      <c r="V78" s="13">
        <v>0</v>
      </c>
      <c r="W78" s="13">
        <v>0</v>
      </c>
      <c r="X78" s="13">
        <v>0</v>
      </c>
      <c r="Y78" s="13">
        <v>0</v>
      </c>
      <c r="Z78" s="13">
        <v>0</v>
      </c>
      <c r="AA78" s="13">
        <v>0</v>
      </c>
      <c r="AB78" s="13">
        <v>0</v>
      </c>
      <c r="AC78" s="13">
        <v>0</v>
      </c>
      <c r="AD78" s="13">
        <v>0</v>
      </c>
      <c r="AE78" s="13">
        <v>0</v>
      </c>
      <c r="AF78" s="13">
        <v>0</v>
      </c>
      <c r="AG78" s="13">
        <v>0</v>
      </c>
      <c r="AH78" s="13">
        <v>0</v>
      </c>
      <c r="AI78" s="13">
        <v>0</v>
      </c>
      <c r="AJ78" s="13">
        <v>0</v>
      </c>
      <c r="AK78" s="13">
        <v>0</v>
      </c>
      <c r="AL78" s="13">
        <v>0</v>
      </c>
      <c r="AM78" s="13">
        <v>0</v>
      </c>
      <c r="AN78" s="13">
        <v>0</v>
      </c>
      <c r="AO78" s="13">
        <v>0</v>
      </c>
      <c r="AP78" s="13">
        <v>0</v>
      </c>
      <c r="AQ78" s="13">
        <v>101779</v>
      </c>
      <c r="AR78" s="13">
        <v>48901</v>
      </c>
      <c r="AS78" s="13">
        <v>0</v>
      </c>
      <c r="AT78" s="13">
        <v>0</v>
      </c>
      <c r="AU78" s="13">
        <v>0</v>
      </c>
      <c r="AV78" s="13">
        <v>0</v>
      </c>
      <c r="AW78" s="13">
        <v>0</v>
      </c>
      <c r="AX78" s="13">
        <v>0</v>
      </c>
      <c r="AY78" s="13">
        <v>0</v>
      </c>
      <c r="AZ78" s="13">
        <v>0</v>
      </c>
      <c r="BA78" s="13">
        <v>0</v>
      </c>
      <c r="BB78" s="13">
        <v>0</v>
      </c>
      <c r="BC78" s="13">
        <v>0</v>
      </c>
      <c r="BD78" s="13">
        <v>0</v>
      </c>
      <c r="BE78" s="13">
        <v>0</v>
      </c>
      <c r="BF78" s="13">
        <v>0</v>
      </c>
      <c r="BG78" s="13">
        <v>0</v>
      </c>
      <c r="BH78" s="13">
        <v>0</v>
      </c>
      <c r="BI78" s="13">
        <v>0</v>
      </c>
      <c r="BJ78" s="13">
        <v>0</v>
      </c>
      <c r="BK78" s="13">
        <v>0</v>
      </c>
      <c r="BL78" s="13">
        <v>0</v>
      </c>
      <c r="BM78" s="13">
        <v>0</v>
      </c>
      <c r="BN78" s="13">
        <v>187833</v>
      </c>
      <c r="BO78" s="13">
        <v>0</v>
      </c>
      <c r="BP78" s="13">
        <v>0</v>
      </c>
      <c r="BQ78" s="45">
        <v>0</v>
      </c>
      <c r="BR78" s="46">
        <f t="shared" si="2"/>
        <v>1168467</v>
      </c>
    </row>
    <row r="79" spans="1:70" x14ac:dyDescent="0.25">
      <c r="A79" s="10"/>
      <c r="B79" s="11">
        <v>608</v>
      </c>
      <c r="C79" s="12" t="s">
        <v>160</v>
      </c>
      <c r="D79" s="13">
        <v>83440</v>
      </c>
      <c r="E79" s="13">
        <v>7846</v>
      </c>
      <c r="F79" s="13">
        <v>721319</v>
      </c>
      <c r="G79" s="13">
        <v>17128</v>
      </c>
      <c r="H79" s="13">
        <v>337697</v>
      </c>
      <c r="I79" s="13">
        <v>749000</v>
      </c>
      <c r="J79" s="13">
        <v>10696</v>
      </c>
      <c r="K79" s="13">
        <v>0</v>
      </c>
      <c r="L79" s="13">
        <v>274879</v>
      </c>
      <c r="M79" s="13">
        <v>45676</v>
      </c>
      <c r="N79" s="13">
        <v>123505</v>
      </c>
      <c r="O79" s="13">
        <v>90105</v>
      </c>
      <c r="P79" s="13">
        <v>0</v>
      </c>
      <c r="Q79" s="13">
        <v>17029</v>
      </c>
      <c r="R79" s="13">
        <v>301724</v>
      </c>
      <c r="S79" s="13">
        <v>25534</v>
      </c>
      <c r="T79" s="13">
        <v>0</v>
      </c>
      <c r="U79" s="13">
        <v>44522</v>
      </c>
      <c r="V79" s="13">
        <v>4680</v>
      </c>
      <c r="W79" s="13">
        <v>0</v>
      </c>
      <c r="X79" s="13">
        <v>12216</v>
      </c>
      <c r="Y79" s="13">
        <v>5134</v>
      </c>
      <c r="Z79" s="13">
        <v>0</v>
      </c>
      <c r="AA79" s="13">
        <v>44333</v>
      </c>
      <c r="AB79" s="13">
        <v>140619</v>
      </c>
      <c r="AC79" s="13">
        <v>66592</v>
      </c>
      <c r="AD79" s="13">
        <v>717025</v>
      </c>
      <c r="AE79" s="13">
        <v>8718</v>
      </c>
      <c r="AF79" s="13">
        <v>154019</v>
      </c>
      <c r="AG79" s="13">
        <v>27096</v>
      </c>
      <c r="AH79" s="13">
        <v>0</v>
      </c>
      <c r="AI79" s="13">
        <v>0</v>
      </c>
      <c r="AJ79" s="13">
        <v>226865</v>
      </c>
      <c r="AK79" s="13">
        <v>227771</v>
      </c>
      <c r="AL79" s="13">
        <v>270669</v>
      </c>
      <c r="AM79" s="13">
        <v>69063</v>
      </c>
      <c r="AN79" s="13">
        <v>8131</v>
      </c>
      <c r="AO79" s="13">
        <v>0</v>
      </c>
      <c r="AP79" s="13">
        <v>0</v>
      </c>
      <c r="AQ79" s="13">
        <v>258393</v>
      </c>
      <c r="AR79" s="13">
        <v>141156</v>
      </c>
      <c r="AS79" s="13">
        <v>1158496</v>
      </c>
      <c r="AT79" s="13">
        <v>161000</v>
      </c>
      <c r="AU79" s="13">
        <v>62206</v>
      </c>
      <c r="AV79" s="13">
        <v>0</v>
      </c>
      <c r="AW79" s="13">
        <v>28326</v>
      </c>
      <c r="AX79" s="13">
        <v>1014865</v>
      </c>
      <c r="AY79" s="13">
        <v>270000</v>
      </c>
      <c r="AZ79" s="13">
        <v>761669</v>
      </c>
      <c r="BA79" s="13">
        <v>133188</v>
      </c>
      <c r="BB79" s="13">
        <v>538907</v>
      </c>
      <c r="BC79" s="13">
        <v>313979</v>
      </c>
      <c r="BD79" s="13">
        <v>52466</v>
      </c>
      <c r="BE79" s="13">
        <v>0</v>
      </c>
      <c r="BF79" s="13">
        <v>0</v>
      </c>
      <c r="BG79" s="13">
        <v>60000</v>
      </c>
      <c r="BH79" s="13">
        <v>242433</v>
      </c>
      <c r="BI79" s="13">
        <v>90856</v>
      </c>
      <c r="BJ79" s="13">
        <v>78926</v>
      </c>
      <c r="BK79" s="13">
        <v>17500</v>
      </c>
      <c r="BL79" s="13">
        <v>5382</v>
      </c>
      <c r="BM79" s="13">
        <v>6988</v>
      </c>
      <c r="BN79" s="13">
        <v>284332</v>
      </c>
      <c r="BO79" s="13">
        <v>1119</v>
      </c>
      <c r="BP79" s="13">
        <v>0</v>
      </c>
      <c r="BQ79" s="45">
        <v>33101</v>
      </c>
      <c r="BR79" s="46">
        <f t="shared" si="2"/>
        <v>10548319</v>
      </c>
    </row>
    <row r="80" spans="1:70" x14ac:dyDescent="0.25">
      <c r="A80" s="10"/>
      <c r="B80" s="11">
        <v>609</v>
      </c>
      <c r="C80" s="12" t="s">
        <v>161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5113</v>
      </c>
      <c r="M80" s="13">
        <v>0</v>
      </c>
      <c r="N80" s="13">
        <v>0</v>
      </c>
      <c r="O80" s="13">
        <v>0</v>
      </c>
      <c r="P80" s="13">
        <v>0</v>
      </c>
      <c r="Q80" s="13">
        <v>0</v>
      </c>
      <c r="R80" s="13">
        <v>0</v>
      </c>
      <c r="S80" s="13">
        <v>0</v>
      </c>
      <c r="T80" s="13">
        <v>0</v>
      </c>
      <c r="U80" s="13">
        <v>0</v>
      </c>
      <c r="V80" s="13">
        <v>0</v>
      </c>
      <c r="W80" s="13">
        <v>0</v>
      </c>
      <c r="X80" s="13">
        <v>0</v>
      </c>
      <c r="Y80" s="13">
        <v>0</v>
      </c>
      <c r="Z80" s="13">
        <v>0</v>
      </c>
      <c r="AA80" s="13">
        <v>0</v>
      </c>
      <c r="AB80" s="13">
        <v>0</v>
      </c>
      <c r="AC80" s="13">
        <v>0</v>
      </c>
      <c r="AD80" s="13">
        <v>224109</v>
      </c>
      <c r="AE80" s="13">
        <v>0</v>
      </c>
      <c r="AF80" s="13">
        <v>0</v>
      </c>
      <c r="AG80" s="13">
        <v>0</v>
      </c>
      <c r="AH80" s="13">
        <v>0</v>
      </c>
      <c r="AI80" s="13">
        <v>0</v>
      </c>
      <c r="AJ80" s="13">
        <v>0</v>
      </c>
      <c r="AK80" s="13">
        <v>0</v>
      </c>
      <c r="AL80" s="13">
        <v>0</v>
      </c>
      <c r="AM80" s="13">
        <v>0</v>
      </c>
      <c r="AN80" s="13">
        <v>0</v>
      </c>
      <c r="AO80" s="13">
        <v>0</v>
      </c>
      <c r="AP80" s="13">
        <v>0</v>
      </c>
      <c r="AQ80" s="13">
        <v>0</v>
      </c>
      <c r="AR80" s="13">
        <v>0</v>
      </c>
      <c r="AS80" s="13">
        <v>0</v>
      </c>
      <c r="AT80" s="13">
        <v>0</v>
      </c>
      <c r="AU80" s="13">
        <v>0</v>
      </c>
      <c r="AV80" s="13">
        <v>0</v>
      </c>
      <c r="AW80" s="13">
        <v>0</v>
      </c>
      <c r="AX80" s="13">
        <v>100224</v>
      </c>
      <c r="AY80" s="13">
        <v>0</v>
      </c>
      <c r="AZ80" s="13">
        <v>0</v>
      </c>
      <c r="BA80" s="13">
        <v>0</v>
      </c>
      <c r="BB80" s="13">
        <v>523005</v>
      </c>
      <c r="BC80" s="13">
        <v>0</v>
      </c>
      <c r="BD80" s="13">
        <v>0</v>
      </c>
      <c r="BE80" s="13">
        <v>0</v>
      </c>
      <c r="BF80" s="13">
        <v>0</v>
      </c>
      <c r="BG80" s="13">
        <v>0</v>
      </c>
      <c r="BH80" s="13">
        <v>0</v>
      </c>
      <c r="BI80" s="13">
        <v>980036</v>
      </c>
      <c r="BJ80" s="13">
        <v>0</v>
      </c>
      <c r="BK80" s="13">
        <v>0</v>
      </c>
      <c r="BL80" s="13">
        <v>0</v>
      </c>
      <c r="BM80" s="13">
        <v>0</v>
      </c>
      <c r="BN80" s="13">
        <v>0</v>
      </c>
      <c r="BO80" s="13">
        <v>0</v>
      </c>
      <c r="BP80" s="13">
        <v>0</v>
      </c>
      <c r="BQ80" s="45">
        <v>0</v>
      </c>
      <c r="BR80" s="46">
        <f t="shared" si="2"/>
        <v>1832487</v>
      </c>
    </row>
    <row r="81" spans="1:70" x14ac:dyDescent="0.25">
      <c r="A81" s="10"/>
      <c r="B81" s="11">
        <v>611</v>
      </c>
      <c r="C81" s="12" t="s">
        <v>75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264663</v>
      </c>
      <c r="N81" s="13">
        <v>0</v>
      </c>
      <c r="O81" s="13">
        <v>0</v>
      </c>
      <c r="P81" s="13">
        <v>0</v>
      </c>
      <c r="Q81" s="13">
        <v>0</v>
      </c>
      <c r="R81" s="13">
        <v>0</v>
      </c>
      <c r="S81" s="13">
        <v>0</v>
      </c>
      <c r="T81" s="13">
        <v>0</v>
      </c>
      <c r="U81" s="13">
        <v>0</v>
      </c>
      <c r="V81" s="13">
        <v>0</v>
      </c>
      <c r="W81" s="13">
        <v>8122</v>
      </c>
      <c r="X81" s="13">
        <v>0</v>
      </c>
      <c r="Y81" s="13">
        <v>0</v>
      </c>
      <c r="Z81" s="13">
        <v>0</v>
      </c>
      <c r="AA81" s="13">
        <v>0</v>
      </c>
      <c r="AB81" s="13">
        <v>0</v>
      </c>
      <c r="AC81" s="13">
        <v>0</v>
      </c>
      <c r="AD81" s="13">
        <v>0</v>
      </c>
      <c r="AE81" s="13">
        <v>0</v>
      </c>
      <c r="AF81" s="13">
        <v>0</v>
      </c>
      <c r="AG81" s="13">
        <v>38036</v>
      </c>
      <c r="AH81" s="13">
        <v>45942</v>
      </c>
      <c r="AI81" s="13">
        <v>0</v>
      </c>
      <c r="AJ81" s="13">
        <v>0</v>
      </c>
      <c r="AK81" s="13">
        <v>0</v>
      </c>
      <c r="AL81" s="13">
        <v>0</v>
      </c>
      <c r="AM81" s="13">
        <v>0</v>
      </c>
      <c r="AN81" s="13">
        <v>0</v>
      </c>
      <c r="AO81" s="13">
        <v>0</v>
      </c>
      <c r="AP81" s="13">
        <v>0</v>
      </c>
      <c r="AQ81" s="13">
        <v>0</v>
      </c>
      <c r="AR81" s="13">
        <v>0</v>
      </c>
      <c r="AS81" s="13">
        <v>391236</v>
      </c>
      <c r="AT81" s="13">
        <v>0</v>
      </c>
      <c r="AU81" s="13">
        <v>0</v>
      </c>
      <c r="AV81" s="13">
        <v>0</v>
      </c>
      <c r="AW81" s="13">
        <v>0</v>
      </c>
      <c r="AX81" s="13">
        <v>186812</v>
      </c>
      <c r="AY81" s="13">
        <v>0</v>
      </c>
      <c r="AZ81" s="13">
        <v>0</v>
      </c>
      <c r="BA81" s="13">
        <v>0</v>
      </c>
      <c r="BB81" s="13">
        <v>0</v>
      </c>
      <c r="BC81" s="13">
        <v>0</v>
      </c>
      <c r="BD81" s="13">
        <v>0</v>
      </c>
      <c r="BE81" s="13">
        <v>2847</v>
      </c>
      <c r="BF81" s="13">
        <v>0</v>
      </c>
      <c r="BG81" s="13">
        <v>0</v>
      </c>
      <c r="BH81" s="13">
        <v>0</v>
      </c>
      <c r="BI81" s="13">
        <v>0</v>
      </c>
      <c r="BJ81" s="13">
        <v>0</v>
      </c>
      <c r="BK81" s="13">
        <v>0</v>
      </c>
      <c r="BL81" s="13">
        <v>30171</v>
      </c>
      <c r="BM81" s="13">
        <v>0</v>
      </c>
      <c r="BN81" s="13">
        <v>0</v>
      </c>
      <c r="BO81" s="13">
        <v>0</v>
      </c>
      <c r="BP81" s="13">
        <v>0</v>
      </c>
      <c r="BQ81" s="45">
        <v>0</v>
      </c>
      <c r="BR81" s="46">
        <f t="shared" si="2"/>
        <v>967829</v>
      </c>
    </row>
    <row r="82" spans="1:70" x14ac:dyDescent="0.25">
      <c r="A82" s="10"/>
      <c r="B82" s="11">
        <v>614</v>
      </c>
      <c r="C82" s="12" t="s">
        <v>162</v>
      </c>
      <c r="D82" s="13">
        <v>1035580</v>
      </c>
      <c r="E82" s="13">
        <v>81886</v>
      </c>
      <c r="F82" s="13">
        <v>725718</v>
      </c>
      <c r="G82" s="13">
        <v>92310</v>
      </c>
      <c r="H82" s="13">
        <v>1544468</v>
      </c>
      <c r="I82" s="13">
        <v>5169000</v>
      </c>
      <c r="J82" s="13">
        <v>48665</v>
      </c>
      <c r="K82" s="13">
        <v>0</v>
      </c>
      <c r="L82" s="13">
        <v>158566</v>
      </c>
      <c r="M82" s="13">
        <v>0</v>
      </c>
      <c r="N82" s="13">
        <v>1014909</v>
      </c>
      <c r="O82" s="13">
        <v>178825</v>
      </c>
      <c r="P82" s="13">
        <v>0</v>
      </c>
      <c r="Q82" s="13">
        <v>51536</v>
      </c>
      <c r="R82" s="13">
        <v>1010700</v>
      </c>
      <c r="S82" s="13">
        <v>188557</v>
      </c>
      <c r="T82" s="13">
        <v>606602</v>
      </c>
      <c r="U82" s="13">
        <v>101459</v>
      </c>
      <c r="V82" s="13">
        <v>35130</v>
      </c>
      <c r="W82" s="13">
        <v>0</v>
      </c>
      <c r="X82" s="13">
        <v>65490</v>
      </c>
      <c r="Y82" s="13">
        <v>49715</v>
      </c>
      <c r="Z82" s="13">
        <v>0</v>
      </c>
      <c r="AA82" s="13">
        <v>58610</v>
      </c>
      <c r="AB82" s="13">
        <v>460012</v>
      </c>
      <c r="AC82" s="13">
        <v>291141</v>
      </c>
      <c r="AD82" s="13">
        <v>4471846</v>
      </c>
      <c r="AE82" s="13">
        <v>37922</v>
      </c>
      <c r="AF82" s="13">
        <v>518065</v>
      </c>
      <c r="AG82" s="13">
        <v>101987</v>
      </c>
      <c r="AH82" s="13">
        <v>0</v>
      </c>
      <c r="AI82" s="13">
        <v>0</v>
      </c>
      <c r="AJ82" s="13">
        <v>935086</v>
      </c>
      <c r="AK82" s="13">
        <v>1271586</v>
      </c>
      <c r="AL82" s="13">
        <v>1061303</v>
      </c>
      <c r="AM82" s="13">
        <v>78644</v>
      </c>
      <c r="AN82" s="13">
        <v>47114</v>
      </c>
      <c r="AO82" s="13">
        <v>62516</v>
      </c>
      <c r="AP82" s="13">
        <v>0</v>
      </c>
      <c r="AQ82" s="13">
        <v>1019941</v>
      </c>
      <c r="AR82" s="13">
        <v>321272</v>
      </c>
      <c r="AS82" s="13">
        <v>10406078</v>
      </c>
      <c r="AT82" s="13">
        <v>620337</v>
      </c>
      <c r="AU82" s="13">
        <v>229186</v>
      </c>
      <c r="AV82" s="13">
        <v>0</v>
      </c>
      <c r="AW82" s="13">
        <v>375503</v>
      </c>
      <c r="AX82" s="13">
        <v>1968752</v>
      </c>
      <c r="AY82" s="13">
        <v>829000</v>
      </c>
      <c r="AZ82" s="13">
        <v>3673910</v>
      </c>
      <c r="BA82" s="13">
        <v>2377739</v>
      </c>
      <c r="BB82" s="13">
        <v>3677160</v>
      </c>
      <c r="BC82" s="13">
        <v>2667146</v>
      </c>
      <c r="BD82" s="13">
        <v>270360</v>
      </c>
      <c r="BE82" s="13">
        <v>509668</v>
      </c>
      <c r="BF82" s="13">
        <v>1478136</v>
      </c>
      <c r="BG82" s="13">
        <v>379000</v>
      </c>
      <c r="BH82" s="13">
        <v>1184180</v>
      </c>
      <c r="BI82" s="13">
        <v>989238</v>
      </c>
      <c r="BJ82" s="13">
        <v>374966</v>
      </c>
      <c r="BK82" s="13">
        <v>0</v>
      </c>
      <c r="BL82" s="13">
        <v>197466</v>
      </c>
      <c r="BM82" s="13">
        <v>58575</v>
      </c>
      <c r="BN82" s="13">
        <v>1457929</v>
      </c>
      <c r="BO82" s="13">
        <v>0</v>
      </c>
      <c r="BP82" s="13">
        <v>0</v>
      </c>
      <c r="BQ82" s="45">
        <v>81059</v>
      </c>
      <c r="BR82" s="46">
        <f t="shared" si="2"/>
        <v>56701549</v>
      </c>
    </row>
    <row r="83" spans="1:70" x14ac:dyDescent="0.25">
      <c r="A83" s="10"/>
      <c r="B83" s="11">
        <v>615</v>
      </c>
      <c r="C83" s="12" t="s">
        <v>163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13">
        <v>0</v>
      </c>
      <c r="Q83" s="13">
        <v>0</v>
      </c>
      <c r="R83" s="13">
        <v>0</v>
      </c>
      <c r="S83" s="13">
        <v>1095</v>
      </c>
      <c r="T83" s="13">
        <v>0</v>
      </c>
      <c r="U83" s="13">
        <v>1167</v>
      </c>
      <c r="V83" s="13">
        <v>0</v>
      </c>
      <c r="W83" s="13">
        <v>0</v>
      </c>
      <c r="X83" s="13">
        <v>0</v>
      </c>
      <c r="Y83" s="13">
        <v>0</v>
      </c>
      <c r="Z83" s="13">
        <v>0</v>
      </c>
      <c r="AA83" s="13">
        <v>89</v>
      </c>
      <c r="AB83" s="13">
        <v>0</v>
      </c>
      <c r="AC83" s="13">
        <v>0</v>
      </c>
      <c r="AD83" s="13">
        <v>0</v>
      </c>
      <c r="AE83" s="13">
        <v>0</v>
      </c>
      <c r="AF83" s="13">
        <v>0</v>
      </c>
      <c r="AG83" s="13">
        <v>0</v>
      </c>
      <c r="AH83" s="13">
        <v>0</v>
      </c>
      <c r="AI83" s="13">
        <v>0</v>
      </c>
      <c r="AJ83" s="13">
        <v>0</v>
      </c>
      <c r="AK83" s="13">
        <v>0</v>
      </c>
      <c r="AL83" s="13">
        <v>0</v>
      </c>
      <c r="AM83" s="13">
        <v>0</v>
      </c>
      <c r="AN83" s="13">
        <v>0</v>
      </c>
      <c r="AO83" s="13">
        <v>0</v>
      </c>
      <c r="AP83" s="13">
        <v>0</v>
      </c>
      <c r="AQ83" s="13">
        <v>0</v>
      </c>
      <c r="AR83" s="13">
        <v>0</v>
      </c>
      <c r="AS83" s="13">
        <v>0</v>
      </c>
      <c r="AT83" s="13">
        <v>1668</v>
      </c>
      <c r="AU83" s="13">
        <v>0</v>
      </c>
      <c r="AV83" s="13">
        <v>0</v>
      </c>
      <c r="AW83" s="13">
        <v>0</v>
      </c>
      <c r="AX83" s="13">
        <v>0</v>
      </c>
      <c r="AY83" s="13">
        <v>0</v>
      </c>
      <c r="AZ83" s="13">
        <v>0</v>
      </c>
      <c r="BA83" s="13">
        <v>0</v>
      </c>
      <c r="BB83" s="13">
        <v>0</v>
      </c>
      <c r="BC83" s="13">
        <v>0</v>
      </c>
      <c r="BD83" s="13">
        <v>0</v>
      </c>
      <c r="BE83" s="13">
        <v>1691</v>
      </c>
      <c r="BF83" s="13">
        <v>0</v>
      </c>
      <c r="BG83" s="13">
        <v>0</v>
      </c>
      <c r="BH83" s="13">
        <v>0</v>
      </c>
      <c r="BI83" s="13">
        <v>0</v>
      </c>
      <c r="BJ83" s="13">
        <v>0</v>
      </c>
      <c r="BK83" s="13">
        <v>0</v>
      </c>
      <c r="BL83" s="13">
        <v>0</v>
      </c>
      <c r="BM83" s="13">
        <v>0</v>
      </c>
      <c r="BN83" s="13">
        <v>0</v>
      </c>
      <c r="BO83" s="13">
        <v>0</v>
      </c>
      <c r="BP83" s="13">
        <v>0</v>
      </c>
      <c r="BQ83" s="45">
        <v>0</v>
      </c>
      <c r="BR83" s="46">
        <f t="shared" si="2"/>
        <v>5710</v>
      </c>
    </row>
    <row r="84" spans="1:70" x14ac:dyDescent="0.25">
      <c r="A84" s="10"/>
      <c r="B84" s="11">
        <v>616</v>
      </c>
      <c r="C84" s="12" t="s">
        <v>164</v>
      </c>
      <c r="D84" s="13">
        <v>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123074</v>
      </c>
      <c r="M84" s="13">
        <v>0</v>
      </c>
      <c r="N84" s="13">
        <v>335881</v>
      </c>
      <c r="O84" s="13">
        <v>0</v>
      </c>
      <c r="P84" s="13">
        <v>0</v>
      </c>
      <c r="Q84" s="13">
        <v>5700</v>
      </c>
      <c r="R84" s="13">
        <v>0</v>
      </c>
      <c r="S84" s="13">
        <v>0</v>
      </c>
      <c r="T84" s="13">
        <v>0</v>
      </c>
      <c r="U84" s="13">
        <v>0</v>
      </c>
      <c r="V84" s="13">
        <v>0</v>
      </c>
      <c r="W84" s="13">
        <v>0</v>
      </c>
      <c r="X84" s="13">
        <v>0</v>
      </c>
      <c r="Y84" s="13">
        <v>0</v>
      </c>
      <c r="Z84" s="13">
        <v>0</v>
      </c>
      <c r="AA84" s="13">
        <v>0</v>
      </c>
      <c r="AB84" s="13">
        <v>0</v>
      </c>
      <c r="AC84" s="13">
        <v>0</v>
      </c>
      <c r="AD84" s="13">
        <v>0</v>
      </c>
      <c r="AE84" s="13">
        <v>0</v>
      </c>
      <c r="AF84" s="13">
        <v>0</v>
      </c>
      <c r="AG84" s="13">
        <v>0</v>
      </c>
      <c r="AH84" s="13">
        <v>0</v>
      </c>
      <c r="AI84" s="13">
        <v>0</v>
      </c>
      <c r="AJ84" s="13">
        <v>0</v>
      </c>
      <c r="AK84" s="13">
        <v>0</v>
      </c>
      <c r="AL84" s="13">
        <v>0</v>
      </c>
      <c r="AM84" s="13">
        <v>0</v>
      </c>
      <c r="AN84" s="13">
        <v>0</v>
      </c>
      <c r="AO84" s="13">
        <v>0</v>
      </c>
      <c r="AP84" s="13">
        <v>0</v>
      </c>
      <c r="AQ84" s="13">
        <v>0</v>
      </c>
      <c r="AR84" s="13">
        <v>0</v>
      </c>
      <c r="AS84" s="13">
        <v>0</v>
      </c>
      <c r="AT84" s="13">
        <v>0</v>
      </c>
      <c r="AU84" s="13">
        <v>0</v>
      </c>
      <c r="AV84" s="13">
        <v>0</v>
      </c>
      <c r="AW84" s="13">
        <v>0</v>
      </c>
      <c r="AX84" s="13">
        <v>0</v>
      </c>
      <c r="AY84" s="13">
        <v>0</v>
      </c>
      <c r="AZ84" s="13">
        <v>0</v>
      </c>
      <c r="BA84" s="13">
        <v>0</v>
      </c>
      <c r="BB84" s="13">
        <v>0</v>
      </c>
      <c r="BC84" s="13">
        <v>0</v>
      </c>
      <c r="BD84" s="13">
        <v>0</v>
      </c>
      <c r="BE84" s="13">
        <v>0</v>
      </c>
      <c r="BF84" s="13">
        <v>0</v>
      </c>
      <c r="BG84" s="13">
        <v>0</v>
      </c>
      <c r="BH84" s="13">
        <v>0</v>
      </c>
      <c r="BI84" s="13">
        <v>0</v>
      </c>
      <c r="BJ84" s="13">
        <v>0</v>
      </c>
      <c r="BK84" s="13">
        <v>0</v>
      </c>
      <c r="BL84" s="13">
        <v>0</v>
      </c>
      <c r="BM84" s="13">
        <v>0</v>
      </c>
      <c r="BN84" s="13">
        <v>0</v>
      </c>
      <c r="BO84" s="13">
        <v>55000</v>
      </c>
      <c r="BP84" s="13">
        <v>0</v>
      </c>
      <c r="BQ84" s="45">
        <v>0</v>
      </c>
      <c r="BR84" s="46">
        <f t="shared" ref="BR84:BR128" si="3">SUM(D84:BQ84)</f>
        <v>519655</v>
      </c>
    </row>
    <row r="85" spans="1:70" x14ac:dyDescent="0.25">
      <c r="A85" s="10"/>
      <c r="B85" s="11">
        <v>617</v>
      </c>
      <c r="C85" s="12" t="s">
        <v>165</v>
      </c>
      <c r="D85" s="13">
        <v>0</v>
      </c>
      <c r="E85" s="13">
        <v>0</v>
      </c>
      <c r="F85" s="13">
        <v>0</v>
      </c>
      <c r="G85" s="13">
        <v>0</v>
      </c>
      <c r="H85" s="13">
        <v>0</v>
      </c>
      <c r="I85" s="13">
        <v>1000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3">
        <v>0</v>
      </c>
      <c r="P85" s="13">
        <v>0</v>
      </c>
      <c r="Q85" s="13">
        <v>0</v>
      </c>
      <c r="R85" s="13">
        <v>0</v>
      </c>
      <c r="S85" s="13">
        <v>0</v>
      </c>
      <c r="T85" s="13">
        <v>0</v>
      </c>
      <c r="U85" s="13">
        <v>0</v>
      </c>
      <c r="V85" s="13">
        <v>0</v>
      </c>
      <c r="W85" s="13">
        <v>0</v>
      </c>
      <c r="X85" s="13">
        <v>0</v>
      </c>
      <c r="Y85" s="13">
        <v>0</v>
      </c>
      <c r="Z85" s="13">
        <v>0</v>
      </c>
      <c r="AA85" s="13">
        <v>0</v>
      </c>
      <c r="AB85" s="13">
        <v>0</v>
      </c>
      <c r="AC85" s="13">
        <v>0</v>
      </c>
      <c r="AD85" s="13">
        <v>0</v>
      </c>
      <c r="AE85" s="13">
        <v>0</v>
      </c>
      <c r="AF85" s="13">
        <v>0</v>
      </c>
      <c r="AG85" s="13">
        <v>0</v>
      </c>
      <c r="AH85" s="13">
        <v>0</v>
      </c>
      <c r="AI85" s="13">
        <v>0</v>
      </c>
      <c r="AJ85" s="13">
        <v>0</v>
      </c>
      <c r="AK85" s="13">
        <v>0</v>
      </c>
      <c r="AL85" s="13">
        <v>0</v>
      </c>
      <c r="AM85" s="13">
        <v>0</v>
      </c>
      <c r="AN85" s="13">
        <v>0</v>
      </c>
      <c r="AO85" s="13">
        <v>0</v>
      </c>
      <c r="AP85" s="13">
        <v>0</v>
      </c>
      <c r="AQ85" s="13">
        <v>0</v>
      </c>
      <c r="AR85" s="13">
        <v>0</v>
      </c>
      <c r="AS85" s="13">
        <v>0</v>
      </c>
      <c r="AT85" s="13">
        <v>0</v>
      </c>
      <c r="AU85" s="13">
        <v>0</v>
      </c>
      <c r="AV85" s="13">
        <v>0</v>
      </c>
      <c r="AW85" s="13">
        <v>0</v>
      </c>
      <c r="AX85" s="13">
        <v>0</v>
      </c>
      <c r="AY85" s="13">
        <v>0</v>
      </c>
      <c r="AZ85" s="13">
        <v>0</v>
      </c>
      <c r="BA85" s="13">
        <v>0</v>
      </c>
      <c r="BB85" s="13">
        <v>0</v>
      </c>
      <c r="BC85" s="13">
        <v>0</v>
      </c>
      <c r="BD85" s="13">
        <v>0</v>
      </c>
      <c r="BE85" s="13">
        <v>0</v>
      </c>
      <c r="BF85" s="13">
        <v>0</v>
      </c>
      <c r="BG85" s="13">
        <v>0</v>
      </c>
      <c r="BH85" s="13">
        <v>0</v>
      </c>
      <c r="BI85" s="13">
        <v>0</v>
      </c>
      <c r="BJ85" s="13">
        <v>0</v>
      </c>
      <c r="BK85" s="13">
        <v>0</v>
      </c>
      <c r="BL85" s="13">
        <v>0</v>
      </c>
      <c r="BM85" s="13">
        <v>0</v>
      </c>
      <c r="BN85" s="13">
        <v>2091</v>
      </c>
      <c r="BO85" s="13">
        <v>0</v>
      </c>
      <c r="BP85" s="13">
        <v>0</v>
      </c>
      <c r="BQ85" s="45">
        <v>0</v>
      </c>
      <c r="BR85" s="46">
        <f t="shared" si="3"/>
        <v>3091</v>
      </c>
    </row>
    <row r="86" spans="1:70" x14ac:dyDescent="0.25">
      <c r="A86" s="10"/>
      <c r="B86" s="11">
        <v>618</v>
      </c>
      <c r="C86" s="12" t="s">
        <v>166</v>
      </c>
      <c r="D86" s="13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13">
        <v>0</v>
      </c>
      <c r="P86" s="13">
        <v>0</v>
      </c>
      <c r="Q86" s="13">
        <v>0</v>
      </c>
      <c r="R86" s="13">
        <v>0</v>
      </c>
      <c r="S86" s="13">
        <v>0</v>
      </c>
      <c r="T86" s="13">
        <v>0</v>
      </c>
      <c r="U86" s="13">
        <v>14807</v>
      </c>
      <c r="V86" s="13">
        <v>0</v>
      </c>
      <c r="W86" s="13">
        <v>0</v>
      </c>
      <c r="X86" s="13">
        <v>0</v>
      </c>
      <c r="Y86" s="13">
        <v>0</v>
      </c>
      <c r="Z86" s="13">
        <v>0</v>
      </c>
      <c r="AA86" s="13">
        <v>16625</v>
      </c>
      <c r="AB86" s="13">
        <v>0</v>
      </c>
      <c r="AC86" s="13">
        <v>0</v>
      </c>
      <c r="AD86" s="13">
        <v>0</v>
      </c>
      <c r="AE86" s="13">
        <v>0</v>
      </c>
      <c r="AF86" s="13">
        <v>0</v>
      </c>
      <c r="AG86" s="13">
        <v>0</v>
      </c>
      <c r="AH86" s="13">
        <v>0</v>
      </c>
      <c r="AI86" s="13">
        <v>0</v>
      </c>
      <c r="AJ86" s="13">
        <v>0</v>
      </c>
      <c r="AK86" s="13">
        <v>0</v>
      </c>
      <c r="AL86" s="13">
        <v>0</v>
      </c>
      <c r="AM86" s="13">
        <v>0</v>
      </c>
      <c r="AN86" s="13">
        <v>0</v>
      </c>
      <c r="AO86" s="13">
        <v>0</v>
      </c>
      <c r="AP86" s="13">
        <v>0</v>
      </c>
      <c r="AQ86" s="13">
        <v>21818</v>
      </c>
      <c r="AR86" s="13">
        <v>0</v>
      </c>
      <c r="AS86" s="13">
        <v>0</v>
      </c>
      <c r="AT86" s="13">
        <v>0</v>
      </c>
      <c r="AU86" s="13">
        <v>0</v>
      </c>
      <c r="AV86" s="13">
        <v>0</v>
      </c>
      <c r="AW86" s="13">
        <v>0</v>
      </c>
      <c r="AX86" s="13">
        <v>0</v>
      </c>
      <c r="AY86" s="13">
        <v>0</v>
      </c>
      <c r="AZ86" s="13">
        <v>0</v>
      </c>
      <c r="BA86" s="13">
        <v>0</v>
      </c>
      <c r="BB86" s="13">
        <v>0</v>
      </c>
      <c r="BC86" s="13">
        <v>0</v>
      </c>
      <c r="BD86" s="13">
        <v>0</v>
      </c>
      <c r="BE86" s="13">
        <v>0</v>
      </c>
      <c r="BF86" s="13">
        <v>0</v>
      </c>
      <c r="BG86" s="13">
        <v>0</v>
      </c>
      <c r="BH86" s="13">
        <v>0</v>
      </c>
      <c r="BI86" s="13">
        <v>0</v>
      </c>
      <c r="BJ86" s="13">
        <v>0</v>
      </c>
      <c r="BK86" s="13">
        <v>0</v>
      </c>
      <c r="BL86" s="13">
        <v>0</v>
      </c>
      <c r="BM86" s="13">
        <v>0</v>
      </c>
      <c r="BN86" s="13">
        <v>0</v>
      </c>
      <c r="BO86" s="13">
        <v>0</v>
      </c>
      <c r="BP86" s="13">
        <v>0</v>
      </c>
      <c r="BQ86" s="45">
        <v>0</v>
      </c>
      <c r="BR86" s="46">
        <f t="shared" si="3"/>
        <v>53250</v>
      </c>
    </row>
    <row r="87" spans="1:70" x14ac:dyDescent="0.25">
      <c r="A87" s="10"/>
      <c r="B87" s="11">
        <v>622</v>
      </c>
      <c r="C87" s="12" t="s">
        <v>167</v>
      </c>
      <c r="D87" s="13">
        <v>469155</v>
      </c>
      <c r="E87" s="13">
        <v>0</v>
      </c>
      <c r="F87" s="13">
        <v>47691</v>
      </c>
      <c r="G87" s="13">
        <v>7000</v>
      </c>
      <c r="H87" s="13">
        <v>942908</v>
      </c>
      <c r="I87" s="13">
        <v>0</v>
      </c>
      <c r="J87" s="13">
        <v>0</v>
      </c>
      <c r="K87" s="13">
        <v>0</v>
      </c>
      <c r="L87" s="13">
        <v>101800</v>
      </c>
      <c r="M87" s="13">
        <v>169424</v>
      </c>
      <c r="N87" s="13">
        <v>0</v>
      </c>
      <c r="O87" s="13">
        <v>0</v>
      </c>
      <c r="P87" s="13">
        <v>0</v>
      </c>
      <c r="Q87" s="13">
        <v>0</v>
      </c>
      <c r="R87" s="13">
        <v>243046</v>
      </c>
      <c r="S87" s="13">
        <v>1913</v>
      </c>
      <c r="T87" s="13">
        <v>0</v>
      </c>
      <c r="U87" s="13">
        <v>0</v>
      </c>
      <c r="V87" s="13">
        <v>0</v>
      </c>
      <c r="W87" s="13">
        <v>0</v>
      </c>
      <c r="X87" s="13">
        <v>0</v>
      </c>
      <c r="Y87" s="13">
        <v>0</v>
      </c>
      <c r="Z87" s="13">
        <v>0</v>
      </c>
      <c r="AA87" s="13">
        <v>0</v>
      </c>
      <c r="AB87" s="13">
        <v>0</v>
      </c>
      <c r="AC87" s="13">
        <v>0</v>
      </c>
      <c r="AD87" s="13">
        <v>1342700</v>
      </c>
      <c r="AE87" s="13">
        <v>0</v>
      </c>
      <c r="AF87" s="13">
        <v>0</v>
      </c>
      <c r="AG87" s="13">
        <v>132</v>
      </c>
      <c r="AH87" s="13">
        <v>0</v>
      </c>
      <c r="AI87" s="13">
        <v>0</v>
      </c>
      <c r="AJ87" s="13">
        <v>0</v>
      </c>
      <c r="AK87" s="13">
        <v>0</v>
      </c>
      <c r="AL87" s="13">
        <v>50454</v>
      </c>
      <c r="AM87" s="13">
        <v>0</v>
      </c>
      <c r="AN87" s="13">
        <v>0</v>
      </c>
      <c r="AO87" s="13">
        <v>0</v>
      </c>
      <c r="AP87" s="13">
        <v>289000</v>
      </c>
      <c r="AQ87" s="13">
        <v>217158</v>
      </c>
      <c r="AR87" s="13">
        <v>0</v>
      </c>
      <c r="AS87" s="13">
        <v>365725</v>
      </c>
      <c r="AT87" s="13">
        <v>382186</v>
      </c>
      <c r="AU87" s="13">
        <v>0</v>
      </c>
      <c r="AV87" s="13">
        <v>162612</v>
      </c>
      <c r="AW87" s="13">
        <v>0</v>
      </c>
      <c r="AX87" s="13">
        <v>915591</v>
      </c>
      <c r="AY87" s="13">
        <v>610000</v>
      </c>
      <c r="AZ87" s="13">
        <v>707548</v>
      </c>
      <c r="BA87" s="13">
        <v>0</v>
      </c>
      <c r="BB87" s="13">
        <v>0</v>
      </c>
      <c r="BC87" s="13">
        <v>0</v>
      </c>
      <c r="BD87" s="13">
        <v>193249</v>
      </c>
      <c r="BE87" s="13">
        <v>0</v>
      </c>
      <c r="BF87" s="13">
        <v>0</v>
      </c>
      <c r="BG87" s="13">
        <v>0</v>
      </c>
      <c r="BH87" s="13">
        <v>776260</v>
      </c>
      <c r="BI87" s="13">
        <v>313299</v>
      </c>
      <c r="BJ87" s="13">
        <v>7951</v>
      </c>
      <c r="BK87" s="13">
        <v>0</v>
      </c>
      <c r="BL87" s="13">
        <v>0</v>
      </c>
      <c r="BM87" s="13">
        <v>0</v>
      </c>
      <c r="BN87" s="13">
        <v>361784</v>
      </c>
      <c r="BO87" s="13">
        <v>0</v>
      </c>
      <c r="BP87" s="13">
        <v>0</v>
      </c>
      <c r="BQ87" s="45">
        <v>0</v>
      </c>
      <c r="BR87" s="46">
        <f t="shared" si="3"/>
        <v>8678586</v>
      </c>
    </row>
    <row r="88" spans="1:70" x14ac:dyDescent="0.25">
      <c r="A88" s="10"/>
      <c r="B88" s="11">
        <v>623</v>
      </c>
      <c r="C88" s="12" t="s">
        <v>168</v>
      </c>
      <c r="D88" s="13">
        <v>1084996</v>
      </c>
      <c r="E88" s="13">
        <v>0</v>
      </c>
      <c r="F88" s="13">
        <v>61346</v>
      </c>
      <c r="G88" s="13">
        <v>0</v>
      </c>
      <c r="H88" s="13">
        <v>0</v>
      </c>
      <c r="I88" s="13">
        <v>0</v>
      </c>
      <c r="J88" s="13">
        <v>0</v>
      </c>
      <c r="K88" s="13">
        <v>390788</v>
      </c>
      <c r="L88" s="13">
        <v>0</v>
      </c>
      <c r="M88" s="13">
        <v>0</v>
      </c>
      <c r="N88" s="13">
        <v>0</v>
      </c>
      <c r="O88" s="13">
        <v>0</v>
      </c>
      <c r="P88" s="13">
        <v>0</v>
      </c>
      <c r="Q88" s="13">
        <v>0</v>
      </c>
      <c r="R88" s="13">
        <v>0</v>
      </c>
      <c r="S88" s="13">
        <v>0</v>
      </c>
      <c r="T88" s="13">
        <v>0</v>
      </c>
      <c r="U88" s="13">
        <v>0</v>
      </c>
      <c r="V88" s="13">
        <v>0</v>
      </c>
      <c r="W88" s="13">
        <v>0</v>
      </c>
      <c r="X88" s="13">
        <v>0</v>
      </c>
      <c r="Y88" s="13">
        <v>0</v>
      </c>
      <c r="Z88" s="13">
        <v>0</v>
      </c>
      <c r="AA88" s="13">
        <v>0</v>
      </c>
      <c r="AB88" s="13">
        <v>0</v>
      </c>
      <c r="AC88" s="13">
        <v>66265</v>
      </c>
      <c r="AD88" s="13">
        <v>0</v>
      </c>
      <c r="AE88" s="13">
        <v>0</v>
      </c>
      <c r="AF88" s="13">
        <v>0</v>
      </c>
      <c r="AG88" s="13">
        <v>0</v>
      </c>
      <c r="AH88" s="13">
        <v>0</v>
      </c>
      <c r="AI88" s="13">
        <v>0</v>
      </c>
      <c r="AJ88" s="13">
        <v>0</v>
      </c>
      <c r="AK88" s="13">
        <v>2063838</v>
      </c>
      <c r="AL88" s="13">
        <v>0</v>
      </c>
      <c r="AM88" s="13">
        <v>0</v>
      </c>
      <c r="AN88" s="13">
        <v>0</v>
      </c>
      <c r="AO88" s="13">
        <v>0</v>
      </c>
      <c r="AP88" s="13">
        <v>432000</v>
      </c>
      <c r="AQ88" s="13">
        <v>167003</v>
      </c>
      <c r="AR88" s="13">
        <v>0</v>
      </c>
      <c r="AS88" s="13">
        <v>0</v>
      </c>
      <c r="AT88" s="13">
        <v>569868</v>
      </c>
      <c r="AU88" s="13">
        <v>0</v>
      </c>
      <c r="AV88" s="13">
        <v>275334</v>
      </c>
      <c r="AW88" s="13">
        <v>0</v>
      </c>
      <c r="AX88" s="13">
        <v>0</v>
      </c>
      <c r="AY88" s="13">
        <v>0</v>
      </c>
      <c r="AZ88" s="13">
        <v>1101271</v>
      </c>
      <c r="BA88" s="13">
        <v>0</v>
      </c>
      <c r="BB88" s="13">
        <v>0</v>
      </c>
      <c r="BC88" s="13">
        <v>992253</v>
      </c>
      <c r="BD88" s="13">
        <v>0</v>
      </c>
      <c r="BE88" s="13">
        <v>0</v>
      </c>
      <c r="BF88" s="13">
        <v>0</v>
      </c>
      <c r="BG88" s="13">
        <v>0</v>
      </c>
      <c r="BH88" s="13">
        <v>1135409</v>
      </c>
      <c r="BI88" s="13">
        <v>0</v>
      </c>
      <c r="BJ88" s="13">
        <v>0</v>
      </c>
      <c r="BK88" s="13">
        <v>0</v>
      </c>
      <c r="BL88" s="13">
        <v>0</v>
      </c>
      <c r="BM88" s="13">
        <v>0</v>
      </c>
      <c r="BN88" s="13">
        <v>1299488</v>
      </c>
      <c r="BO88" s="13">
        <v>0</v>
      </c>
      <c r="BP88" s="13">
        <v>0</v>
      </c>
      <c r="BQ88" s="45">
        <v>0</v>
      </c>
      <c r="BR88" s="46">
        <f t="shared" si="3"/>
        <v>9639859</v>
      </c>
    </row>
    <row r="89" spans="1:70" x14ac:dyDescent="0.25">
      <c r="A89" s="10"/>
      <c r="B89" s="11">
        <v>624</v>
      </c>
      <c r="C89" s="12" t="s">
        <v>169</v>
      </c>
      <c r="D89" s="13">
        <v>499289</v>
      </c>
      <c r="E89" s="13">
        <v>0</v>
      </c>
      <c r="F89" s="13">
        <v>246920</v>
      </c>
      <c r="G89" s="13">
        <v>0</v>
      </c>
      <c r="H89" s="13">
        <v>0</v>
      </c>
      <c r="I89" s="13">
        <v>159000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3">
        <v>0</v>
      </c>
      <c r="P89" s="13">
        <v>0</v>
      </c>
      <c r="Q89" s="13">
        <v>0</v>
      </c>
      <c r="R89" s="13">
        <v>0</v>
      </c>
      <c r="S89" s="13">
        <v>0</v>
      </c>
      <c r="T89" s="13">
        <v>0</v>
      </c>
      <c r="U89" s="13">
        <v>0</v>
      </c>
      <c r="V89" s="13">
        <v>0</v>
      </c>
      <c r="W89" s="13">
        <v>0</v>
      </c>
      <c r="X89" s="13">
        <v>0</v>
      </c>
      <c r="Y89" s="13">
        <v>0</v>
      </c>
      <c r="Z89" s="13">
        <v>0</v>
      </c>
      <c r="AA89" s="13">
        <v>0</v>
      </c>
      <c r="AB89" s="13">
        <v>0</v>
      </c>
      <c r="AC89" s="13">
        <v>0</v>
      </c>
      <c r="AD89" s="13">
        <v>675428</v>
      </c>
      <c r="AE89" s="13">
        <v>0</v>
      </c>
      <c r="AF89" s="13">
        <v>0</v>
      </c>
      <c r="AG89" s="13">
        <v>0</v>
      </c>
      <c r="AH89" s="13">
        <v>0</v>
      </c>
      <c r="AI89" s="13">
        <v>0</v>
      </c>
      <c r="AJ89" s="13">
        <v>0</v>
      </c>
      <c r="AK89" s="13">
        <v>0</v>
      </c>
      <c r="AL89" s="13">
        <v>0</v>
      </c>
      <c r="AM89" s="13">
        <v>0</v>
      </c>
      <c r="AN89" s="13">
        <v>0</v>
      </c>
      <c r="AO89" s="13">
        <v>0</v>
      </c>
      <c r="AP89" s="13">
        <v>0</v>
      </c>
      <c r="AQ89" s="13">
        <v>0</v>
      </c>
      <c r="AR89" s="13">
        <v>0</v>
      </c>
      <c r="AS89" s="13">
        <v>0</v>
      </c>
      <c r="AT89" s="13">
        <v>0</v>
      </c>
      <c r="AU89" s="13">
        <v>0</v>
      </c>
      <c r="AV89" s="13">
        <v>0</v>
      </c>
      <c r="AW89" s="13">
        <v>12000</v>
      </c>
      <c r="AX89" s="13">
        <v>0</v>
      </c>
      <c r="AY89" s="13">
        <v>0</v>
      </c>
      <c r="AZ89" s="13">
        <v>0</v>
      </c>
      <c r="BA89" s="13">
        <v>0</v>
      </c>
      <c r="BB89" s="13">
        <v>0</v>
      </c>
      <c r="BC89" s="13">
        <v>0</v>
      </c>
      <c r="BD89" s="13">
        <v>0</v>
      </c>
      <c r="BE89" s="13">
        <v>0</v>
      </c>
      <c r="BF89" s="13">
        <v>0</v>
      </c>
      <c r="BG89" s="13">
        <v>0</v>
      </c>
      <c r="BH89" s="13">
        <v>0</v>
      </c>
      <c r="BI89" s="13">
        <v>0</v>
      </c>
      <c r="BJ89" s="13">
        <v>0</v>
      </c>
      <c r="BK89" s="13">
        <v>0</v>
      </c>
      <c r="BL89" s="13">
        <v>0</v>
      </c>
      <c r="BM89" s="13">
        <v>0</v>
      </c>
      <c r="BN89" s="13">
        <v>0</v>
      </c>
      <c r="BO89" s="13">
        <v>0</v>
      </c>
      <c r="BP89" s="13">
        <v>0</v>
      </c>
      <c r="BQ89" s="45">
        <v>0</v>
      </c>
      <c r="BR89" s="46">
        <f t="shared" si="3"/>
        <v>1592637</v>
      </c>
    </row>
    <row r="90" spans="1:70" x14ac:dyDescent="0.25">
      <c r="A90" s="10"/>
      <c r="B90" s="11">
        <v>629</v>
      </c>
      <c r="C90" s="12" t="s">
        <v>170</v>
      </c>
      <c r="D90" s="13">
        <v>0</v>
      </c>
      <c r="E90" s="13">
        <v>20004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88254</v>
      </c>
      <c r="L90" s="13">
        <v>0</v>
      </c>
      <c r="M90" s="13">
        <v>0</v>
      </c>
      <c r="N90" s="13">
        <v>0</v>
      </c>
      <c r="O90" s="13">
        <v>0</v>
      </c>
      <c r="P90" s="13">
        <v>0</v>
      </c>
      <c r="Q90" s="13">
        <v>0</v>
      </c>
      <c r="R90" s="13">
        <v>0</v>
      </c>
      <c r="S90" s="13">
        <v>0</v>
      </c>
      <c r="T90" s="13">
        <v>0</v>
      </c>
      <c r="U90" s="13">
        <v>0</v>
      </c>
      <c r="V90" s="13">
        <v>0</v>
      </c>
      <c r="W90" s="13">
        <v>0</v>
      </c>
      <c r="X90" s="13">
        <v>312</v>
      </c>
      <c r="Y90" s="13">
        <v>0</v>
      </c>
      <c r="Z90" s="13">
        <v>0</v>
      </c>
      <c r="AA90" s="13">
        <v>0</v>
      </c>
      <c r="AB90" s="13">
        <v>0</v>
      </c>
      <c r="AC90" s="13">
        <v>0</v>
      </c>
      <c r="AD90" s="13">
        <v>0</v>
      </c>
      <c r="AE90" s="13">
        <v>0</v>
      </c>
      <c r="AF90" s="13">
        <v>0</v>
      </c>
      <c r="AG90" s="13">
        <v>0</v>
      </c>
      <c r="AH90" s="13">
        <v>0</v>
      </c>
      <c r="AI90" s="13">
        <v>0</v>
      </c>
      <c r="AJ90" s="13">
        <v>0</v>
      </c>
      <c r="AK90" s="13">
        <v>65638</v>
      </c>
      <c r="AL90" s="13">
        <v>839</v>
      </c>
      <c r="AM90" s="13">
        <v>54159</v>
      </c>
      <c r="AN90" s="13">
        <v>0</v>
      </c>
      <c r="AO90" s="13">
        <v>0</v>
      </c>
      <c r="AP90" s="13">
        <v>3000</v>
      </c>
      <c r="AQ90" s="13">
        <v>0</v>
      </c>
      <c r="AR90" s="13">
        <v>67615</v>
      </c>
      <c r="AS90" s="13">
        <v>0</v>
      </c>
      <c r="AT90" s="13">
        <v>0</v>
      </c>
      <c r="AU90" s="13">
        <v>0</v>
      </c>
      <c r="AV90" s="13">
        <v>0</v>
      </c>
      <c r="AW90" s="13">
        <v>0</v>
      </c>
      <c r="AX90" s="13">
        <v>0</v>
      </c>
      <c r="AY90" s="13">
        <v>0</v>
      </c>
      <c r="AZ90" s="13">
        <v>0</v>
      </c>
      <c r="BA90" s="13">
        <v>0</v>
      </c>
      <c r="BB90" s="13">
        <v>0</v>
      </c>
      <c r="BC90" s="13">
        <v>0</v>
      </c>
      <c r="BD90" s="13">
        <v>901</v>
      </c>
      <c r="BE90" s="13">
        <v>78688</v>
      </c>
      <c r="BF90" s="13">
        <v>0</v>
      </c>
      <c r="BG90" s="13">
        <v>0</v>
      </c>
      <c r="BH90" s="13">
        <v>48592</v>
      </c>
      <c r="BI90" s="13">
        <v>0</v>
      </c>
      <c r="BJ90" s="13">
        <v>0</v>
      </c>
      <c r="BK90" s="13">
        <v>0</v>
      </c>
      <c r="BL90" s="13">
        <v>0</v>
      </c>
      <c r="BM90" s="13">
        <v>0</v>
      </c>
      <c r="BN90" s="13">
        <v>0</v>
      </c>
      <c r="BO90" s="13">
        <v>0</v>
      </c>
      <c r="BP90" s="13">
        <v>0</v>
      </c>
      <c r="BQ90" s="45">
        <v>0</v>
      </c>
      <c r="BR90" s="46">
        <f t="shared" si="3"/>
        <v>428002</v>
      </c>
    </row>
    <row r="91" spans="1:70" x14ac:dyDescent="0.25">
      <c r="A91" s="10"/>
      <c r="B91" s="11">
        <v>631</v>
      </c>
      <c r="C91" s="12" t="s">
        <v>171</v>
      </c>
      <c r="D91" s="13">
        <v>0</v>
      </c>
      <c r="E91" s="13">
        <v>0</v>
      </c>
      <c r="F91" s="13">
        <v>118089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13">
        <v>0</v>
      </c>
      <c r="P91" s="13">
        <v>0</v>
      </c>
      <c r="Q91" s="13">
        <v>0</v>
      </c>
      <c r="R91" s="13">
        <v>0</v>
      </c>
      <c r="S91" s="13">
        <v>0</v>
      </c>
      <c r="T91" s="13">
        <v>0</v>
      </c>
      <c r="U91" s="13">
        <v>0</v>
      </c>
      <c r="V91" s="13">
        <v>0</v>
      </c>
      <c r="W91" s="13">
        <v>0</v>
      </c>
      <c r="X91" s="13">
        <v>0</v>
      </c>
      <c r="Y91" s="13">
        <v>0</v>
      </c>
      <c r="Z91" s="13">
        <v>0</v>
      </c>
      <c r="AA91" s="13">
        <v>0</v>
      </c>
      <c r="AB91" s="13">
        <v>0</v>
      </c>
      <c r="AC91" s="13">
        <v>0</v>
      </c>
      <c r="AD91" s="13">
        <v>0</v>
      </c>
      <c r="AE91" s="13">
        <v>0</v>
      </c>
      <c r="AF91" s="13">
        <v>0</v>
      </c>
      <c r="AG91" s="13">
        <v>0</v>
      </c>
      <c r="AH91" s="13">
        <v>0</v>
      </c>
      <c r="AI91" s="13">
        <v>0</v>
      </c>
      <c r="AJ91" s="13">
        <v>0</v>
      </c>
      <c r="AK91" s="13">
        <v>0</v>
      </c>
      <c r="AL91" s="13">
        <v>0</v>
      </c>
      <c r="AM91" s="13">
        <v>13800</v>
      </c>
      <c r="AN91" s="13">
        <v>0</v>
      </c>
      <c r="AO91" s="13">
        <v>0</v>
      </c>
      <c r="AP91" s="13">
        <v>0</v>
      </c>
      <c r="AQ91" s="13">
        <v>0</v>
      </c>
      <c r="AR91" s="13">
        <v>0</v>
      </c>
      <c r="AS91" s="13">
        <v>0</v>
      </c>
      <c r="AT91" s="13">
        <v>0</v>
      </c>
      <c r="AU91" s="13">
        <v>0</v>
      </c>
      <c r="AV91" s="13">
        <v>0</v>
      </c>
      <c r="AW91" s="13">
        <v>0</v>
      </c>
      <c r="AX91" s="13">
        <v>106750</v>
      </c>
      <c r="AY91" s="13">
        <v>0</v>
      </c>
      <c r="AZ91" s="13">
        <v>0</v>
      </c>
      <c r="BA91" s="13">
        <v>0</v>
      </c>
      <c r="BB91" s="13">
        <v>0</v>
      </c>
      <c r="BC91" s="13">
        <v>0</v>
      </c>
      <c r="BD91" s="13">
        <v>0</v>
      </c>
      <c r="BE91" s="13">
        <v>4286</v>
      </c>
      <c r="BF91" s="13">
        <v>0</v>
      </c>
      <c r="BG91" s="13">
        <v>0</v>
      </c>
      <c r="BH91" s="13">
        <v>0</v>
      </c>
      <c r="BI91" s="13">
        <v>385447</v>
      </c>
      <c r="BJ91" s="13">
        <v>0</v>
      </c>
      <c r="BK91" s="13">
        <v>0</v>
      </c>
      <c r="BL91" s="13">
        <v>0</v>
      </c>
      <c r="BM91" s="13">
        <v>0</v>
      </c>
      <c r="BN91" s="13">
        <v>0</v>
      </c>
      <c r="BO91" s="13">
        <v>0</v>
      </c>
      <c r="BP91" s="13">
        <v>0</v>
      </c>
      <c r="BQ91" s="45">
        <v>0</v>
      </c>
      <c r="BR91" s="46">
        <f t="shared" si="3"/>
        <v>628372</v>
      </c>
    </row>
    <row r="92" spans="1:70" x14ac:dyDescent="0.25">
      <c r="A92" s="10"/>
      <c r="B92" s="11">
        <v>634</v>
      </c>
      <c r="C92" s="12" t="s">
        <v>172</v>
      </c>
      <c r="D92" s="13">
        <v>552324</v>
      </c>
      <c r="E92" s="13">
        <v>18812</v>
      </c>
      <c r="F92" s="13">
        <v>402366</v>
      </c>
      <c r="G92" s="13">
        <v>47835</v>
      </c>
      <c r="H92" s="13">
        <v>1110191</v>
      </c>
      <c r="I92" s="13">
        <v>5661000</v>
      </c>
      <c r="J92" s="13">
        <v>10695</v>
      </c>
      <c r="K92" s="13">
        <v>0</v>
      </c>
      <c r="L92" s="13">
        <v>305814</v>
      </c>
      <c r="M92" s="13">
        <v>403878</v>
      </c>
      <c r="N92" s="13">
        <v>997843</v>
      </c>
      <c r="O92" s="13">
        <v>101376</v>
      </c>
      <c r="P92" s="13">
        <v>0</v>
      </c>
      <c r="Q92" s="13">
        <v>53074</v>
      </c>
      <c r="R92" s="13">
        <v>544884</v>
      </c>
      <c r="S92" s="13">
        <v>345180</v>
      </c>
      <c r="T92" s="13">
        <v>0</v>
      </c>
      <c r="U92" s="13">
        <v>225158</v>
      </c>
      <c r="V92" s="13">
        <v>33858</v>
      </c>
      <c r="W92" s="13">
        <v>0</v>
      </c>
      <c r="X92" s="13">
        <v>20992</v>
      </c>
      <c r="Y92" s="13">
        <v>55355</v>
      </c>
      <c r="Z92" s="13">
        <v>0</v>
      </c>
      <c r="AA92" s="13">
        <v>75067</v>
      </c>
      <c r="AB92" s="13">
        <v>331100</v>
      </c>
      <c r="AC92" s="13">
        <v>126726</v>
      </c>
      <c r="AD92" s="13">
        <v>2924613</v>
      </c>
      <c r="AE92" s="13">
        <v>14879</v>
      </c>
      <c r="AF92" s="13">
        <v>512363</v>
      </c>
      <c r="AG92" s="13">
        <v>70766</v>
      </c>
      <c r="AH92" s="13">
        <v>0</v>
      </c>
      <c r="AI92" s="13">
        <v>0</v>
      </c>
      <c r="AJ92" s="13">
        <v>749035</v>
      </c>
      <c r="AK92" s="13">
        <v>2592904</v>
      </c>
      <c r="AL92" s="13">
        <v>632183</v>
      </c>
      <c r="AM92" s="13">
        <v>60533</v>
      </c>
      <c r="AN92" s="13">
        <v>12396</v>
      </c>
      <c r="AO92" s="13">
        <v>56916</v>
      </c>
      <c r="AP92" s="13">
        <v>0</v>
      </c>
      <c r="AQ92" s="13">
        <v>509012</v>
      </c>
      <c r="AR92" s="13">
        <v>810425</v>
      </c>
      <c r="AS92" s="13">
        <v>9632194</v>
      </c>
      <c r="AT92" s="13">
        <v>481726</v>
      </c>
      <c r="AU92" s="13">
        <v>141603</v>
      </c>
      <c r="AV92" s="13">
        <v>0</v>
      </c>
      <c r="AW92" s="13">
        <v>161165</v>
      </c>
      <c r="AX92" s="13">
        <v>2196048</v>
      </c>
      <c r="AY92" s="13">
        <v>589000</v>
      </c>
      <c r="AZ92" s="13">
        <v>5083497</v>
      </c>
      <c r="BA92" s="13">
        <v>0</v>
      </c>
      <c r="BB92" s="13">
        <v>2952528</v>
      </c>
      <c r="BC92" s="13">
        <v>1447344</v>
      </c>
      <c r="BD92" s="13">
        <v>87903</v>
      </c>
      <c r="BE92" s="13">
        <v>515407</v>
      </c>
      <c r="BF92" s="13">
        <v>717624</v>
      </c>
      <c r="BG92" s="13">
        <v>134745</v>
      </c>
      <c r="BH92" s="13">
        <v>886351</v>
      </c>
      <c r="BI92" s="13">
        <v>873506</v>
      </c>
      <c r="BJ92" s="13">
        <v>271372</v>
      </c>
      <c r="BK92" s="13">
        <v>0</v>
      </c>
      <c r="BL92" s="13">
        <v>61489</v>
      </c>
      <c r="BM92" s="13">
        <v>55236</v>
      </c>
      <c r="BN92" s="13">
        <v>805447</v>
      </c>
      <c r="BO92" s="13">
        <v>1537</v>
      </c>
      <c r="BP92" s="13">
        <v>0</v>
      </c>
      <c r="BQ92" s="45">
        <v>50667</v>
      </c>
      <c r="BR92" s="46">
        <f t="shared" si="3"/>
        <v>47515942</v>
      </c>
    </row>
    <row r="93" spans="1:70" x14ac:dyDescent="0.25">
      <c r="A93" s="10"/>
      <c r="B93" s="11">
        <v>636</v>
      </c>
      <c r="C93" s="12" t="s">
        <v>173</v>
      </c>
      <c r="D93" s="13">
        <v>0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13">
        <v>0</v>
      </c>
      <c r="P93" s="13">
        <v>0</v>
      </c>
      <c r="Q93" s="13">
        <v>0</v>
      </c>
      <c r="R93" s="13">
        <v>0</v>
      </c>
      <c r="S93" s="13">
        <v>0</v>
      </c>
      <c r="T93" s="13">
        <v>0</v>
      </c>
      <c r="U93" s="13">
        <v>0</v>
      </c>
      <c r="V93" s="13">
        <v>0</v>
      </c>
      <c r="W93" s="13">
        <v>0</v>
      </c>
      <c r="X93" s="13">
        <v>0</v>
      </c>
      <c r="Y93" s="13">
        <v>0</v>
      </c>
      <c r="Z93" s="13">
        <v>0</v>
      </c>
      <c r="AA93" s="13">
        <v>0</v>
      </c>
      <c r="AB93" s="13">
        <v>0</v>
      </c>
      <c r="AC93" s="13">
        <v>0</v>
      </c>
      <c r="AD93" s="13">
        <v>0</v>
      </c>
      <c r="AE93" s="13">
        <v>0</v>
      </c>
      <c r="AF93" s="13">
        <v>0</v>
      </c>
      <c r="AG93" s="13">
        <v>9767</v>
      </c>
      <c r="AH93" s="13">
        <v>0</v>
      </c>
      <c r="AI93" s="13">
        <v>0</v>
      </c>
      <c r="AJ93" s="13">
        <v>0</v>
      </c>
      <c r="AK93" s="13">
        <v>0</v>
      </c>
      <c r="AL93" s="13">
        <v>0</v>
      </c>
      <c r="AM93" s="13">
        <v>0</v>
      </c>
      <c r="AN93" s="13">
        <v>0</v>
      </c>
      <c r="AO93" s="13">
        <v>0</v>
      </c>
      <c r="AP93" s="13">
        <v>0</v>
      </c>
      <c r="AQ93" s="13">
        <v>0</v>
      </c>
      <c r="AR93" s="13">
        <v>0</v>
      </c>
      <c r="AS93" s="13">
        <v>0</v>
      </c>
      <c r="AT93" s="13">
        <v>0</v>
      </c>
      <c r="AU93" s="13">
        <v>0</v>
      </c>
      <c r="AV93" s="13">
        <v>0</v>
      </c>
      <c r="AW93" s="13">
        <v>0</v>
      </c>
      <c r="AX93" s="13">
        <v>0</v>
      </c>
      <c r="AY93" s="13">
        <v>0</v>
      </c>
      <c r="AZ93" s="13">
        <v>0</v>
      </c>
      <c r="BA93" s="13">
        <v>0</v>
      </c>
      <c r="BB93" s="13">
        <v>0</v>
      </c>
      <c r="BC93" s="13">
        <v>0</v>
      </c>
      <c r="BD93" s="13">
        <v>0</v>
      </c>
      <c r="BE93" s="13">
        <v>0</v>
      </c>
      <c r="BF93" s="13">
        <v>0</v>
      </c>
      <c r="BG93" s="13">
        <v>0</v>
      </c>
      <c r="BH93" s="13">
        <v>0</v>
      </c>
      <c r="BI93" s="13">
        <v>0</v>
      </c>
      <c r="BJ93" s="13">
        <v>0</v>
      </c>
      <c r="BK93" s="13">
        <v>0</v>
      </c>
      <c r="BL93" s="13">
        <v>0</v>
      </c>
      <c r="BM93" s="13">
        <v>0</v>
      </c>
      <c r="BN93" s="13">
        <v>0</v>
      </c>
      <c r="BO93" s="13">
        <v>0</v>
      </c>
      <c r="BP93" s="13">
        <v>0</v>
      </c>
      <c r="BQ93" s="45">
        <v>0</v>
      </c>
      <c r="BR93" s="46">
        <f t="shared" si="3"/>
        <v>9767</v>
      </c>
    </row>
    <row r="94" spans="1:70" x14ac:dyDescent="0.25">
      <c r="A94" s="10"/>
      <c r="B94" s="11">
        <v>642</v>
      </c>
      <c r="C94" s="12" t="s">
        <v>174</v>
      </c>
      <c r="D94" s="13">
        <v>0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13">
        <v>0</v>
      </c>
      <c r="P94" s="13">
        <v>0</v>
      </c>
      <c r="Q94" s="13">
        <v>0</v>
      </c>
      <c r="R94" s="13">
        <v>0</v>
      </c>
      <c r="S94" s="13">
        <v>0</v>
      </c>
      <c r="T94" s="13">
        <v>0</v>
      </c>
      <c r="U94" s="13">
        <v>0</v>
      </c>
      <c r="V94" s="13">
        <v>0</v>
      </c>
      <c r="W94" s="13">
        <v>0</v>
      </c>
      <c r="X94" s="13">
        <v>0</v>
      </c>
      <c r="Y94" s="13">
        <v>0</v>
      </c>
      <c r="Z94" s="13">
        <v>0</v>
      </c>
      <c r="AA94" s="13">
        <v>0</v>
      </c>
      <c r="AB94" s="13">
        <v>0</v>
      </c>
      <c r="AC94" s="13">
        <v>0</v>
      </c>
      <c r="AD94" s="13">
        <v>0</v>
      </c>
      <c r="AE94" s="13">
        <v>0</v>
      </c>
      <c r="AF94" s="13">
        <v>0</v>
      </c>
      <c r="AG94" s="13">
        <v>0</v>
      </c>
      <c r="AH94" s="13">
        <v>0</v>
      </c>
      <c r="AI94" s="13">
        <v>0</v>
      </c>
      <c r="AJ94" s="13">
        <v>0</v>
      </c>
      <c r="AK94" s="13">
        <v>0</v>
      </c>
      <c r="AL94" s="13">
        <v>0</v>
      </c>
      <c r="AM94" s="13">
        <v>6145</v>
      </c>
      <c r="AN94" s="13">
        <v>0</v>
      </c>
      <c r="AO94" s="13">
        <v>0</v>
      </c>
      <c r="AP94" s="13">
        <v>0</v>
      </c>
      <c r="AQ94" s="13">
        <v>0</v>
      </c>
      <c r="AR94" s="13">
        <v>0</v>
      </c>
      <c r="AS94" s="13">
        <v>0</v>
      </c>
      <c r="AT94" s="13">
        <v>0</v>
      </c>
      <c r="AU94" s="13">
        <v>0</v>
      </c>
      <c r="AV94" s="13">
        <v>0</v>
      </c>
      <c r="AW94" s="13">
        <v>0</v>
      </c>
      <c r="AX94" s="13">
        <v>0</v>
      </c>
      <c r="AY94" s="13">
        <v>238000</v>
      </c>
      <c r="AZ94" s="13">
        <v>0</v>
      </c>
      <c r="BA94" s="13">
        <v>0</v>
      </c>
      <c r="BB94" s="13">
        <v>0</v>
      </c>
      <c r="BC94" s="13">
        <v>0</v>
      </c>
      <c r="BD94" s="13">
        <v>0</v>
      </c>
      <c r="BE94" s="13">
        <v>0</v>
      </c>
      <c r="BF94" s="13">
        <v>0</v>
      </c>
      <c r="BG94" s="13">
        <v>0</v>
      </c>
      <c r="BH94" s="13">
        <v>0</v>
      </c>
      <c r="BI94" s="13">
        <v>139279</v>
      </c>
      <c r="BJ94" s="13">
        <v>0</v>
      </c>
      <c r="BK94" s="13">
        <v>0</v>
      </c>
      <c r="BL94" s="13">
        <v>0</v>
      </c>
      <c r="BM94" s="13">
        <v>0</v>
      </c>
      <c r="BN94" s="13">
        <v>0</v>
      </c>
      <c r="BO94" s="13">
        <v>0</v>
      </c>
      <c r="BP94" s="13">
        <v>0</v>
      </c>
      <c r="BQ94" s="45">
        <v>0</v>
      </c>
      <c r="BR94" s="46">
        <f t="shared" si="3"/>
        <v>383424</v>
      </c>
    </row>
    <row r="95" spans="1:70" x14ac:dyDescent="0.25">
      <c r="A95" s="10"/>
      <c r="B95" s="11">
        <v>649</v>
      </c>
      <c r="C95" s="12" t="s">
        <v>175</v>
      </c>
      <c r="D95" s="13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3">
        <v>0</v>
      </c>
      <c r="P95" s="13">
        <v>0</v>
      </c>
      <c r="Q95" s="13">
        <v>0</v>
      </c>
      <c r="R95" s="13">
        <v>0</v>
      </c>
      <c r="S95" s="13">
        <v>0</v>
      </c>
      <c r="T95" s="13">
        <v>0</v>
      </c>
      <c r="U95" s="13">
        <v>0</v>
      </c>
      <c r="V95" s="13">
        <v>0</v>
      </c>
      <c r="W95" s="13">
        <v>0</v>
      </c>
      <c r="X95" s="13">
        <v>0</v>
      </c>
      <c r="Y95" s="13">
        <v>0</v>
      </c>
      <c r="Z95" s="13">
        <v>0</v>
      </c>
      <c r="AA95" s="13">
        <v>0</v>
      </c>
      <c r="AB95" s="13">
        <v>0</v>
      </c>
      <c r="AC95" s="13">
        <v>0</v>
      </c>
      <c r="AD95" s="13">
        <v>0</v>
      </c>
      <c r="AE95" s="13">
        <v>0</v>
      </c>
      <c r="AF95" s="13">
        <v>32353</v>
      </c>
      <c r="AG95" s="13">
        <v>0</v>
      </c>
      <c r="AH95" s="13">
        <v>0</v>
      </c>
      <c r="AI95" s="13">
        <v>0</v>
      </c>
      <c r="AJ95" s="13">
        <v>0</v>
      </c>
      <c r="AK95" s="13">
        <v>0</v>
      </c>
      <c r="AL95" s="13">
        <v>0</v>
      </c>
      <c r="AM95" s="13">
        <v>0</v>
      </c>
      <c r="AN95" s="13">
        <v>0</v>
      </c>
      <c r="AO95" s="13">
        <v>0</v>
      </c>
      <c r="AP95" s="13">
        <v>0</v>
      </c>
      <c r="AQ95" s="13">
        <v>0</v>
      </c>
      <c r="AR95" s="13">
        <v>0</v>
      </c>
      <c r="AS95" s="13">
        <v>0</v>
      </c>
      <c r="AT95" s="13">
        <v>0</v>
      </c>
      <c r="AU95" s="13">
        <v>0</v>
      </c>
      <c r="AV95" s="13">
        <v>0</v>
      </c>
      <c r="AW95" s="13">
        <v>0</v>
      </c>
      <c r="AX95" s="13">
        <v>0</v>
      </c>
      <c r="AY95" s="13">
        <v>0</v>
      </c>
      <c r="AZ95" s="13">
        <v>0</v>
      </c>
      <c r="BA95" s="13">
        <v>0</v>
      </c>
      <c r="BB95" s="13">
        <v>0</v>
      </c>
      <c r="BC95" s="13">
        <v>0</v>
      </c>
      <c r="BD95" s="13">
        <v>0</v>
      </c>
      <c r="BE95" s="13">
        <v>95665</v>
      </c>
      <c r="BF95" s="13">
        <v>0</v>
      </c>
      <c r="BG95" s="13">
        <v>0</v>
      </c>
      <c r="BH95" s="13">
        <v>0</v>
      </c>
      <c r="BI95" s="13">
        <v>0</v>
      </c>
      <c r="BJ95" s="13">
        <v>0</v>
      </c>
      <c r="BK95" s="13">
        <v>0</v>
      </c>
      <c r="BL95" s="13">
        <v>0</v>
      </c>
      <c r="BM95" s="13">
        <v>0</v>
      </c>
      <c r="BN95" s="13">
        <v>0</v>
      </c>
      <c r="BO95" s="13">
        <v>0</v>
      </c>
      <c r="BP95" s="13">
        <v>0</v>
      </c>
      <c r="BQ95" s="45">
        <v>0</v>
      </c>
      <c r="BR95" s="46">
        <f t="shared" si="3"/>
        <v>128018</v>
      </c>
    </row>
    <row r="96" spans="1:70" x14ac:dyDescent="0.25">
      <c r="A96" s="10"/>
      <c r="B96" s="11">
        <v>651</v>
      </c>
      <c r="C96" s="12" t="s">
        <v>176</v>
      </c>
      <c r="D96" s="13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181</v>
      </c>
      <c r="N96" s="13">
        <v>0</v>
      </c>
      <c r="O96" s="13">
        <v>0</v>
      </c>
      <c r="P96" s="13">
        <v>0</v>
      </c>
      <c r="Q96" s="13">
        <v>0</v>
      </c>
      <c r="R96" s="13">
        <v>0</v>
      </c>
      <c r="S96" s="13">
        <v>0</v>
      </c>
      <c r="T96" s="13">
        <v>0</v>
      </c>
      <c r="U96" s="13">
        <v>0</v>
      </c>
      <c r="V96" s="13">
        <v>0</v>
      </c>
      <c r="W96" s="13">
        <v>0</v>
      </c>
      <c r="X96" s="13">
        <v>0</v>
      </c>
      <c r="Y96" s="13">
        <v>0</v>
      </c>
      <c r="Z96" s="13">
        <v>0</v>
      </c>
      <c r="AA96" s="13">
        <v>0</v>
      </c>
      <c r="AB96" s="13">
        <v>0</v>
      </c>
      <c r="AC96" s="13">
        <v>0</v>
      </c>
      <c r="AD96" s="13">
        <v>0</v>
      </c>
      <c r="AE96" s="13">
        <v>0</v>
      </c>
      <c r="AF96" s="13">
        <v>0</v>
      </c>
      <c r="AG96" s="13">
        <v>0</v>
      </c>
      <c r="AH96" s="13">
        <v>0</v>
      </c>
      <c r="AI96" s="13">
        <v>0</v>
      </c>
      <c r="AJ96" s="13">
        <v>0</v>
      </c>
      <c r="AK96" s="13">
        <v>0</v>
      </c>
      <c r="AL96" s="13">
        <v>0</v>
      </c>
      <c r="AM96" s="13">
        <v>0</v>
      </c>
      <c r="AN96" s="13">
        <v>0</v>
      </c>
      <c r="AO96" s="13">
        <v>0</v>
      </c>
      <c r="AP96" s="13">
        <v>0</v>
      </c>
      <c r="AQ96" s="13">
        <v>0</v>
      </c>
      <c r="AR96" s="13">
        <v>0</v>
      </c>
      <c r="AS96" s="13">
        <v>0</v>
      </c>
      <c r="AT96" s="13">
        <v>137273</v>
      </c>
      <c r="AU96" s="13">
        <v>0</v>
      </c>
      <c r="AV96" s="13">
        <v>0</v>
      </c>
      <c r="AW96" s="13">
        <v>0</v>
      </c>
      <c r="AX96" s="13">
        <v>461120</v>
      </c>
      <c r="AY96" s="13">
        <v>0</v>
      </c>
      <c r="AZ96" s="13">
        <v>0</v>
      </c>
      <c r="BA96" s="13">
        <v>0</v>
      </c>
      <c r="BB96" s="13">
        <v>0</v>
      </c>
      <c r="BC96" s="13">
        <v>0</v>
      </c>
      <c r="BD96" s="13">
        <v>0</v>
      </c>
      <c r="BE96" s="13">
        <v>6297</v>
      </c>
      <c r="BF96" s="13">
        <v>0</v>
      </c>
      <c r="BG96" s="13">
        <v>0</v>
      </c>
      <c r="BH96" s="13">
        <v>0</v>
      </c>
      <c r="BI96" s="13">
        <v>0</v>
      </c>
      <c r="BJ96" s="13">
        <v>0</v>
      </c>
      <c r="BK96" s="13">
        <v>0</v>
      </c>
      <c r="BL96" s="13">
        <v>0</v>
      </c>
      <c r="BM96" s="13">
        <v>0</v>
      </c>
      <c r="BN96" s="13">
        <v>0</v>
      </c>
      <c r="BO96" s="13">
        <v>0</v>
      </c>
      <c r="BP96" s="13">
        <v>0</v>
      </c>
      <c r="BQ96" s="45">
        <v>0</v>
      </c>
      <c r="BR96" s="46">
        <f t="shared" si="3"/>
        <v>604871</v>
      </c>
    </row>
    <row r="97" spans="1:70" x14ac:dyDescent="0.25">
      <c r="A97" s="10"/>
      <c r="B97" s="11">
        <v>654</v>
      </c>
      <c r="C97" s="12" t="s">
        <v>177</v>
      </c>
      <c r="D97" s="13">
        <v>464348</v>
      </c>
      <c r="E97" s="13">
        <v>28295</v>
      </c>
      <c r="F97" s="13">
        <v>0</v>
      </c>
      <c r="G97" s="13">
        <v>94098</v>
      </c>
      <c r="H97" s="13">
        <v>1075817</v>
      </c>
      <c r="I97" s="13">
        <v>2372000</v>
      </c>
      <c r="J97" s="13">
        <v>49544</v>
      </c>
      <c r="K97" s="13">
        <v>0</v>
      </c>
      <c r="L97" s="13">
        <v>136923</v>
      </c>
      <c r="M97" s="13">
        <v>696333</v>
      </c>
      <c r="N97" s="13">
        <v>638234</v>
      </c>
      <c r="O97" s="13">
        <v>104777</v>
      </c>
      <c r="P97" s="13">
        <v>0</v>
      </c>
      <c r="Q97" s="13">
        <v>73903</v>
      </c>
      <c r="R97" s="13">
        <v>1196491</v>
      </c>
      <c r="S97" s="13">
        <v>119610</v>
      </c>
      <c r="T97" s="13">
        <v>0</v>
      </c>
      <c r="U97" s="13">
        <v>0</v>
      </c>
      <c r="V97" s="13">
        <v>47895</v>
      </c>
      <c r="W97" s="13">
        <v>0</v>
      </c>
      <c r="X97" s="13">
        <v>41686</v>
      </c>
      <c r="Y97" s="13">
        <v>0</v>
      </c>
      <c r="Z97" s="13">
        <v>0</v>
      </c>
      <c r="AA97" s="13">
        <v>40544</v>
      </c>
      <c r="AB97" s="13">
        <v>309217</v>
      </c>
      <c r="AC97" s="13">
        <v>274250</v>
      </c>
      <c r="AD97" s="13">
        <v>1549105</v>
      </c>
      <c r="AE97" s="13">
        <v>8045</v>
      </c>
      <c r="AF97" s="13">
        <v>427712</v>
      </c>
      <c r="AG97" s="13">
        <v>3929</v>
      </c>
      <c r="AH97" s="13">
        <v>0</v>
      </c>
      <c r="AI97" s="13">
        <v>0</v>
      </c>
      <c r="AJ97" s="13">
        <v>355671</v>
      </c>
      <c r="AK97" s="13">
        <v>306789</v>
      </c>
      <c r="AL97" s="13">
        <v>643827</v>
      </c>
      <c r="AM97" s="13">
        <v>66383</v>
      </c>
      <c r="AN97" s="13">
        <v>45082</v>
      </c>
      <c r="AO97" s="13">
        <v>40843</v>
      </c>
      <c r="AP97" s="13">
        <v>283000</v>
      </c>
      <c r="AQ97" s="13">
        <v>768573</v>
      </c>
      <c r="AR97" s="13">
        <v>0</v>
      </c>
      <c r="AS97" s="13">
        <v>9161182</v>
      </c>
      <c r="AT97" s="13">
        <v>121263</v>
      </c>
      <c r="AU97" s="13">
        <v>187190</v>
      </c>
      <c r="AV97" s="13">
        <v>0</v>
      </c>
      <c r="AW97" s="13">
        <v>160405</v>
      </c>
      <c r="AX97" s="13">
        <v>2670248</v>
      </c>
      <c r="AY97" s="13">
        <v>877000</v>
      </c>
      <c r="AZ97" s="13">
        <v>2033415</v>
      </c>
      <c r="BA97" s="13">
        <v>990347</v>
      </c>
      <c r="BB97" s="13">
        <v>2392458</v>
      </c>
      <c r="BC97" s="13">
        <v>949661</v>
      </c>
      <c r="BD97" s="13">
        <v>327974</v>
      </c>
      <c r="BE97" s="13">
        <v>329829</v>
      </c>
      <c r="BF97" s="13">
        <v>832943</v>
      </c>
      <c r="BG97" s="13">
        <v>148513</v>
      </c>
      <c r="BH97" s="13">
        <v>803656</v>
      </c>
      <c r="BI97" s="13">
        <v>886636</v>
      </c>
      <c r="BJ97" s="13">
        <v>253291</v>
      </c>
      <c r="BK97" s="13">
        <v>0</v>
      </c>
      <c r="BL97" s="13">
        <v>37098</v>
      </c>
      <c r="BM97" s="13">
        <v>105656</v>
      </c>
      <c r="BN97" s="13">
        <v>1525036</v>
      </c>
      <c r="BO97" s="13">
        <v>850</v>
      </c>
      <c r="BP97" s="13">
        <v>0</v>
      </c>
      <c r="BQ97" s="45">
        <v>53929</v>
      </c>
      <c r="BR97" s="46">
        <f t="shared" si="3"/>
        <v>37111504</v>
      </c>
    </row>
    <row r="98" spans="1:70" x14ac:dyDescent="0.25">
      <c r="A98" s="10"/>
      <c r="B98" s="11">
        <v>656</v>
      </c>
      <c r="C98" s="12" t="s">
        <v>178</v>
      </c>
      <c r="D98" s="13">
        <v>0</v>
      </c>
      <c r="E98" s="13">
        <v>0</v>
      </c>
      <c r="F98" s="13">
        <v>0</v>
      </c>
      <c r="G98" s="13">
        <v>0</v>
      </c>
      <c r="H98" s="13">
        <v>0</v>
      </c>
      <c r="I98" s="13">
        <v>50000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13">
        <v>0</v>
      </c>
      <c r="P98" s="13">
        <v>0</v>
      </c>
      <c r="Q98" s="13">
        <v>0</v>
      </c>
      <c r="R98" s="13">
        <v>0</v>
      </c>
      <c r="S98" s="13">
        <v>0</v>
      </c>
      <c r="T98" s="13">
        <v>0</v>
      </c>
      <c r="U98" s="13">
        <v>0</v>
      </c>
      <c r="V98" s="13">
        <v>0</v>
      </c>
      <c r="W98" s="13">
        <v>0</v>
      </c>
      <c r="X98" s="13">
        <v>0</v>
      </c>
      <c r="Y98" s="13">
        <v>0</v>
      </c>
      <c r="Z98" s="13">
        <v>0</v>
      </c>
      <c r="AA98" s="13">
        <v>0</v>
      </c>
      <c r="AB98" s="13">
        <v>0</v>
      </c>
      <c r="AC98" s="13">
        <v>0</v>
      </c>
      <c r="AD98" s="13">
        <v>0</v>
      </c>
      <c r="AE98" s="13">
        <v>0</v>
      </c>
      <c r="AF98" s="13">
        <v>0</v>
      </c>
      <c r="AG98" s="13">
        <v>0</v>
      </c>
      <c r="AH98" s="13">
        <v>0</v>
      </c>
      <c r="AI98" s="13">
        <v>0</v>
      </c>
      <c r="AJ98" s="13">
        <v>0</v>
      </c>
      <c r="AK98" s="13">
        <v>0</v>
      </c>
      <c r="AL98" s="13">
        <v>0</v>
      </c>
      <c r="AM98" s="13">
        <v>14100</v>
      </c>
      <c r="AN98" s="13">
        <v>0</v>
      </c>
      <c r="AO98" s="13">
        <v>0</v>
      </c>
      <c r="AP98" s="13">
        <v>0</v>
      </c>
      <c r="AQ98" s="13">
        <v>0</v>
      </c>
      <c r="AR98" s="13">
        <v>0</v>
      </c>
      <c r="AS98" s="13">
        <v>0</v>
      </c>
      <c r="AT98" s="13">
        <v>0</v>
      </c>
      <c r="AU98" s="13">
        <v>0</v>
      </c>
      <c r="AV98" s="13">
        <v>0</v>
      </c>
      <c r="AW98" s="13">
        <v>0</v>
      </c>
      <c r="AX98" s="13">
        <v>0</v>
      </c>
      <c r="AY98" s="13">
        <v>0</v>
      </c>
      <c r="AZ98" s="13">
        <v>0</v>
      </c>
      <c r="BA98" s="13">
        <v>0</v>
      </c>
      <c r="BB98" s="13">
        <v>0</v>
      </c>
      <c r="BC98" s="13">
        <v>0</v>
      </c>
      <c r="BD98" s="13">
        <v>0</v>
      </c>
      <c r="BE98" s="13">
        <v>0</v>
      </c>
      <c r="BF98" s="13">
        <v>0</v>
      </c>
      <c r="BG98" s="13">
        <v>0</v>
      </c>
      <c r="BH98" s="13">
        <v>0</v>
      </c>
      <c r="BI98" s="13">
        <v>0</v>
      </c>
      <c r="BJ98" s="13">
        <v>0</v>
      </c>
      <c r="BK98" s="13">
        <v>0</v>
      </c>
      <c r="BL98" s="13">
        <v>0</v>
      </c>
      <c r="BM98" s="13">
        <v>0</v>
      </c>
      <c r="BN98" s="13">
        <v>0</v>
      </c>
      <c r="BO98" s="13">
        <v>0</v>
      </c>
      <c r="BP98" s="13">
        <v>0</v>
      </c>
      <c r="BQ98" s="45">
        <v>0</v>
      </c>
      <c r="BR98" s="46">
        <f t="shared" si="3"/>
        <v>64100</v>
      </c>
    </row>
    <row r="99" spans="1:70" x14ac:dyDescent="0.25">
      <c r="A99" s="10"/>
      <c r="B99" s="11">
        <v>658</v>
      </c>
      <c r="C99" s="12" t="s">
        <v>179</v>
      </c>
      <c r="D99" s="13">
        <v>0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13">
        <v>0</v>
      </c>
      <c r="P99" s="13">
        <v>0</v>
      </c>
      <c r="Q99" s="13">
        <v>0</v>
      </c>
      <c r="R99" s="13">
        <v>0</v>
      </c>
      <c r="S99" s="13">
        <v>0</v>
      </c>
      <c r="T99" s="13">
        <v>0</v>
      </c>
      <c r="U99" s="13">
        <v>0</v>
      </c>
      <c r="V99" s="13">
        <v>0</v>
      </c>
      <c r="W99" s="13">
        <v>0</v>
      </c>
      <c r="X99" s="13">
        <v>0</v>
      </c>
      <c r="Y99" s="13">
        <v>0</v>
      </c>
      <c r="Z99" s="13">
        <v>0</v>
      </c>
      <c r="AA99" s="13">
        <v>0</v>
      </c>
      <c r="AB99" s="13">
        <v>0</v>
      </c>
      <c r="AC99" s="13">
        <v>0</v>
      </c>
      <c r="AD99" s="13">
        <v>0</v>
      </c>
      <c r="AE99" s="13">
        <v>0</v>
      </c>
      <c r="AF99" s="13">
        <v>0</v>
      </c>
      <c r="AG99" s="13">
        <v>0</v>
      </c>
      <c r="AH99" s="13">
        <v>0</v>
      </c>
      <c r="AI99" s="13">
        <v>0</v>
      </c>
      <c r="AJ99" s="13">
        <v>0</v>
      </c>
      <c r="AK99" s="13">
        <v>0</v>
      </c>
      <c r="AL99" s="13">
        <v>0</v>
      </c>
      <c r="AM99" s="13">
        <v>0</v>
      </c>
      <c r="AN99" s="13">
        <v>0</v>
      </c>
      <c r="AO99" s="13">
        <v>0</v>
      </c>
      <c r="AP99" s="13">
        <v>0</v>
      </c>
      <c r="AQ99" s="13">
        <v>0</v>
      </c>
      <c r="AR99" s="13">
        <v>5680</v>
      </c>
      <c r="AS99" s="13">
        <v>0</v>
      </c>
      <c r="AT99" s="13">
        <v>0</v>
      </c>
      <c r="AU99" s="13">
        <v>0</v>
      </c>
      <c r="AV99" s="13">
        <v>0</v>
      </c>
      <c r="AW99" s="13">
        <v>0</v>
      </c>
      <c r="AX99" s="13">
        <v>0</v>
      </c>
      <c r="AY99" s="13">
        <v>0</v>
      </c>
      <c r="AZ99" s="13">
        <v>0</v>
      </c>
      <c r="BA99" s="13">
        <v>0</v>
      </c>
      <c r="BB99" s="13">
        <v>0</v>
      </c>
      <c r="BC99" s="13">
        <v>0</v>
      </c>
      <c r="BD99" s="13">
        <v>0</v>
      </c>
      <c r="BE99" s="13">
        <v>0</v>
      </c>
      <c r="BF99" s="13">
        <v>0</v>
      </c>
      <c r="BG99" s="13">
        <v>0</v>
      </c>
      <c r="BH99" s="13">
        <v>0</v>
      </c>
      <c r="BI99" s="13">
        <v>0</v>
      </c>
      <c r="BJ99" s="13">
        <v>0</v>
      </c>
      <c r="BK99" s="13">
        <v>0</v>
      </c>
      <c r="BL99" s="13">
        <v>0</v>
      </c>
      <c r="BM99" s="13">
        <v>0</v>
      </c>
      <c r="BN99" s="13">
        <v>0</v>
      </c>
      <c r="BO99" s="13">
        <v>0</v>
      </c>
      <c r="BP99" s="13">
        <v>0</v>
      </c>
      <c r="BQ99" s="45">
        <v>0</v>
      </c>
      <c r="BR99" s="46">
        <f t="shared" si="3"/>
        <v>5680</v>
      </c>
    </row>
    <row r="100" spans="1:70" x14ac:dyDescent="0.25">
      <c r="A100" s="10"/>
      <c r="B100" s="11">
        <v>661</v>
      </c>
      <c r="C100" s="12" t="s">
        <v>76</v>
      </c>
      <c r="D100" s="13">
        <v>656</v>
      </c>
      <c r="E100" s="13">
        <v>0</v>
      </c>
      <c r="F100" s="13">
        <v>0</v>
      </c>
      <c r="G100" s="13">
        <v>0</v>
      </c>
      <c r="H100" s="13">
        <v>157944</v>
      </c>
      <c r="I100" s="13">
        <v>42000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13">
        <v>0</v>
      </c>
      <c r="P100" s="13">
        <v>0</v>
      </c>
      <c r="Q100" s="13">
        <v>0</v>
      </c>
      <c r="R100" s="13">
        <v>0</v>
      </c>
      <c r="S100" s="13">
        <v>0</v>
      </c>
      <c r="T100" s="13">
        <v>0</v>
      </c>
      <c r="U100" s="13">
        <v>0</v>
      </c>
      <c r="V100" s="13">
        <v>0</v>
      </c>
      <c r="W100" s="13">
        <v>0</v>
      </c>
      <c r="X100" s="13">
        <v>0</v>
      </c>
      <c r="Y100" s="13">
        <v>0</v>
      </c>
      <c r="Z100" s="13">
        <v>0</v>
      </c>
      <c r="AA100" s="13">
        <v>0</v>
      </c>
      <c r="AB100" s="13">
        <v>0</v>
      </c>
      <c r="AC100" s="13">
        <v>0</v>
      </c>
      <c r="AD100" s="13">
        <v>0</v>
      </c>
      <c r="AE100" s="13">
        <v>0</v>
      </c>
      <c r="AF100" s="13">
        <v>0</v>
      </c>
      <c r="AG100" s="13">
        <v>0</v>
      </c>
      <c r="AH100" s="13">
        <v>0</v>
      </c>
      <c r="AI100" s="13">
        <v>0</v>
      </c>
      <c r="AJ100" s="13">
        <v>0</v>
      </c>
      <c r="AK100" s="13">
        <v>0</v>
      </c>
      <c r="AL100" s="13">
        <v>0</v>
      </c>
      <c r="AM100" s="13">
        <v>0</v>
      </c>
      <c r="AN100" s="13">
        <v>0</v>
      </c>
      <c r="AO100" s="13">
        <v>0</v>
      </c>
      <c r="AP100" s="13">
        <v>0</v>
      </c>
      <c r="AQ100" s="13">
        <v>0</v>
      </c>
      <c r="AR100" s="13">
        <v>0</v>
      </c>
      <c r="AS100" s="13">
        <v>0</v>
      </c>
      <c r="AT100" s="13">
        <v>0</v>
      </c>
      <c r="AU100" s="13">
        <v>0</v>
      </c>
      <c r="AV100" s="13">
        <v>0</v>
      </c>
      <c r="AW100" s="13">
        <v>0</v>
      </c>
      <c r="AX100" s="13">
        <v>0</v>
      </c>
      <c r="AY100" s="13">
        <v>0</v>
      </c>
      <c r="AZ100" s="13">
        <v>0</v>
      </c>
      <c r="BA100" s="13">
        <v>0</v>
      </c>
      <c r="BB100" s="13">
        <v>0</v>
      </c>
      <c r="BC100" s="13">
        <v>0</v>
      </c>
      <c r="BD100" s="13">
        <v>0</v>
      </c>
      <c r="BE100" s="13">
        <v>0</v>
      </c>
      <c r="BF100" s="13">
        <v>0</v>
      </c>
      <c r="BG100" s="13">
        <v>0</v>
      </c>
      <c r="BH100" s="13">
        <v>0</v>
      </c>
      <c r="BI100" s="13">
        <v>0</v>
      </c>
      <c r="BJ100" s="13">
        <v>0</v>
      </c>
      <c r="BK100" s="13">
        <v>0</v>
      </c>
      <c r="BL100" s="13">
        <v>0</v>
      </c>
      <c r="BM100" s="13">
        <v>0</v>
      </c>
      <c r="BN100" s="13">
        <v>0</v>
      </c>
      <c r="BO100" s="13">
        <v>0</v>
      </c>
      <c r="BP100" s="13">
        <v>0</v>
      </c>
      <c r="BQ100" s="45">
        <v>0</v>
      </c>
      <c r="BR100" s="46">
        <f t="shared" si="3"/>
        <v>200600</v>
      </c>
    </row>
    <row r="101" spans="1:70" x14ac:dyDescent="0.25">
      <c r="A101" s="10"/>
      <c r="B101" s="11">
        <v>662</v>
      </c>
      <c r="C101" s="12" t="s">
        <v>180</v>
      </c>
      <c r="D101" s="13">
        <v>0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0</v>
      </c>
      <c r="P101" s="13">
        <v>0</v>
      </c>
      <c r="Q101" s="13">
        <v>0</v>
      </c>
      <c r="R101" s="13">
        <v>0</v>
      </c>
      <c r="S101" s="13">
        <v>0</v>
      </c>
      <c r="T101" s="13">
        <v>0</v>
      </c>
      <c r="U101" s="13">
        <v>0</v>
      </c>
      <c r="V101" s="13">
        <v>0</v>
      </c>
      <c r="W101" s="13">
        <v>0</v>
      </c>
      <c r="X101" s="13">
        <v>0</v>
      </c>
      <c r="Y101" s="13">
        <v>0</v>
      </c>
      <c r="Z101" s="13">
        <v>0</v>
      </c>
      <c r="AA101" s="13">
        <v>0</v>
      </c>
      <c r="AB101" s="13">
        <v>0</v>
      </c>
      <c r="AC101" s="13">
        <v>0</v>
      </c>
      <c r="AD101" s="13">
        <v>0</v>
      </c>
      <c r="AE101" s="13">
        <v>0</v>
      </c>
      <c r="AF101" s="13">
        <v>0</v>
      </c>
      <c r="AG101" s="13">
        <v>0</v>
      </c>
      <c r="AH101" s="13">
        <v>0</v>
      </c>
      <c r="AI101" s="13">
        <v>0</v>
      </c>
      <c r="AJ101" s="13">
        <v>0</v>
      </c>
      <c r="AK101" s="13">
        <v>132807</v>
      </c>
      <c r="AL101" s="13">
        <v>357683</v>
      </c>
      <c r="AM101" s="13">
        <v>0</v>
      </c>
      <c r="AN101" s="13">
        <v>0</v>
      </c>
      <c r="AO101" s="13">
        <v>0</v>
      </c>
      <c r="AP101" s="13">
        <v>0</v>
      </c>
      <c r="AQ101" s="13">
        <v>5000</v>
      </c>
      <c r="AR101" s="13">
        <v>0</v>
      </c>
      <c r="AS101" s="13">
        <v>0</v>
      </c>
      <c r="AT101" s="13">
        <v>804</v>
      </c>
      <c r="AU101" s="13">
        <v>0</v>
      </c>
      <c r="AV101" s="13">
        <v>0</v>
      </c>
      <c r="AW101" s="13">
        <v>0</v>
      </c>
      <c r="AX101" s="13">
        <v>0</v>
      </c>
      <c r="AY101" s="13">
        <v>0</v>
      </c>
      <c r="AZ101" s="13">
        <v>0</v>
      </c>
      <c r="BA101" s="13">
        <v>0</v>
      </c>
      <c r="BB101" s="13">
        <v>0</v>
      </c>
      <c r="BC101" s="13">
        <v>0</v>
      </c>
      <c r="BD101" s="13">
        <v>0</v>
      </c>
      <c r="BE101" s="13">
        <v>0</v>
      </c>
      <c r="BF101" s="13">
        <v>0</v>
      </c>
      <c r="BG101" s="13">
        <v>0</v>
      </c>
      <c r="BH101" s="13">
        <v>0</v>
      </c>
      <c r="BI101" s="13">
        <v>0</v>
      </c>
      <c r="BJ101" s="13">
        <v>0</v>
      </c>
      <c r="BK101" s="13">
        <v>0</v>
      </c>
      <c r="BL101" s="13">
        <v>0</v>
      </c>
      <c r="BM101" s="13">
        <v>0</v>
      </c>
      <c r="BN101" s="13">
        <v>0</v>
      </c>
      <c r="BO101" s="13">
        <v>0</v>
      </c>
      <c r="BP101" s="13">
        <v>0</v>
      </c>
      <c r="BQ101" s="45">
        <v>0</v>
      </c>
      <c r="BR101" s="46">
        <f t="shared" si="3"/>
        <v>496294</v>
      </c>
    </row>
    <row r="102" spans="1:70" x14ac:dyDescent="0.25">
      <c r="A102" s="10"/>
      <c r="B102" s="11">
        <v>663</v>
      </c>
      <c r="C102" s="12" t="s">
        <v>181</v>
      </c>
      <c r="D102" s="13">
        <v>104077</v>
      </c>
      <c r="E102" s="13">
        <v>0</v>
      </c>
      <c r="F102" s="13">
        <v>0</v>
      </c>
      <c r="G102" s="13">
        <v>10958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3">
        <v>0</v>
      </c>
      <c r="P102" s="13">
        <v>0</v>
      </c>
      <c r="Q102" s="13">
        <v>0</v>
      </c>
      <c r="R102" s="13">
        <v>0</v>
      </c>
      <c r="S102" s="13">
        <v>0</v>
      </c>
      <c r="T102" s="13">
        <v>0</v>
      </c>
      <c r="U102" s="13">
        <v>0</v>
      </c>
      <c r="V102" s="13">
        <v>0</v>
      </c>
      <c r="W102" s="13">
        <v>0</v>
      </c>
      <c r="X102" s="13">
        <v>0</v>
      </c>
      <c r="Y102" s="13">
        <v>0</v>
      </c>
      <c r="Z102" s="13">
        <v>0</v>
      </c>
      <c r="AA102" s="13">
        <v>0</v>
      </c>
      <c r="AB102" s="13">
        <v>0</v>
      </c>
      <c r="AC102" s="13">
        <v>0</v>
      </c>
      <c r="AD102" s="13">
        <v>0</v>
      </c>
      <c r="AE102" s="13">
        <v>0</v>
      </c>
      <c r="AF102" s="13">
        <v>0</v>
      </c>
      <c r="AG102" s="13">
        <v>0</v>
      </c>
      <c r="AH102" s="13">
        <v>0</v>
      </c>
      <c r="AI102" s="13">
        <v>0</v>
      </c>
      <c r="AJ102" s="13">
        <v>0</v>
      </c>
      <c r="AK102" s="13">
        <v>699039</v>
      </c>
      <c r="AL102" s="13">
        <v>0</v>
      </c>
      <c r="AM102" s="13">
        <v>0</v>
      </c>
      <c r="AN102" s="13">
        <v>0</v>
      </c>
      <c r="AO102" s="13">
        <v>0</v>
      </c>
      <c r="AP102" s="13">
        <v>0</v>
      </c>
      <c r="AQ102" s="13">
        <v>0</v>
      </c>
      <c r="AR102" s="13">
        <v>0</v>
      </c>
      <c r="AS102" s="13">
        <v>1105806</v>
      </c>
      <c r="AT102" s="13">
        <v>0</v>
      </c>
      <c r="AU102" s="13">
        <v>0</v>
      </c>
      <c r="AV102" s="13">
        <v>0</v>
      </c>
      <c r="AW102" s="13">
        <v>0</v>
      </c>
      <c r="AX102" s="13">
        <v>0</v>
      </c>
      <c r="AY102" s="13">
        <v>0</v>
      </c>
      <c r="AZ102" s="13">
        <v>0</v>
      </c>
      <c r="BA102" s="13">
        <v>0</v>
      </c>
      <c r="BB102" s="13">
        <v>0</v>
      </c>
      <c r="BC102" s="13">
        <v>0</v>
      </c>
      <c r="BD102" s="13">
        <v>0</v>
      </c>
      <c r="BE102" s="13">
        <v>0</v>
      </c>
      <c r="BF102" s="13">
        <v>0</v>
      </c>
      <c r="BG102" s="13">
        <v>0</v>
      </c>
      <c r="BH102" s="13">
        <v>0</v>
      </c>
      <c r="BI102" s="13">
        <v>0</v>
      </c>
      <c r="BJ102" s="13">
        <v>0</v>
      </c>
      <c r="BK102" s="13">
        <v>0</v>
      </c>
      <c r="BL102" s="13">
        <v>0</v>
      </c>
      <c r="BM102" s="13">
        <v>0</v>
      </c>
      <c r="BN102" s="13">
        <v>0</v>
      </c>
      <c r="BO102" s="13">
        <v>0</v>
      </c>
      <c r="BP102" s="13">
        <v>0</v>
      </c>
      <c r="BQ102" s="45">
        <v>0</v>
      </c>
      <c r="BR102" s="46">
        <f t="shared" si="3"/>
        <v>1919880</v>
      </c>
    </row>
    <row r="103" spans="1:70" x14ac:dyDescent="0.25">
      <c r="A103" s="10"/>
      <c r="B103" s="11">
        <v>664</v>
      </c>
      <c r="C103" s="12" t="s">
        <v>182</v>
      </c>
      <c r="D103" s="13">
        <v>0</v>
      </c>
      <c r="E103" s="13">
        <v>0</v>
      </c>
      <c r="F103" s="13">
        <v>217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3">
        <v>0</v>
      </c>
      <c r="P103" s="13">
        <v>0</v>
      </c>
      <c r="Q103" s="13">
        <v>0</v>
      </c>
      <c r="R103" s="13">
        <v>177542</v>
      </c>
      <c r="S103" s="13">
        <v>0</v>
      </c>
      <c r="T103" s="13">
        <v>0</v>
      </c>
      <c r="U103" s="13">
        <v>0</v>
      </c>
      <c r="V103" s="13">
        <v>0</v>
      </c>
      <c r="W103" s="13">
        <v>0</v>
      </c>
      <c r="X103" s="13">
        <v>0</v>
      </c>
      <c r="Y103" s="13">
        <v>0</v>
      </c>
      <c r="Z103" s="13">
        <v>0</v>
      </c>
      <c r="AA103" s="13">
        <v>0</v>
      </c>
      <c r="AB103" s="13">
        <v>0</v>
      </c>
      <c r="AC103" s="13">
        <v>0</v>
      </c>
      <c r="AD103" s="13">
        <v>0</v>
      </c>
      <c r="AE103" s="13">
        <v>0</v>
      </c>
      <c r="AF103" s="13">
        <v>0</v>
      </c>
      <c r="AG103" s="13">
        <v>0</v>
      </c>
      <c r="AH103" s="13">
        <v>0</v>
      </c>
      <c r="AI103" s="13">
        <v>0</v>
      </c>
      <c r="AJ103" s="13">
        <v>0</v>
      </c>
      <c r="AK103" s="13">
        <v>353251</v>
      </c>
      <c r="AL103" s="13">
        <v>0</v>
      </c>
      <c r="AM103" s="13">
        <v>0</v>
      </c>
      <c r="AN103" s="13">
        <v>0</v>
      </c>
      <c r="AO103" s="13">
        <v>0</v>
      </c>
      <c r="AP103" s="13">
        <v>0</v>
      </c>
      <c r="AQ103" s="13">
        <v>184997</v>
      </c>
      <c r="AR103" s="13">
        <v>64979</v>
      </c>
      <c r="AS103" s="13">
        <v>202507</v>
      </c>
      <c r="AT103" s="13">
        <v>0</v>
      </c>
      <c r="AU103" s="13">
        <v>0</v>
      </c>
      <c r="AV103" s="13">
        <v>84383</v>
      </c>
      <c r="AW103" s="13">
        <v>0</v>
      </c>
      <c r="AX103" s="13">
        <v>103633</v>
      </c>
      <c r="AY103" s="13">
        <v>0</v>
      </c>
      <c r="AZ103" s="13">
        <v>0</v>
      </c>
      <c r="BA103" s="13">
        <v>0</v>
      </c>
      <c r="BB103" s="13">
        <v>0</v>
      </c>
      <c r="BC103" s="13">
        <v>0</v>
      </c>
      <c r="BD103" s="13">
        <v>0</v>
      </c>
      <c r="BE103" s="13">
        <v>0</v>
      </c>
      <c r="BF103" s="13">
        <v>0</v>
      </c>
      <c r="BG103" s="13">
        <v>0</v>
      </c>
      <c r="BH103" s="13">
        <v>0</v>
      </c>
      <c r="BI103" s="13">
        <v>0</v>
      </c>
      <c r="BJ103" s="13">
        <v>0</v>
      </c>
      <c r="BK103" s="13">
        <v>0</v>
      </c>
      <c r="BL103" s="13">
        <v>0</v>
      </c>
      <c r="BM103" s="13">
        <v>0</v>
      </c>
      <c r="BN103" s="13">
        <v>0</v>
      </c>
      <c r="BO103" s="13">
        <v>0</v>
      </c>
      <c r="BP103" s="13">
        <v>0</v>
      </c>
      <c r="BQ103" s="45">
        <v>0</v>
      </c>
      <c r="BR103" s="46">
        <f t="shared" si="3"/>
        <v>1171509</v>
      </c>
    </row>
    <row r="104" spans="1:70" x14ac:dyDescent="0.25">
      <c r="A104" s="10"/>
      <c r="B104" s="11">
        <v>665</v>
      </c>
      <c r="C104" s="12" t="s">
        <v>183</v>
      </c>
      <c r="D104" s="13">
        <v>0</v>
      </c>
      <c r="E104" s="13">
        <v>0</v>
      </c>
      <c r="F104" s="13">
        <v>0</v>
      </c>
      <c r="G104" s="13">
        <v>13200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3">
        <v>0</v>
      </c>
      <c r="P104" s="13">
        <v>0</v>
      </c>
      <c r="Q104" s="13">
        <v>0</v>
      </c>
      <c r="R104" s="13">
        <v>0</v>
      </c>
      <c r="S104" s="13">
        <v>0</v>
      </c>
      <c r="T104" s="13">
        <v>0</v>
      </c>
      <c r="U104" s="13">
        <v>0</v>
      </c>
      <c r="V104" s="13">
        <v>0</v>
      </c>
      <c r="W104" s="13">
        <v>0</v>
      </c>
      <c r="X104" s="13">
        <v>0</v>
      </c>
      <c r="Y104" s="13">
        <v>0</v>
      </c>
      <c r="Z104" s="13">
        <v>0</v>
      </c>
      <c r="AA104" s="13">
        <v>0</v>
      </c>
      <c r="AB104" s="13">
        <v>0</v>
      </c>
      <c r="AC104" s="13">
        <v>0</v>
      </c>
      <c r="AD104" s="13">
        <v>0</v>
      </c>
      <c r="AE104" s="13">
        <v>0</v>
      </c>
      <c r="AF104" s="13">
        <v>0</v>
      </c>
      <c r="AG104" s="13">
        <v>0</v>
      </c>
      <c r="AH104" s="13">
        <v>0</v>
      </c>
      <c r="AI104" s="13">
        <v>0</v>
      </c>
      <c r="AJ104" s="13">
        <v>0</v>
      </c>
      <c r="AK104" s="13">
        <v>0</v>
      </c>
      <c r="AL104" s="13">
        <v>0</v>
      </c>
      <c r="AM104" s="13">
        <v>0</v>
      </c>
      <c r="AN104" s="13">
        <v>0</v>
      </c>
      <c r="AO104" s="13">
        <v>0</v>
      </c>
      <c r="AP104" s="13">
        <v>0</v>
      </c>
      <c r="AQ104" s="13">
        <v>0</v>
      </c>
      <c r="AR104" s="13">
        <v>0</v>
      </c>
      <c r="AS104" s="13">
        <v>0</v>
      </c>
      <c r="AT104" s="13">
        <v>0</v>
      </c>
      <c r="AU104" s="13">
        <v>0</v>
      </c>
      <c r="AV104" s="13">
        <v>0</v>
      </c>
      <c r="AW104" s="13">
        <v>0</v>
      </c>
      <c r="AX104" s="13">
        <v>0</v>
      </c>
      <c r="AY104" s="13">
        <v>0</v>
      </c>
      <c r="AZ104" s="13">
        <v>0</v>
      </c>
      <c r="BA104" s="13">
        <v>0</v>
      </c>
      <c r="BB104" s="13">
        <v>0</v>
      </c>
      <c r="BC104" s="13">
        <v>0</v>
      </c>
      <c r="BD104" s="13">
        <v>0</v>
      </c>
      <c r="BE104" s="13">
        <v>0</v>
      </c>
      <c r="BF104" s="13">
        <v>0</v>
      </c>
      <c r="BG104" s="13">
        <v>0</v>
      </c>
      <c r="BH104" s="13">
        <v>0</v>
      </c>
      <c r="BI104" s="13">
        <v>0</v>
      </c>
      <c r="BJ104" s="13">
        <v>0</v>
      </c>
      <c r="BK104" s="13">
        <v>0</v>
      </c>
      <c r="BL104" s="13">
        <v>0</v>
      </c>
      <c r="BM104" s="13">
        <v>0</v>
      </c>
      <c r="BN104" s="13">
        <v>0</v>
      </c>
      <c r="BO104" s="13">
        <v>0</v>
      </c>
      <c r="BP104" s="13">
        <v>0</v>
      </c>
      <c r="BQ104" s="45">
        <v>0</v>
      </c>
      <c r="BR104" s="46">
        <f t="shared" si="3"/>
        <v>13200</v>
      </c>
    </row>
    <row r="105" spans="1:70" x14ac:dyDescent="0.25">
      <c r="A105" s="10"/>
      <c r="B105" s="11">
        <v>666</v>
      </c>
      <c r="C105" s="12" t="s">
        <v>184</v>
      </c>
      <c r="D105" s="13">
        <v>0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13">
        <v>0</v>
      </c>
      <c r="P105" s="13">
        <v>0</v>
      </c>
      <c r="Q105" s="13">
        <v>0</v>
      </c>
      <c r="R105" s="13">
        <v>0</v>
      </c>
      <c r="S105" s="13">
        <v>0</v>
      </c>
      <c r="T105" s="13">
        <v>0</v>
      </c>
      <c r="U105" s="13">
        <v>0</v>
      </c>
      <c r="V105" s="13">
        <v>0</v>
      </c>
      <c r="W105" s="13">
        <v>0</v>
      </c>
      <c r="X105" s="13">
        <v>0</v>
      </c>
      <c r="Y105" s="13">
        <v>0</v>
      </c>
      <c r="Z105" s="13">
        <v>0</v>
      </c>
      <c r="AA105" s="13">
        <v>0</v>
      </c>
      <c r="AB105" s="13">
        <v>0</v>
      </c>
      <c r="AC105" s="13">
        <v>0</v>
      </c>
      <c r="AD105" s="13">
        <v>0</v>
      </c>
      <c r="AE105" s="13">
        <v>0</v>
      </c>
      <c r="AF105" s="13">
        <v>0</v>
      </c>
      <c r="AG105" s="13">
        <v>0</v>
      </c>
      <c r="AH105" s="13">
        <v>0</v>
      </c>
      <c r="AI105" s="13">
        <v>0</v>
      </c>
      <c r="AJ105" s="13">
        <v>0</v>
      </c>
      <c r="AK105" s="13">
        <v>0</v>
      </c>
      <c r="AL105" s="13">
        <v>0</v>
      </c>
      <c r="AM105" s="13">
        <v>0</v>
      </c>
      <c r="AN105" s="13">
        <v>0</v>
      </c>
      <c r="AO105" s="13">
        <v>0</v>
      </c>
      <c r="AP105" s="13">
        <v>0</v>
      </c>
      <c r="AQ105" s="13">
        <v>0</v>
      </c>
      <c r="AR105" s="13">
        <v>0</v>
      </c>
      <c r="AS105" s="13">
        <v>399198</v>
      </c>
      <c r="AT105" s="13">
        <v>0</v>
      </c>
      <c r="AU105" s="13">
        <v>0</v>
      </c>
      <c r="AV105" s="13">
        <v>0</v>
      </c>
      <c r="AW105" s="13">
        <v>0</v>
      </c>
      <c r="AX105" s="13">
        <v>0</v>
      </c>
      <c r="AY105" s="13">
        <v>0</v>
      </c>
      <c r="AZ105" s="13">
        <v>0</v>
      </c>
      <c r="BA105" s="13">
        <v>0</v>
      </c>
      <c r="BB105" s="13">
        <v>0</v>
      </c>
      <c r="BC105" s="13">
        <v>0</v>
      </c>
      <c r="BD105" s="13">
        <v>0</v>
      </c>
      <c r="BE105" s="13">
        <v>0</v>
      </c>
      <c r="BF105" s="13">
        <v>0</v>
      </c>
      <c r="BG105" s="13">
        <v>0</v>
      </c>
      <c r="BH105" s="13">
        <v>0</v>
      </c>
      <c r="BI105" s="13">
        <v>0</v>
      </c>
      <c r="BJ105" s="13">
        <v>0</v>
      </c>
      <c r="BK105" s="13">
        <v>0</v>
      </c>
      <c r="BL105" s="13">
        <v>0</v>
      </c>
      <c r="BM105" s="13">
        <v>0</v>
      </c>
      <c r="BN105" s="13">
        <v>0</v>
      </c>
      <c r="BO105" s="13">
        <v>0</v>
      </c>
      <c r="BP105" s="13">
        <v>0</v>
      </c>
      <c r="BQ105" s="45">
        <v>0</v>
      </c>
      <c r="BR105" s="46">
        <f t="shared" si="3"/>
        <v>399198</v>
      </c>
    </row>
    <row r="106" spans="1:70" x14ac:dyDescent="0.25">
      <c r="A106" s="10"/>
      <c r="B106" s="11">
        <v>667</v>
      </c>
      <c r="C106" s="12" t="s">
        <v>185</v>
      </c>
      <c r="D106" s="13">
        <v>0</v>
      </c>
      <c r="E106" s="13">
        <v>0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13">
        <v>0</v>
      </c>
      <c r="P106" s="13">
        <v>0</v>
      </c>
      <c r="Q106" s="13">
        <v>0</v>
      </c>
      <c r="R106" s="13">
        <v>0</v>
      </c>
      <c r="S106" s="13">
        <v>0</v>
      </c>
      <c r="T106" s="13">
        <v>0</v>
      </c>
      <c r="U106" s="13">
        <v>0</v>
      </c>
      <c r="V106" s="13">
        <v>156</v>
      </c>
      <c r="W106" s="13">
        <v>0</v>
      </c>
      <c r="X106" s="13">
        <v>0</v>
      </c>
      <c r="Y106" s="13">
        <v>0</v>
      </c>
      <c r="Z106" s="13">
        <v>0</v>
      </c>
      <c r="AA106" s="13">
        <v>0</v>
      </c>
      <c r="AB106" s="13">
        <v>0</v>
      </c>
      <c r="AC106" s="13">
        <v>0</v>
      </c>
      <c r="AD106" s="13">
        <v>1740800</v>
      </c>
      <c r="AE106" s="13">
        <v>0</v>
      </c>
      <c r="AF106" s="13">
        <v>79775</v>
      </c>
      <c r="AG106" s="13">
        <v>0</v>
      </c>
      <c r="AH106" s="13">
        <v>0</v>
      </c>
      <c r="AI106" s="13">
        <v>0</v>
      </c>
      <c r="AJ106" s="13">
        <v>0</v>
      </c>
      <c r="AK106" s="13">
        <v>0</v>
      </c>
      <c r="AL106" s="13">
        <v>0</v>
      </c>
      <c r="AM106" s="13">
        <v>0</v>
      </c>
      <c r="AN106" s="13">
        <v>0</v>
      </c>
      <c r="AO106" s="13">
        <v>0</v>
      </c>
      <c r="AP106" s="13">
        <v>0</v>
      </c>
      <c r="AQ106" s="13">
        <v>0</v>
      </c>
      <c r="AR106" s="13">
        <v>0</v>
      </c>
      <c r="AS106" s="13">
        <v>0</v>
      </c>
      <c r="AT106" s="13">
        <v>0</v>
      </c>
      <c r="AU106" s="13">
        <v>0</v>
      </c>
      <c r="AV106" s="13">
        <v>0</v>
      </c>
      <c r="AW106" s="13">
        <v>0</v>
      </c>
      <c r="AX106" s="13">
        <v>0</v>
      </c>
      <c r="AY106" s="13">
        <v>43000</v>
      </c>
      <c r="AZ106" s="13">
        <v>0</v>
      </c>
      <c r="BA106" s="13">
        <v>0</v>
      </c>
      <c r="BB106" s="13">
        <v>0</v>
      </c>
      <c r="BC106" s="13">
        <v>0</v>
      </c>
      <c r="BD106" s="13">
        <v>0</v>
      </c>
      <c r="BE106" s="13">
        <v>0</v>
      </c>
      <c r="BF106" s="13">
        <v>0</v>
      </c>
      <c r="BG106" s="13">
        <v>77974</v>
      </c>
      <c r="BH106" s="13">
        <v>0</v>
      </c>
      <c r="BI106" s="13">
        <v>0</v>
      </c>
      <c r="BJ106" s="13">
        <v>0</v>
      </c>
      <c r="BK106" s="13">
        <v>0</v>
      </c>
      <c r="BL106" s="13">
        <v>0</v>
      </c>
      <c r="BM106" s="13">
        <v>0</v>
      </c>
      <c r="BN106" s="13">
        <v>0</v>
      </c>
      <c r="BO106" s="13">
        <v>0</v>
      </c>
      <c r="BP106" s="13">
        <v>0</v>
      </c>
      <c r="BQ106" s="45">
        <v>0</v>
      </c>
      <c r="BR106" s="46">
        <f t="shared" si="3"/>
        <v>1941705</v>
      </c>
    </row>
    <row r="107" spans="1:70" x14ac:dyDescent="0.25">
      <c r="A107" s="10"/>
      <c r="B107" s="11">
        <v>669</v>
      </c>
      <c r="C107" s="12" t="s">
        <v>186</v>
      </c>
      <c r="D107" s="13">
        <v>249367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13">
        <v>0</v>
      </c>
      <c r="P107" s="13">
        <v>0</v>
      </c>
      <c r="Q107" s="13">
        <v>0</v>
      </c>
      <c r="R107" s="13">
        <v>0</v>
      </c>
      <c r="S107" s="13">
        <v>0</v>
      </c>
      <c r="T107" s="13">
        <v>0</v>
      </c>
      <c r="U107" s="13">
        <v>0</v>
      </c>
      <c r="V107" s="13">
        <v>0</v>
      </c>
      <c r="W107" s="13">
        <v>0</v>
      </c>
      <c r="X107" s="13">
        <v>0</v>
      </c>
      <c r="Y107" s="13">
        <v>0</v>
      </c>
      <c r="Z107" s="13">
        <v>0</v>
      </c>
      <c r="AA107" s="13">
        <v>0</v>
      </c>
      <c r="AB107" s="13">
        <v>0</v>
      </c>
      <c r="AC107" s="13">
        <v>0</v>
      </c>
      <c r="AD107" s="13">
        <v>294917</v>
      </c>
      <c r="AE107" s="13">
        <v>39997</v>
      </c>
      <c r="AF107" s="13">
        <v>0</v>
      </c>
      <c r="AG107" s="13">
        <v>0</v>
      </c>
      <c r="AH107" s="13">
        <v>0</v>
      </c>
      <c r="AI107" s="13">
        <v>0</v>
      </c>
      <c r="AJ107" s="13">
        <v>0</v>
      </c>
      <c r="AK107" s="13">
        <v>0</v>
      </c>
      <c r="AL107" s="13">
        <v>0</v>
      </c>
      <c r="AM107" s="13">
        <v>0</v>
      </c>
      <c r="AN107" s="13">
        <v>0</v>
      </c>
      <c r="AO107" s="13">
        <v>0</v>
      </c>
      <c r="AP107" s="13">
        <v>0</v>
      </c>
      <c r="AQ107" s="13">
        <v>0</v>
      </c>
      <c r="AR107" s="13">
        <v>0</v>
      </c>
      <c r="AS107" s="13">
        <v>196341</v>
      </c>
      <c r="AT107" s="13">
        <v>0</v>
      </c>
      <c r="AU107" s="13">
        <v>3900</v>
      </c>
      <c r="AV107" s="13">
        <v>990</v>
      </c>
      <c r="AW107" s="13">
        <v>0</v>
      </c>
      <c r="AX107" s="13">
        <v>0</v>
      </c>
      <c r="AY107" s="13">
        <v>109000</v>
      </c>
      <c r="AZ107" s="13">
        <v>0</v>
      </c>
      <c r="BA107" s="13">
        <v>0</v>
      </c>
      <c r="BB107" s="13">
        <v>0</v>
      </c>
      <c r="BC107" s="13">
        <v>0</v>
      </c>
      <c r="BD107" s="13">
        <v>0</v>
      </c>
      <c r="BE107" s="13">
        <v>80041</v>
      </c>
      <c r="BF107" s="13">
        <v>0</v>
      </c>
      <c r="BG107" s="13">
        <v>176261</v>
      </c>
      <c r="BH107" s="13">
        <v>0</v>
      </c>
      <c r="BI107" s="13">
        <v>0</v>
      </c>
      <c r="BJ107" s="13">
        <v>0</v>
      </c>
      <c r="BK107" s="13">
        <v>0</v>
      </c>
      <c r="BL107" s="13">
        <v>0</v>
      </c>
      <c r="BM107" s="13">
        <v>0</v>
      </c>
      <c r="BN107" s="13">
        <v>0</v>
      </c>
      <c r="BO107" s="13">
        <v>0</v>
      </c>
      <c r="BP107" s="13">
        <v>0</v>
      </c>
      <c r="BQ107" s="45">
        <v>0</v>
      </c>
      <c r="BR107" s="46">
        <f t="shared" si="3"/>
        <v>1150814</v>
      </c>
    </row>
    <row r="108" spans="1:70" x14ac:dyDescent="0.25">
      <c r="A108" s="10"/>
      <c r="B108" s="11">
        <v>671</v>
      </c>
      <c r="C108" s="12" t="s">
        <v>77</v>
      </c>
      <c r="D108" s="13">
        <v>56362</v>
      </c>
      <c r="E108" s="13">
        <v>0</v>
      </c>
      <c r="F108" s="13">
        <v>0</v>
      </c>
      <c r="G108" s="13">
        <v>0</v>
      </c>
      <c r="H108" s="13">
        <v>2468982</v>
      </c>
      <c r="I108" s="13">
        <v>158000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13">
        <v>0</v>
      </c>
      <c r="P108" s="13">
        <v>0</v>
      </c>
      <c r="Q108" s="13">
        <v>0</v>
      </c>
      <c r="R108" s="13">
        <v>0</v>
      </c>
      <c r="S108" s="13">
        <v>0</v>
      </c>
      <c r="T108" s="13">
        <v>0</v>
      </c>
      <c r="U108" s="13">
        <v>0</v>
      </c>
      <c r="V108" s="13">
        <v>0</v>
      </c>
      <c r="W108" s="13">
        <v>0</v>
      </c>
      <c r="X108" s="13">
        <v>0</v>
      </c>
      <c r="Y108" s="13">
        <v>0</v>
      </c>
      <c r="Z108" s="13">
        <v>0</v>
      </c>
      <c r="AA108" s="13">
        <v>0</v>
      </c>
      <c r="AB108" s="13">
        <v>0</v>
      </c>
      <c r="AC108" s="13">
        <v>0</v>
      </c>
      <c r="AD108" s="13">
        <v>0</v>
      </c>
      <c r="AE108" s="13">
        <v>0</v>
      </c>
      <c r="AF108" s="13">
        <v>0</v>
      </c>
      <c r="AG108" s="13">
        <v>0</v>
      </c>
      <c r="AH108" s="13">
        <v>0</v>
      </c>
      <c r="AI108" s="13">
        <v>0</v>
      </c>
      <c r="AJ108" s="13">
        <v>0</v>
      </c>
      <c r="AK108" s="13">
        <v>0</v>
      </c>
      <c r="AL108" s="13">
        <v>0</v>
      </c>
      <c r="AM108" s="13">
        <v>0</v>
      </c>
      <c r="AN108" s="13">
        <v>0</v>
      </c>
      <c r="AO108" s="13">
        <v>0</v>
      </c>
      <c r="AP108" s="13">
        <v>0</v>
      </c>
      <c r="AQ108" s="13">
        <v>0</v>
      </c>
      <c r="AR108" s="13">
        <v>327750</v>
      </c>
      <c r="AS108" s="13">
        <v>0</v>
      </c>
      <c r="AT108" s="13">
        <v>0</v>
      </c>
      <c r="AU108" s="13">
        <v>0</v>
      </c>
      <c r="AV108" s="13">
        <v>87408</v>
      </c>
      <c r="AW108" s="13">
        <v>7104</v>
      </c>
      <c r="AX108" s="13">
        <v>515342</v>
      </c>
      <c r="AY108" s="13">
        <v>128000</v>
      </c>
      <c r="AZ108" s="13">
        <v>0</v>
      </c>
      <c r="BA108" s="13">
        <v>18285</v>
      </c>
      <c r="BB108" s="13">
        <v>376211</v>
      </c>
      <c r="BC108" s="13">
        <v>261446</v>
      </c>
      <c r="BD108" s="13">
        <v>0</v>
      </c>
      <c r="BE108" s="13">
        <v>3490</v>
      </c>
      <c r="BF108" s="13">
        <v>0</v>
      </c>
      <c r="BG108" s="13">
        <v>0</v>
      </c>
      <c r="BH108" s="13">
        <v>0</v>
      </c>
      <c r="BI108" s="13">
        <v>0</v>
      </c>
      <c r="BJ108" s="13">
        <v>50457</v>
      </c>
      <c r="BK108" s="13">
        <v>17836</v>
      </c>
      <c r="BL108" s="13">
        <v>0</v>
      </c>
      <c r="BM108" s="13">
        <v>0</v>
      </c>
      <c r="BN108" s="13">
        <v>0</v>
      </c>
      <c r="BO108" s="13">
        <v>0</v>
      </c>
      <c r="BP108" s="13">
        <v>0</v>
      </c>
      <c r="BQ108" s="45">
        <v>0</v>
      </c>
      <c r="BR108" s="46">
        <f t="shared" si="3"/>
        <v>4476673</v>
      </c>
    </row>
    <row r="109" spans="1:70" x14ac:dyDescent="0.25">
      <c r="A109" s="10"/>
      <c r="B109" s="11">
        <v>674</v>
      </c>
      <c r="C109" s="12" t="s">
        <v>187</v>
      </c>
      <c r="D109" s="13">
        <v>340455</v>
      </c>
      <c r="E109" s="13">
        <v>0</v>
      </c>
      <c r="F109" s="13">
        <v>128785</v>
      </c>
      <c r="G109" s="13">
        <v>39100</v>
      </c>
      <c r="H109" s="13">
        <v>228532</v>
      </c>
      <c r="I109" s="13">
        <v>2023000</v>
      </c>
      <c r="J109" s="13">
        <v>11238</v>
      </c>
      <c r="K109" s="13">
        <v>9846</v>
      </c>
      <c r="L109" s="13">
        <v>136589</v>
      </c>
      <c r="M109" s="13">
        <v>92093</v>
      </c>
      <c r="N109" s="13">
        <v>230062</v>
      </c>
      <c r="O109" s="13">
        <v>81505</v>
      </c>
      <c r="P109" s="13">
        <v>0</v>
      </c>
      <c r="Q109" s="13">
        <v>29419</v>
      </c>
      <c r="R109" s="13">
        <v>481529</v>
      </c>
      <c r="S109" s="13">
        <v>73398</v>
      </c>
      <c r="T109" s="13">
        <v>0</v>
      </c>
      <c r="U109" s="13">
        <v>87862</v>
      </c>
      <c r="V109" s="13">
        <v>10520</v>
      </c>
      <c r="W109" s="13">
        <v>0</v>
      </c>
      <c r="X109" s="13">
        <v>20670</v>
      </c>
      <c r="Y109" s="13">
        <v>14541</v>
      </c>
      <c r="Z109" s="13">
        <v>0</v>
      </c>
      <c r="AA109" s="13">
        <v>61933</v>
      </c>
      <c r="AB109" s="13">
        <v>151374</v>
      </c>
      <c r="AC109" s="13">
        <v>153744</v>
      </c>
      <c r="AD109" s="13">
        <v>1823706</v>
      </c>
      <c r="AE109" s="13">
        <v>9839</v>
      </c>
      <c r="AF109" s="13">
        <v>227497</v>
      </c>
      <c r="AG109" s="13">
        <v>44357</v>
      </c>
      <c r="AH109" s="13">
        <v>0</v>
      </c>
      <c r="AI109" s="13">
        <v>0</v>
      </c>
      <c r="AJ109" s="13">
        <v>312307</v>
      </c>
      <c r="AK109" s="13">
        <v>547850</v>
      </c>
      <c r="AL109" s="13">
        <v>254661</v>
      </c>
      <c r="AM109" s="13">
        <v>86585</v>
      </c>
      <c r="AN109" s="13">
        <v>11042</v>
      </c>
      <c r="AO109" s="13">
        <v>16284</v>
      </c>
      <c r="AP109" s="13">
        <v>0</v>
      </c>
      <c r="AQ109" s="13">
        <v>333316</v>
      </c>
      <c r="AR109" s="13">
        <v>255372</v>
      </c>
      <c r="AS109" s="13">
        <v>3887041</v>
      </c>
      <c r="AT109" s="13">
        <v>83583</v>
      </c>
      <c r="AU109" s="13">
        <v>43150</v>
      </c>
      <c r="AV109" s="13">
        <v>0</v>
      </c>
      <c r="AW109" s="13">
        <v>3088</v>
      </c>
      <c r="AX109" s="13">
        <v>1371840</v>
      </c>
      <c r="AY109" s="13">
        <v>580000</v>
      </c>
      <c r="AZ109" s="13">
        <v>1113963</v>
      </c>
      <c r="BA109" s="13">
        <v>849336</v>
      </c>
      <c r="BB109" s="13">
        <v>1475117</v>
      </c>
      <c r="BC109" s="13">
        <v>950092</v>
      </c>
      <c r="BD109" s="13">
        <v>58822</v>
      </c>
      <c r="BE109" s="13">
        <v>62568</v>
      </c>
      <c r="BF109" s="13">
        <v>933603</v>
      </c>
      <c r="BG109" s="13">
        <v>201551</v>
      </c>
      <c r="BH109" s="13">
        <v>277581</v>
      </c>
      <c r="BI109" s="13">
        <v>358193</v>
      </c>
      <c r="BJ109" s="13">
        <v>108292</v>
      </c>
      <c r="BK109" s="13">
        <v>0</v>
      </c>
      <c r="BL109" s="13">
        <v>23747</v>
      </c>
      <c r="BM109" s="13">
        <v>47657</v>
      </c>
      <c r="BN109" s="13">
        <v>462245</v>
      </c>
      <c r="BO109" s="13">
        <v>1119</v>
      </c>
      <c r="BP109" s="13">
        <v>0</v>
      </c>
      <c r="BQ109" s="45">
        <v>7418</v>
      </c>
      <c r="BR109" s="46">
        <f t="shared" si="3"/>
        <v>21229017</v>
      </c>
    </row>
    <row r="110" spans="1:70" x14ac:dyDescent="0.25">
      <c r="A110" s="10"/>
      <c r="B110" s="11">
        <v>675</v>
      </c>
      <c r="C110" s="12" t="s">
        <v>188</v>
      </c>
      <c r="D110" s="13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1000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13">
        <v>0</v>
      </c>
      <c r="P110" s="13">
        <v>0</v>
      </c>
      <c r="Q110" s="13">
        <v>0</v>
      </c>
      <c r="R110" s="13">
        <v>0</v>
      </c>
      <c r="S110" s="13">
        <v>0</v>
      </c>
      <c r="T110" s="13">
        <v>0</v>
      </c>
      <c r="U110" s="13">
        <v>0</v>
      </c>
      <c r="V110" s="13">
        <v>0</v>
      </c>
      <c r="W110" s="13">
        <v>0</v>
      </c>
      <c r="X110" s="13">
        <v>0</v>
      </c>
      <c r="Y110" s="13">
        <v>0</v>
      </c>
      <c r="Z110" s="13">
        <v>0</v>
      </c>
      <c r="AA110" s="13">
        <v>0</v>
      </c>
      <c r="AB110" s="13">
        <v>0</v>
      </c>
      <c r="AC110" s="13">
        <v>0</v>
      </c>
      <c r="AD110" s="13">
        <v>0</v>
      </c>
      <c r="AE110" s="13">
        <v>0</v>
      </c>
      <c r="AF110" s="13">
        <v>0</v>
      </c>
      <c r="AG110" s="13">
        <v>0</v>
      </c>
      <c r="AH110" s="13">
        <v>0</v>
      </c>
      <c r="AI110" s="13">
        <v>0</v>
      </c>
      <c r="AJ110" s="13">
        <v>0</v>
      </c>
      <c r="AK110" s="13">
        <v>0</v>
      </c>
      <c r="AL110" s="13">
        <v>0</v>
      </c>
      <c r="AM110" s="13">
        <v>0</v>
      </c>
      <c r="AN110" s="13">
        <v>0</v>
      </c>
      <c r="AO110" s="13">
        <v>0</v>
      </c>
      <c r="AP110" s="13">
        <v>0</v>
      </c>
      <c r="AQ110" s="13">
        <v>0</v>
      </c>
      <c r="AR110" s="13">
        <v>0</v>
      </c>
      <c r="AS110" s="13">
        <v>0</v>
      </c>
      <c r="AT110" s="13">
        <v>0</v>
      </c>
      <c r="AU110" s="13">
        <v>0</v>
      </c>
      <c r="AV110" s="13">
        <v>0</v>
      </c>
      <c r="AW110" s="13">
        <v>0</v>
      </c>
      <c r="AX110" s="13">
        <v>0</v>
      </c>
      <c r="AY110" s="13">
        <v>0</v>
      </c>
      <c r="AZ110" s="13">
        <v>0</v>
      </c>
      <c r="BA110" s="13">
        <v>0</v>
      </c>
      <c r="BB110" s="13">
        <v>0</v>
      </c>
      <c r="BC110" s="13">
        <v>0</v>
      </c>
      <c r="BD110" s="13">
        <v>0</v>
      </c>
      <c r="BE110" s="13">
        <v>0</v>
      </c>
      <c r="BF110" s="13">
        <v>0</v>
      </c>
      <c r="BG110" s="13">
        <v>0</v>
      </c>
      <c r="BH110" s="13">
        <v>0</v>
      </c>
      <c r="BI110" s="13">
        <v>0</v>
      </c>
      <c r="BJ110" s="13">
        <v>0</v>
      </c>
      <c r="BK110" s="13">
        <v>0</v>
      </c>
      <c r="BL110" s="13">
        <v>0</v>
      </c>
      <c r="BM110" s="13">
        <v>0</v>
      </c>
      <c r="BN110" s="13">
        <v>0</v>
      </c>
      <c r="BO110" s="13">
        <v>0</v>
      </c>
      <c r="BP110" s="13">
        <v>0</v>
      </c>
      <c r="BQ110" s="45">
        <v>0</v>
      </c>
      <c r="BR110" s="46">
        <f t="shared" si="3"/>
        <v>1000</v>
      </c>
    </row>
    <row r="111" spans="1:70" x14ac:dyDescent="0.25">
      <c r="A111" s="10"/>
      <c r="B111" s="11">
        <v>679</v>
      </c>
      <c r="C111" s="12" t="s">
        <v>189</v>
      </c>
      <c r="D111" s="13">
        <v>0</v>
      </c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13">
        <v>0</v>
      </c>
      <c r="P111" s="13">
        <v>0</v>
      </c>
      <c r="Q111" s="13">
        <v>0</v>
      </c>
      <c r="R111" s="13">
        <v>0</v>
      </c>
      <c r="S111" s="13">
        <v>0</v>
      </c>
      <c r="T111" s="13">
        <v>0</v>
      </c>
      <c r="U111" s="13">
        <v>0</v>
      </c>
      <c r="V111" s="13">
        <v>0</v>
      </c>
      <c r="W111" s="13">
        <v>0</v>
      </c>
      <c r="X111" s="13">
        <v>0</v>
      </c>
      <c r="Y111" s="13">
        <v>0</v>
      </c>
      <c r="Z111" s="13">
        <v>0</v>
      </c>
      <c r="AA111" s="13">
        <v>0</v>
      </c>
      <c r="AB111" s="13">
        <v>0</v>
      </c>
      <c r="AC111" s="13">
        <v>0</v>
      </c>
      <c r="AD111" s="13">
        <v>0</v>
      </c>
      <c r="AE111" s="13">
        <v>0</v>
      </c>
      <c r="AF111" s="13">
        <v>0</v>
      </c>
      <c r="AG111" s="13">
        <v>0</v>
      </c>
      <c r="AH111" s="13">
        <v>0</v>
      </c>
      <c r="AI111" s="13">
        <v>0</v>
      </c>
      <c r="AJ111" s="13">
        <v>0</v>
      </c>
      <c r="AK111" s="13">
        <v>0</v>
      </c>
      <c r="AL111" s="13">
        <v>0</v>
      </c>
      <c r="AM111" s="13">
        <v>0</v>
      </c>
      <c r="AN111" s="13">
        <v>0</v>
      </c>
      <c r="AO111" s="13">
        <v>0</v>
      </c>
      <c r="AP111" s="13">
        <v>0</v>
      </c>
      <c r="AQ111" s="13">
        <v>0</v>
      </c>
      <c r="AR111" s="13">
        <v>0</v>
      </c>
      <c r="AS111" s="13">
        <v>0</v>
      </c>
      <c r="AT111" s="13">
        <v>0</v>
      </c>
      <c r="AU111" s="13">
        <v>0</v>
      </c>
      <c r="AV111" s="13">
        <v>0</v>
      </c>
      <c r="AW111" s="13">
        <v>0</v>
      </c>
      <c r="AX111" s="13">
        <v>0</v>
      </c>
      <c r="AY111" s="13">
        <v>0</v>
      </c>
      <c r="AZ111" s="13">
        <v>0</v>
      </c>
      <c r="BA111" s="13">
        <v>0</v>
      </c>
      <c r="BB111" s="13">
        <v>0</v>
      </c>
      <c r="BC111" s="13">
        <v>0</v>
      </c>
      <c r="BD111" s="13">
        <v>0</v>
      </c>
      <c r="BE111" s="13">
        <v>0</v>
      </c>
      <c r="BF111" s="13">
        <v>0</v>
      </c>
      <c r="BG111" s="13">
        <v>0</v>
      </c>
      <c r="BH111" s="13">
        <v>0</v>
      </c>
      <c r="BI111" s="13">
        <v>0</v>
      </c>
      <c r="BJ111" s="13">
        <v>60256</v>
      </c>
      <c r="BK111" s="13">
        <v>0</v>
      </c>
      <c r="BL111" s="13">
        <v>0</v>
      </c>
      <c r="BM111" s="13">
        <v>0</v>
      </c>
      <c r="BN111" s="13">
        <v>0</v>
      </c>
      <c r="BO111" s="13">
        <v>0</v>
      </c>
      <c r="BP111" s="13">
        <v>0</v>
      </c>
      <c r="BQ111" s="45">
        <v>0</v>
      </c>
      <c r="BR111" s="46">
        <f t="shared" si="3"/>
        <v>60256</v>
      </c>
    </row>
    <row r="112" spans="1:70" x14ac:dyDescent="0.25">
      <c r="A112" s="10"/>
      <c r="B112" s="11">
        <v>682</v>
      </c>
      <c r="C112" s="12" t="s">
        <v>190</v>
      </c>
      <c r="D112" s="13">
        <v>18225</v>
      </c>
      <c r="E112" s="13">
        <v>0</v>
      </c>
      <c r="F112" s="13">
        <v>0</v>
      </c>
      <c r="G112" s="13">
        <v>3861</v>
      </c>
      <c r="H112" s="13">
        <v>0</v>
      </c>
      <c r="I112" s="13">
        <v>449000</v>
      </c>
      <c r="J112" s="13">
        <v>151</v>
      </c>
      <c r="K112" s="13">
        <v>0</v>
      </c>
      <c r="L112" s="13">
        <v>47626</v>
      </c>
      <c r="M112" s="13">
        <v>0</v>
      </c>
      <c r="N112" s="13">
        <v>0</v>
      </c>
      <c r="O112" s="13">
        <v>0</v>
      </c>
      <c r="P112" s="13">
        <v>0</v>
      </c>
      <c r="Q112" s="13">
        <v>0</v>
      </c>
      <c r="R112" s="13">
        <v>0</v>
      </c>
      <c r="S112" s="13">
        <v>0</v>
      </c>
      <c r="T112" s="13">
        <v>0</v>
      </c>
      <c r="U112" s="13">
        <v>59842</v>
      </c>
      <c r="V112" s="13">
        <v>0</v>
      </c>
      <c r="W112" s="13">
        <v>0</v>
      </c>
      <c r="X112" s="13">
        <v>0</v>
      </c>
      <c r="Y112" s="13">
        <v>0</v>
      </c>
      <c r="Z112" s="13">
        <v>0</v>
      </c>
      <c r="AA112" s="13">
        <v>42734</v>
      </c>
      <c r="AB112" s="13">
        <v>0</v>
      </c>
      <c r="AC112" s="13">
        <v>0</v>
      </c>
      <c r="AD112" s="13">
        <v>463084</v>
      </c>
      <c r="AE112" s="13">
        <v>0</v>
      </c>
      <c r="AF112" s="13">
        <v>0</v>
      </c>
      <c r="AG112" s="13">
        <v>0</v>
      </c>
      <c r="AH112" s="13">
        <v>0</v>
      </c>
      <c r="AI112" s="13">
        <v>0</v>
      </c>
      <c r="AJ112" s="13">
        <v>0</v>
      </c>
      <c r="AK112" s="13">
        <v>199853</v>
      </c>
      <c r="AL112" s="13">
        <v>0</v>
      </c>
      <c r="AM112" s="13">
        <v>0</v>
      </c>
      <c r="AN112" s="13">
        <v>0</v>
      </c>
      <c r="AO112" s="13">
        <v>0</v>
      </c>
      <c r="AP112" s="13">
        <v>0</v>
      </c>
      <c r="AQ112" s="13">
        <v>78584</v>
      </c>
      <c r="AR112" s="13">
        <v>0</v>
      </c>
      <c r="AS112" s="13">
        <v>0</v>
      </c>
      <c r="AT112" s="13">
        <v>0</v>
      </c>
      <c r="AU112" s="13">
        <v>0</v>
      </c>
      <c r="AV112" s="13">
        <v>0</v>
      </c>
      <c r="AW112" s="13">
        <v>0</v>
      </c>
      <c r="AX112" s="13">
        <v>0</v>
      </c>
      <c r="AY112" s="13">
        <v>0</v>
      </c>
      <c r="AZ112" s="13">
        <v>0</v>
      </c>
      <c r="BA112" s="13">
        <v>0</v>
      </c>
      <c r="BB112" s="13">
        <v>0</v>
      </c>
      <c r="BC112" s="13">
        <v>0</v>
      </c>
      <c r="BD112" s="13">
        <v>0</v>
      </c>
      <c r="BE112" s="13">
        <v>0</v>
      </c>
      <c r="BF112" s="13">
        <v>0</v>
      </c>
      <c r="BG112" s="13">
        <v>0</v>
      </c>
      <c r="BH112" s="13">
        <v>0</v>
      </c>
      <c r="BI112" s="13">
        <v>167190</v>
      </c>
      <c r="BJ112" s="13">
        <v>0</v>
      </c>
      <c r="BK112" s="13">
        <v>0</v>
      </c>
      <c r="BL112" s="13">
        <v>0</v>
      </c>
      <c r="BM112" s="13">
        <v>0</v>
      </c>
      <c r="BN112" s="13">
        <v>0</v>
      </c>
      <c r="BO112" s="13">
        <v>0</v>
      </c>
      <c r="BP112" s="13">
        <v>0</v>
      </c>
      <c r="BQ112" s="45">
        <v>0</v>
      </c>
      <c r="BR112" s="46">
        <f t="shared" si="3"/>
        <v>1530150</v>
      </c>
    </row>
    <row r="113" spans="1:70" x14ac:dyDescent="0.25">
      <c r="A113" s="10"/>
      <c r="B113" s="11">
        <v>683</v>
      </c>
      <c r="C113" s="12" t="s">
        <v>191</v>
      </c>
      <c r="D113" s="13">
        <v>0</v>
      </c>
      <c r="E113" s="13">
        <v>0</v>
      </c>
      <c r="F113" s="13">
        <v>0</v>
      </c>
      <c r="G113" s="13">
        <v>161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13">
        <v>0</v>
      </c>
      <c r="P113" s="13">
        <v>0</v>
      </c>
      <c r="Q113" s="13">
        <v>0</v>
      </c>
      <c r="R113" s="13">
        <v>0</v>
      </c>
      <c r="S113" s="13">
        <v>0</v>
      </c>
      <c r="T113" s="13">
        <v>0</v>
      </c>
      <c r="U113" s="13">
        <v>0</v>
      </c>
      <c r="V113" s="13">
        <v>0</v>
      </c>
      <c r="W113" s="13">
        <v>0</v>
      </c>
      <c r="X113" s="13">
        <v>0</v>
      </c>
      <c r="Y113" s="13">
        <v>0</v>
      </c>
      <c r="Z113" s="13">
        <v>0</v>
      </c>
      <c r="AA113" s="13">
        <v>0</v>
      </c>
      <c r="AB113" s="13">
        <v>0</v>
      </c>
      <c r="AC113" s="13">
        <v>0</v>
      </c>
      <c r="AD113" s="13">
        <v>0</v>
      </c>
      <c r="AE113" s="13">
        <v>0</v>
      </c>
      <c r="AF113" s="13">
        <v>0</v>
      </c>
      <c r="AG113" s="13">
        <v>0</v>
      </c>
      <c r="AH113" s="13">
        <v>0</v>
      </c>
      <c r="AI113" s="13">
        <v>0</v>
      </c>
      <c r="AJ113" s="13">
        <v>0</v>
      </c>
      <c r="AK113" s="13">
        <v>0</v>
      </c>
      <c r="AL113" s="13">
        <v>0</v>
      </c>
      <c r="AM113" s="13">
        <v>0</v>
      </c>
      <c r="AN113" s="13">
        <v>0</v>
      </c>
      <c r="AO113" s="13">
        <v>0</v>
      </c>
      <c r="AP113" s="13">
        <v>9000</v>
      </c>
      <c r="AQ113" s="13">
        <v>0</v>
      </c>
      <c r="AR113" s="13">
        <v>0</v>
      </c>
      <c r="AS113" s="13">
        <v>0</v>
      </c>
      <c r="AT113" s="13">
        <v>0</v>
      </c>
      <c r="AU113" s="13">
        <v>0</v>
      </c>
      <c r="AV113" s="13">
        <v>0</v>
      </c>
      <c r="AW113" s="13">
        <v>0</v>
      </c>
      <c r="AX113" s="13">
        <v>0</v>
      </c>
      <c r="AY113" s="13">
        <v>0</v>
      </c>
      <c r="AZ113" s="13">
        <v>0</v>
      </c>
      <c r="BA113" s="13">
        <v>0</v>
      </c>
      <c r="BB113" s="13">
        <v>0</v>
      </c>
      <c r="BC113" s="13">
        <v>0</v>
      </c>
      <c r="BD113" s="13">
        <v>0</v>
      </c>
      <c r="BE113" s="13">
        <v>0</v>
      </c>
      <c r="BF113" s="13">
        <v>0</v>
      </c>
      <c r="BG113" s="13">
        <v>0</v>
      </c>
      <c r="BH113" s="13">
        <v>0</v>
      </c>
      <c r="BI113" s="13">
        <v>0</v>
      </c>
      <c r="BJ113" s="13">
        <v>0</v>
      </c>
      <c r="BK113" s="13">
        <v>0</v>
      </c>
      <c r="BL113" s="13">
        <v>0</v>
      </c>
      <c r="BM113" s="13">
        <v>0</v>
      </c>
      <c r="BN113" s="13">
        <v>0</v>
      </c>
      <c r="BO113" s="13">
        <v>0</v>
      </c>
      <c r="BP113" s="13">
        <v>0</v>
      </c>
      <c r="BQ113" s="45">
        <v>0</v>
      </c>
      <c r="BR113" s="46">
        <f t="shared" si="3"/>
        <v>9161</v>
      </c>
    </row>
    <row r="114" spans="1:70" x14ac:dyDescent="0.25">
      <c r="A114" s="10"/>
      <c r="B114" s="11">
        <v>684</v>
      </c>
      <c r="C114" s="12" t="s">
        <v>78</v>
      </c>
      <c r="D114" s="13">
        <v>0</v>
      </c>
      <c r="E114" s="13">
        <v>0</v>
      </c>
      <c r="F114" s="13">
        <v>124540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13">
        <v>349</v>
      </c>
      <c r="P114" s="13">
        <v>0</v>
      </c>
      <c r="Q114" s="13">
        <v>0</v>
      </c>
      <c r="R114" s="13">
        <v>0</v>
      </c>
      <c r="S114" s="13">
        <v>0</v>
      </c>
      <c r="T114" s="13">
        <v>0</v>
      </c>
      <c r="U114" s="13">
        <v>0</v>
      </c>
      <c r="V114" s="13">
        <v>0</v>
      </c>
      <c r="W114" s="13">
        <v>0</v>
      </c>
      <c r="X114" s="13">
        <v>0</v>
      </c>
      <c r="Y114" s="13">
        <v>0</v>
      </c>
      <c r="Z114" s="13">
        <v>0</v>
      </c>
      <c r="AA114" s="13">
        <v>0</v>
      </c>
      <c r="AB114" s="13">
        <v>0</v>
      </c>
      <c r="AC114" s="13">
        <v>0</v>
      </c>
      <c r="AD114" s="13">
        <v>0</v>
      </c>
      <c r="AE114" s="13">
        <v>0</v>
      </c>
      <c r="AF114" s="13">
        <v>0</v>
      </c>
      <c r="AG114" s="13">
        <v>0</v>
      </c>
      <c r="AH114" s="13">
        <v>0</v>
      </c>
      <c r="AI114" s="13">
        <v>0</v>
      </c>
      <c r="AJ114" s="13">
        <v>0</v>
      </c>
      <c r="AK114" s="13">
        <v>0</v>
      </c>
      <c r="AL114" s="13">
        <v>0</v>
      </c>
      <c r="AM114" s="13">
        <v>0</v>
      </c>
      <c r="AN114" s="13">
        <v>0</v>
      </c>
      <c r="AO114" s="13">
        <v>0</v>
      </c>
      <c r="AP114" s="13">
        <v>0</v>
      </c>
      <c r="AQ114" s="13">
        <v>90049</v>
      </c>
      <c r="AR114" s="13">
        <v>0</v>
      </c>
      <c r="AS114" s="13">
        <v>223</v>
      </c>
      <c r="AT114" s="13">
        <v>0</v>
      </c>
      <c r="AU114" s="13">
        <v>0</v>
      </c>
      <c r="AV114" s="13">
        <v>0</v>
      </c>
      <c r="AW114" s="13">
        <v>0</v>
      </c>
      <c r="AX114" s="13">
        <v>240570</v>
      </c>
      <c r="AY114" s="13">
        <v>0</v>
      </c>
      <c r="AZ114" s="13">
        <v>0</v>
      </c>
      <c r="BA114" s="13">
        <v>0</v>
      </c>
      <c r="BB114" s="13">
        <v>0</v>
      </c>
      <c r="BC114" s="13">
        <v>1373240</v>
      </c>
      <c r="BD114" s="13">
        <v>0</v>
      </c>
      <c r="BE114" s="13">
        <v>0</v>
      </c>
      <c r="BF114" s="13">
        <v>0</v>
      </c>
      <c r="BG114" s="13">
        <v>0</v>
      </c>
      <c r="BH114" s="13">
        <v>0</v>
      </c>
      <c r="BI114" s="13">
        <v>0</v>
      </c>
      <c r="BJ114" s="13">
        <v>0</v>
      </c>
      <c r="BK114" s="13">
        <v>0</v>
      </c>
      <c r="BL114" s="13">
        <v>0</v>
      </c>
      <c r="BM114" s="13">
        <v>0</v>
      </c>
      <c r="BN114" s="13">
        <v>0</v>
      </c>
      <c r="BO114" s="13">
        <v>0</v>
      </c>
      <c r="BP114" s="13">
        <v>0</v>
      </c>
      <c r="BQ114" s="45">
        <v>0</v>
      </c>
      <c r="BR114" s="46">
        <f t="shared" si="3"/>
        <v>1828971</v>
      </c>
    </row>
    <row r="115" spans="1:70" x14ac:dyDescent="0.25">
      <c r="A115" s="10"/>
      <c r="B115" s="11">
        <v>685</v>
      </c>
      <c r="C115" s="12" t="s">
        <v>79</v>
      </c>
      <c r="D115" s="13">
        <v>103872</v>
      </c>
      <c r="E115" s="13">
        <v>0</v>
      </c>
      <c r="F115" s="13">
        <v>14589</v>
      </c>
      <c r="G115" s="13">
        <v>403</v>
      </c>
      <c r="H115" s="13">
        <v>13984</v>
      </c>
      <c r="I115" s="13">
        <v>17000</v>
      </c>
      <c r="J115" s="13">
        <v>839</v>
      </c>
      <c r="K115" s="13">
        <v>4470</v>
      </c>
      <c r="L115" s="13">
        <v>5599</v>
      </c>
      <c r="M115" s="13">
        <v>18442</v>
      </c>
      <c r="N115" s="13">
        <v>0</v>
      </c>
      <c r="O115" s="13">
        <v>41261</v>
      </c>
      <c r="P115" s="13">
        <v>0</v>
      </c>
      <c r="Q115" s="13">
        <v>10007</v>
      </c>
      <c r="R115" s="13">
        <v>0</v>
      </c>
      <c r="S115" s="13">
        <v>38481</v>
      </c>
      <c r="T115" s="13">
        <v>11493</v>
      </c>
      <c r="U115" s="13">
        <v>12427</v>
      </c>
      <c r="V115" s="13">
        <v>0</v>
      </c>
      <c r="W115" s="13">
        <v>0</v>
      </c>
      <c r="X115" s="13">
        <v>0</v>
      </c>
      <c r="Y115" s="13">
        <v>0</v>
      </c>
      <c r="Z115" s="13">
        <v>0</v>
      </c>
      <c r="AA115" s="13">
        <v>0</v>
      </c>
      <c r="AB115" s="13">
        <v>0</v>
      </c>
      <c r="AC115" s="13">
        <v>789</v>
      </c>
      <c r="AD115" s="13">
        <v>194422</v>
      </c>
      <c r="AE115" s="13">
        <v>0</v>
      </c>
      <c r="AF115" s="13">
        <v>65535</v>
      </c>
      <c r="AG115" s="13">
        <v>4405</v>
      </c>
      <c r="AH115" s="13">
        <v>0</v>
      </c>
      <c r="AI115" s="13">
        <v>0</v>
      </c>
      <c r="AJ115" s="13">
        <v>15050</v>
      </c>
      <c r="AK115" s="13">
        <v>44927</v>
      </c>
      <c r="AL115" s="13">
        <v>0</v>
      </c>
      <c r="AM115" s="13">
        <v>25016</v>
      </c>
      <c r="AN115" s="13">
        <v>0</v>
      </c>
      <c r="AO115" s="13">
        <v>12963</v>
      </c>
      <c r="AP115" s="13">
        <v>56000</v>
      </c>
      <c r="AQ115" s="13">
        <v>26814</v>
      </c>
      <c r="AR115" s="13">
        <v>79628</v>
      </c>
      <c r="AS115" s="13">
        <v>0</v>
      </c>
      <c r="AT115" s="13">
        <v>130950</v>
      </c>
      <c r="AU115" s="13">
        <v>0</v>
      </c>
      <c r="AV115" s="13">
        <v>0</v>
      </c>
      <c r="AW115" s="13">
        <v>0</v>
      </c>
      <c r="AX115" s="13">
        <v>0</v>
      </c>
      <c r="AY115" s="13">
        <v>0</v>
      </c>
      <c r="AZ115" s="13">
        <v>111111</v>
      </c>
      <c r="BA115" s="13">
        <v>8434</v>
      </c>
      <c r="BB115" s="13">
        <v>0</v>
      </c>
      <c r="BC115" s="13">
        <v>1501</v>
      </c>
      <c r="BD115" s="13">
        <v>4860</v>
      </c>
      <c r="BE115" s="13">
        <v>59006</v>
      </c>
      <c r="BF115" s="13">
        <v>0</v>
      </c>
      <c r="BG115" s="13">
        <v>0</v>
      </c>
      <c r="BH115" s="13">
        <v>168895</v>
      </c>
      <c r="BI115" s="13">
        <v>82964</v>
      </c>
      <c r="BJ115" s="13">
        <v>3975</v>
      </c>
      <c r="BK115" s="13">
        <v>22716</v>
      </c>
      <c r="BL115" s="13">
        <v>13033</v>
      </c>
      <c r="BM115" s="13">
        <v>0</v>
      </c>
      <c r="BN115" s="13">
        <v>0</v>
      </c>
      <c r="BO115" s="13">
        <v>21100</v>
      </c>
      <c r="BP115" s="13">
        <v>0</v>
      </c>
      <c r="BQ115" s="45">
        <v>0</v>
      </c>
      <c r="BR115" s="46">
        <f t="shared" si="3"/>
        <v>1446961</v>
      </c>
    </row>
    <row r="116" spans="1:70" x14ac:dyDescent="0.25">
      <c r="A116" s="10"/>
      <c r="B116" s="11">
        <v>689</v>
      </c>
      <c r="C116" s="12" t="s">
        <v>192</v>
      </c>
      <c r="D116" s="13">
        <v>237400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4862</v>
      </c>
      <c r="K116" s="13">
        <v>0</v>
      </c>
      <c r="L116" s="13">
        <v>0</v>
      </c>
      <c r="M116" s="13">
        <v>4355</v>
      </c>
      <c r="N116" s="13">
        <v>0</v>
      </c>
      <c r="O116" s="13">
        <v>0</v>
      </c>
      <c r="P116" s="13">
        <v>0</v>
      </c>
      <c r="Q116" s="13">
        <v>62</v>
      </c>
      <c r="R116" s="13">
        <v>115804</v>
      </c>
      <c r="S116" s="13">
        <v>443535</v>
      </c>
      <c r="T116" s="13">
        <v>0</v>
      </c>
      <c r="U116" s="13">
        <v>0</v>
      </c>
      <c r="V116" s="13">
        <v>0</v>
      </c>
      <c r="W116" s="13">
        <v>0</v>
      </c>
      <c r="X116" s="13">
        <v>37</v>
      </c>
      <c r="Y116" s="13">
        <v>0</v>
      </c>
      <c r="Z116" s="13">
        <v>0</v>
      </c>
      <c r="AA116" s="13">
        <v>0</v>
      </c>
      <c r="AB116" s="13">
        <v>84421</v>
      </c>
      <c r="AC116" s="13">
        <v>0</v>
      </c>
      <c r="AD116" s="13">
        <v>0</v>
      </c>
      <c r="AE116" s="13">
        <v>0</v>
      </c>
      <c r="AF116" s="13">
        <v>0</v>
      </c>
      <c r="AG116" s="13">
        <v>0</v>
      </c>
      <c r="AH116" s="13">
        <v>0</v>
      </c>
      <c r="AI116" s="13">
        <v>0</v>
      </c>
      <c r="AJ116" s="13">
        <v>0</v>
      </c>
      <c r="AK116" s="13">
        <v>3744984</v>
      </c>
      <c r="AL116" s="13">
        <v>951034</v>
      </c>
      <c r="AM116" s="13">
        <v>0</v>
      </c>
      <c r="AN116" s="13">
        <v>0</v>
      </c>
      <c r="AO116" s="13">
        <v>0</v>
      </c>
      <c r="AP116" s="13">
        <v>0</v>
      </c>
      <c r="AQ116" s="13">
        <v>0</v>
      </c>
      <c r="AR116" s="13">
        <v>0</v>
      </c>
      <c r="AS116" s="13">
        <v>0</v>
      </c>
      <c r="AT116" s="13">
        <v>45355</v>
      </c>
      <c r="AU116" s="13">
        <v>0</v>
      </c>
      <c r="AV116" s="13">
        <v>0</v>
      </c>
      <c r="AW116" s="13">
        <v>0</v>
      </c>
      <c r="AX116" s="13">
        <v>127036</v>
      </c>
      <c r="AY116" s="13">
        <v>0</v>
      </c>
      <c r="AZ116" s="13">
        <v>0</v>
      </c>
      <c r="BA116" s="13">
        <v>139478</v>
      </c>
      <c r="BB116" s="13">
        <v>0</v>
      </c>
      <c r="BC116" s="13">
        <v>0</v>
      </c>
      <c r="BD116" s="13">
        <v>0</v>
      </c>
      <c r="BE116" s="13">
        <v>32339</v>
      </c>
      <c r="BF116" s="13">
        <v>0</v>
      </c>
      <c r="BG116" s="13">
        <v>118343</v>
      </c>
      <c r="BH116" s="13">
        <v>0</v>
      </c>
      <c r="BI116" s="13">
        <v>470369</v>
      </c>
      <c r="BJ116" s="13">
        <v>0</v>
      </c>
      <c r="BK116" s="13">
        <v>0</v>
      </c>
      <c r="BL116" s="13">
        <v>0</v>
      </c>
      <c r="BM116" s="13">
        <v>0</v>
      </c>
      <c r="BN116" s="13">
        <v>235681</v>
      </c>
      <c r="BO116" s="13">
        <v>0</v>
      </c>
      <c r="BP116" s="13">
        <v>0</v>
      </c>
      <c r="BQ116" s="45">
        <v>0</v>
      </c>
      <c r="BR116" s="46">
        <f t="shared" si="3"/>
        <v>6755095</v>
      </c>
    </row>
    <row r="117" spans="1:70" x14ac:dyDescent="0.25">
      <c r="A117" s="10"/>
      <c r="B117" s="11">
        <v>691</v>
      </c>
      <c r="C117" s="12" t="s">
        <v>193</v>
      </c>
      <c r="D117" s="13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13">
        <v>0</v>
      </c>
      <c r="P117" s="13">
        <v>0</v>
      </c>
      <c r="Q117" s="13">
        <v>0</v>
      </c>
      <c r="R117" s="13">
        <v>0</v>
      </c>
      <c r="S117" s="13">
        <v>0</v>
      </c>
      <c r="T117" s="13">
        <v>0</v>
      </c>
      <c r="U117" s="13">
        <v>0</v>
      </c>
      <c r="V117" s="13">
        <v>0</v>
      </c>
      <c r="W117" s="13">
        <v>0</v>
      </c>
      <c r="X117" s="13">
        <v>0</v>
      </c>
      <c r="Y117" s="13">
        <v>0</v>
      </c>
      <c r="Z117" s="13">
        <v>0</v>
      </c>
      <c r="AA117" s="13">
        <v>0</v>
      </c>
      <c r="AB117" s="13">
        <v>0</v>
      </c>
      <c r="AC117" s="13">
        <v>0</v>
      </c>
      <c r="AD117" s="13">
        <v>0</v>
      </c>
      <c r="AE117" s="13">
        <v>0</v>
      </c>
      <c r="AF117" s="13">
        <v>0</v>
      </c>
      <c r="AG117" s="13">
        <v>0</v>
      </c>
      <c r="AH117" s="13">
        <v>0</v>
      </c>
      <c r="AI117" s="13">
        <v>0</v>
      </c>
      <c r="AJ117" s="13">
        <v>0</v>
      </c>
      <c r="AK117" s="13">
        <v>0</v>
      </c>
      <c r="AL117" s="13">
        <v>0</v>
      </c>
      <c r="AM117" s="13">
        <v>0</v>
      </c>
      <c r="AN117" s="13">
        <v>0</v>
      </c>
      <c r="AO117" s="13">
        <v>38227</v>
      </c>
      <c r="AP117" s="13">
        <v>0</v>
      </c>
      <c r="AQ117" s="13">
        <v>0</v>
      </c>
      <c r="AR117" s="13">
        <v>0</v>
      </c>
      <c r="AS117" s="13">
        <v>0</v>
      </c>
      <c r="AT117" s="13">
        <v>0</v>
      </c>
      <c r="AU117" s="13">
        <v>0</v>
      </c>
      <c r="AV117" s="13">
        <v>0</v>
      </c>
      <c r="AW117" s="13">
        <v>0</v>
      </c>
      <c r="AX117" s="13">
        <v>13345</v>
      </c>
      <c r="AY117" s="13">
        <v>0</v>
      </c>
      <c r="AZ117" s="13">
        <v>0</v>
      </c>
      <c r="BA117" s="13">
        <v>0</v>
      </c>
      <c r="BB117" s="13">
        <v>455641</v>
      </c>
      <c r="BC117" s="13">
        <v>0</v>
      </c>
      <c r="BD117" s="13">
        <v>0</v>
      </c>
      <c r="BE117" s="13">
        <v>99</v>
      </c>
      <c r="BF117" s="13">
        <v>0</v>
      </c>
      <c r="BG117" s="13">
        <v>0</v>
      </c>
      <c r="BH117" s="13">
        <v>0</v>
      </c>
      <c r="BI117" s="13">
        <v>192123</v>
      </c>
      <c r="BJ117" s="13">
        <v>0</v>
      </c>
      <c r="BK117" s="13">
        <v>0</v>
      </c>
      <c r="BL117" s="13">
        <v>0</v>
      </c>
      <c r="BM117" s="13">
        <v>0</v>
      </c>
      <c r="BN117" s="13">
        <v>0</v>
      </c>
      <c r="BO117" s="13">
        <v>0</v>
      </c>
      <c r="BP117" s="13">
        <v>0</v>
      </c>
      <c r="BQ117" s="45">
        <v>0</v>
      </c>
      <c r="BR117" s="46">
        <f t="shared" si="3"/>
        <v>699435</v>
      </c>
    </row>
    <row r="118" spans="1:70" x14ac:dyDescent="0.25">
      <c r="A118" s="10"/>
      <c r="B118" s="11">
        <v>694</v>
      </c>
      <c r="C118" s="12" t="s">
        <v>194</v>
      </c>
      <c r="D118" s="13">
        <v>223398</v>
      </c>
      <c r="E118" s="13">
        <v>8085</v>
      </c>
      <c r="F118" s="13">
        <v>97353</v>
      </c>
      <c r="G118" s="13">
        <v>19356</v>
      </c>
      <c r="H118" s="13">
        <v>295453</v>
      </c>
      <c r="I118" s="13">
        <v>1571000</v>
      </c>
      <c r="J118" s="13">
        <v>9450</v>
      </c>
      <c r="K118" s="13">
        <v>0</v>
      </c>
      <c r="L118" s="13">
        <v>119318</v>
      </c>
      <c r="M118" s="13">
        <v>45260</v>
      </c>
      <c r="N118" s="13">
        <v>389098</v>
      </c>
      <c r="O118" s="13">
        <v>36076</v>
      </c>
      <c r="P118" s="13">
        <v>0</v>
      </c>
      <c r="Q118" s="13">
        <v>23315</v>
      </c>
      <c r="R118" s="13">
        <v>339223</v>
      </c>
      <c r="S118" s="13">
        <v>67361</v>
      </c>
      <c r="T118" s="13">
        <v>0</v>
      </c>
      <c r="U118" s="13">
        <v>10738</v>
      </c>
      <c r="V118" s="13">
        <v>27534</v>
      </c>
      <c r="W118" s="13">
        <v>0</v>
      </c>
      <c r="X118" s="13">
        <v>18644</v>
      </c>
      <c r="Y118" s="13">
        <v>5719</v>
      </c>
      <c r="Z118" s="13">
        <v>0</v>
      </c>
      <c r="AA118" s="13">
        <v>30021</v>
      </c>
      <c r="AB118" s="13">
        <v>163802</v>
      </c>
      <c r="AC118" s="13">
        <v>158475</v>
      </c>
      <c r="AD118" s="13">
        <v>1048380</v>
      </c>
      <c r="AE118" s="13">
        <v>4105</v>
      </c>
      <c r="AF118" s="13">
        <v>138149</v>
      </c>
      <c r="AG118" s="13">
        <v>28983</v>
      </c>
      <c r="AH118" s="13">
        <v>0</v>
      </c>
      <c r="AI118" s="13">
        <v>0</v>
      </c>
      <c r="AJ118" s="13">
        <v>258387</v>
      </c>
      <c r="AK118" s="13">
        <v>359811</v>
      </c>
      <c r="AL118" s="13">
        <v>333928</v>
      </c>
      <c r="AM118" s="13">
        <v>34751</v>
      </c>
      <c r="AN118" s="13">
        <v>2256</v>
      </c>
      <c r="AO118" s="13">
        <v>9302</v>
      </c>
      <c r="AP118" s="13">
        <v>0</v>
      </c>
      <c r="AQ118" s="13">
        <v>306406</v>
      </c>
      <c r="AR118" s="13">
        <v>152096</v>
      </c>
      <c r="AS118" s="13">
        <v>2185985</v>
      </c>
      <c r="AT118" s="13">
        <v>92202</v>
      </c>
      <c r="AU118" s="13">
        <v>25526</v>
      </c>
      <c r="AV118" s="13">
        <v>0</v>
      </c>
      <c r="AW118" s="13">
        <v>52934</v>
      </c>
      <c r="AX118" s="13">
        <v>598922</v>
      </c>
      <c r="AY118" s="13">
        <v>280000</v>
      </c>
      <c r="AZ118" s="13">
        <v>1863066</v>
      </c>
      <c r="BA118" s="13">
        <v>1334882</v>
      </c>
      <c r="BB118" s="13">
        <v>1487438</v>
      </c>
      <c r="BC118" s="13">
        <v>580265</v>
      </c>
      <c r="BD118" s="13">
        <v>30352</v>
      </c>
      <c r="BE118" s="13">
        <v>160834</v>
      </c>
      <c r="BF118" s="13">
        <v>243931</v>
      </c>
      <c r="BG118" s="13">
        <v>100113</v>
      </c>
      <c r="BH118" s="13">
        <v>427455</v>
      </c>
      <c r="BI118" s="13">
        <v>0</v>
      </c>
      <c r="BJ118" s="13">
        <v>1857</v>
      </c>
      <c r="BK118" s="13">
        <v>0</v>
      </c>
      <c r="BL118" s="13">
        <v>24150</v>
      </c>
      <c r="BM118" s="13">
        <v>5922</v>
      </c>
      <c r="BN118" s="13">
        <v>365018</v>
      </c>
      <c r="BO118" s="13">
        <v>1119</v>
      </c>
      <c r="BP118" s="13">
        <v>0</v>
      </c>
      <c r="BQ118" s="45">
        <v>25437</v>
      </c>
      <c r="BR118" s="46">
        <f t="shared" si="3"/>
        <v>16222641</v>
      </c>
    </row>
    <row r="119" spans="1:70" x14ac:dyDescent="0.25">
      <c r="A119" s="10"/>
      <c r="B119" s="11">
        <v>698</v>
      </c>
      <c r="C119" s="12" t="s">
        <v>195</v>
      </c>
      <c r="D119" s="13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13">
        <v>0</v>
      </c>
      <c r="P119" s="13">
        <v>0</v>
      </c>
      <c r="Q119" s="13">
        <v>0</v>
      </c>
      <c r="R119" s="13">
        <v>0</v>
      </c>
      <c r="S119" s="13">
        <v>0</v>
      </c>
      <c r="T119" s="13">
        <v>0</v>
      </c>
      <c r="U119" s="13">
        <v>0</v>
      </c>
      <c r="V119" s="13">
        <v>0</v>
      </c>
      <c r="W119" s="13">
        <v>0</v>
      </c>
      <c r="X119" s="13">
        <v>0</v>
      </c>
      <c r="Y119" s="13">
        <v>0</v>
      </c>
      <c r="Z119" s="13">
        <v>0</v>
      </c>
      <c r="AA119" s="13">
        <v>0</v>
      </c>
      <c r="AB119" s="13">
        <v>0</v>
      </c>
      <c r="AC119" s="13">
        <v>0</v>
      </c>
      <c r="AD119" s="13">
        <v>0</v>
      </c>
      <c r="AE119" s="13">
        <v>0</v>
      </c>
      <c r="AF119" s="13">
        <v>0</v>
      </c>
      <c r="AG119" s="13">
        <v>0</v>
      </c>
      <c r="AH119" s="13">
        <v>0</v>
      </c>
      <c r="AI119" s="13">
        <v>0</v>
      </c>
      <c r="AJ119" s="13">
        <v>0</v>
      </c>
      <c r="AK119" s="13">
        <v>0</v>
      </c>
      <c r="AL119" s="13">
        <v>0</v>
      </c>
      <c r="AM119" s="13">
        <v>0</v>
      </c>
      <c r="AN119" s="13">
        <v>0</v>
      </c>
      <c r="AO119" s="13">
        <v>0</v>
      </c>
      <c r="AP119" s="13">
        <v>0</v>
      </c>
      <c r="AQ119" s="13">
        <v>0</v>
      </c>
      <c r="AR119" s="13">
        <v>0</v>
      </c>
      <c r="AS119" s="13">
        <v>0</v>
      </c>
      <c r="AT119" s="13">
        <v>36484</v>
      </c>
      <c r="AU119" s="13">
        <v>0</v>
      </c>
      <c r="AV119" s="13">
        <v>0</v>
      </c>
      <c r="AW119" s="13">
        <v>0</v>
      </c>
      <c r="AX119" s="13">
        <v>0</v>
      </c>
      <c r="AY119" s="13">
        <v>0</v>
      </c>
      <c r="AZ119" s="13">
        <v>0</v>
      </c>
      <c r="BA119" s="13">
        <v>0</v>
      </c>
      <c r="BB119" s="13">
        <v>0</v>
      </c>
      <c r="BC119" s="13">
        <v>0</v>
      </c>
      <c r="BD119" s="13">
        <v>0</v>
      </c>
      <c r="BE119" s="13">
        <v>0</v>
      </c>
      <c r="BF119" s="13">
        <v>0</v>
      </c>
      <c r="BG119" s="13">
        <v>0</v>
      </c>
      <c r="BH119" s="13">
        <v>0</v>
      </c>
      <c r="BI119" s="13">
        <v>0</v>
      </c>
      <c r="BJ119" s="13">
        <v>0</v>
      </c>
      <c r="BK119" s="13">
        <v>0</v>
      </c>
      <c r="BL119" s="13">
        <v>0</v>
      </c>
      <c r="BM119" s="13">
        <v>0</v>
      </c>
      <c r="BN119" s="13">
        <v>0</v>
      </c>
      <c r="BO119" s="13">
        <v>0</v>
      </c>
      <c r="BP119" s="13">
        <v>0</v>
      </c>
      <c r="BQ119" s="45">
        <v>0</v>
      </c>
      <c r="BR119" s="46">
        <f t="shared" si="3"/>
        <v>36484</v>
      </c>
    </row>
    <row r="120" spans="1:70" x14ac:dyDescent="0.25">
      <c r="A120" s="10"/>
      <c r="B120" s="11">
        <v>704</v>
      </c>
      <c r="C120" s="12" t="s">
        <v>196</v>
      </c>
      <c r="D120" s="13">
        <v>0</v>
      </c>
      <c r="E120" s="13">
        <v>0</v>
      </c>
      <c r="F120" s="13">
        <v>0</v>
      </c>
      <c r="G120" s="13">
        <v>0</v>
      </c>
      <c r="H120" s="13">
        <v>0</v>
      </c>
      <c r="I120" s="13">
        <v>0</v>
      </c>
      <c r="J120" s="13">
        <v>0</v>
      </c>
      <c r="K120" s="13">
        <v>191400</v>
      </c>
      <c r="L120" s="13">
        <v>0</v>
      </c>
      <c r="M120" s="13">
        <v>0</v>
      </c>
      <c r="N120" s="13">
        <v>0</v>
      </c>
      <c r="O120" s="13">
        <v>0</v>
      </c>
      <c r="P120" s="13">
        <v>0</v>
      </c>
      <c r="Q120" s="13">
        <v>0</v>
      </c>
      <c r="R120" s="13">
        <v>0</v>
      </c>
      <c r="S120" s="13">
        <v>0</v>
      </c>
      <c r="T120" s="13">
        <v>0</v>
      </c>
      <c r="U120" s="13">
        <v>0</v>
      </c>
      <c r="V120" s="13">
        <v>0</v>
      </c>
      <c r="W120" s="13">
        <v>0</v>
      </c>
      <c r="X120" s="13">
        <v>0</v>
      </c>
      <c r="Y120" s="13">
        <v>0</v>
      </c>
      <c r="Z120" s="13">
        <v>0</v>
      </c>
      <c r="AA120" s="13">
        <v>0</v>
      </c>
      <c r="AB120" s="13">
        <v>0</v>
      </c>
      <c r="AC120" s="13">
        <v>0</v>
      </c>
      <c r="AD120" s="13">
        <v>0</v>
      </c>
      <c r="AE120" s="13">
        <v>0</v>
      </c>
      <c r="AF120" s="13">
        <v>0</v>
      </c>
      <c r="AG120" s="13">
        <v>0</v>
      </c>
      <c r="AH120" s="13">
        <v>0</v>
      </c>
      <c r="AI120" s="13">
        <v>0</v>
      </c>
      <c r="AJ120" s="13">
        <v>0</v>
      </c>
      <c r="AK120" s="13">
        <v>235512</v>
      </c>
      <c r="AL120" s="13">
        <v>0</v>
      </c>
      <c r="AM120" s="13">
        <v>0</v>
      </c>
      <c r="AN120" s="13">
        <v>0</v>
      </c>
      <c r="AO120" s="13">
        <v>0</v>
      </c>
      <c r="AP120" s="13">
        <v>0</v>
      </c>
      <c r="AQ120" s="13">
        <v>0</v>
      </c>
      <c r="AR120" s="13">
        <v>0</v>
      </c>
      <c r="AS120" s="13">
        <v>1380435</v>
      </c>
      <c r="AT120" s="13">
        <v>0</v>
      </c>
      <c r="AU120" s="13">
        <v>0</v>
      </c>
      <c r="AV120" s="13">
        <v>0</v>
      </c>
      <c r="AW120" s="13">
        <v>0</v>
      </c>
      <c r="AX120" s="13">
        <v>0</v>
      </c>
      <c r="AY120" s="13">
        <v>0</v>
      </c>
      <c r="AZ120" s="13">
        <v>154455</v>
      </c>
      <c r="BA120" s="13">
        <v>0</v>
      </c>
      <c r="BB120" s="13">
        <v>0</v>
      </c>
      <c r="BC120" s="13">
        <v>0</v>
      </c>
      <c r="BD120" s="13">
        <v>0</v>
      </c>
      <c r="BE120" s="13">
        <v>0</v>
      </c>
      <c r="BF120" s="13">
        <v>0</v>
      </c>
      <c r="BG120" s="13">
        <v>0</v>
      </c>
      <c r="BH120" s="13">
        <v>0</v>
      </c>
      <c r="BI120" s="13">
        <v>0</v>
      </c>
      <c r="BJ120" s="13">
        <v>0</v>
      </c>
      <c r="BK120" s="13">
        <v>0</v>
      </c>
      <c r="BL120" s="13">
        <v>0</v>
      </c>
      <c r="BM120" s="13">
        <v>0</v>
      </c>
      <c r="BN120" s="13">
        <v>126000</v>
      </c>
      <c r="BO120" s="13">
        <v>0</v>
      </c>
      <c r="BP120" s="13">
        <v>0</v>
      </c>
      <c r="BQ120" s="45">
        <v>0</v>
      </c>
      <c r="BR120" s="46">
        <f t="shared" si="3"/>
        <v>2087802</v>
      </c>
    </row>
    <row r="121" spans="1:70" x14ac:dyDescent="0.25">
      <c r="A121" s="10"/>
      <c r="B121" s="11">
        <v>709</v>
      </c>
      <c r="C121" s="12" t="s">
        <v>197</v>
      </c>
      <c r="D121" s="13">
        <v>0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13">
        <v>0</v>
      </c>
      <c r="P121" s="13">
        <v>0</v>
      </c>
      <c r="Q121" s="13">
        <v>0</v>
      </c>
      <c r="R121" s="13">
        <v>0</v>
      </c>
      <c r="S121" s="13">
        <v>0</v>
      </c>
      <c r="T121" s="13">
        <v>0</v>
      </c>
      <c r="U121" s="13">
        <v>0</v>
      </c>
      <c r="V121" s="13">
        <v>0</v>
      </c>
      <c r="W121" s="13">
        <v>0</v>
      </c>
      <c r="X121" s="13">
        <v>0</v>
      </c>
      <c r="Y121" s="13">
        <v>0</v>
      </c>
      <c r="Z121" s="13">
        <v>0</v>
      </c>
      <c r="AA121" s="13">
        <v>0</v>
      </c>
      <c r="AB121" s="13">
        <v>0</v>
      </c>
      <c r="AC121" s="13">
        <v>0</v>
      </c>
      <c r="AD121" s="13">
        <v>0</v>
      </c>
      <c r="AE121" s="13">
        <v>0</v>
      </c>
      <c r="AF121" s="13">
        <v>0</v>
      </c>
      <c r="AG121" s="13">
        <v>0</v>
      </c>
      <c r="AH121" s="13">
        <v>0</v>
      </c>
      <c r="AI121" s="13">
        <v>0</v>
      </c>
      <c r="AJ121" s="13">
        <v>0</v>
      </c>
      <c r="AK121" s="13">
        <v>0</v>
      </c>
      <c r="AL121" s="13">
        <v>0</v>
      </c>
      <c r="AM121" s="13">
        <v>0</v>
      </c>
      <c r="AN121" s="13">
        <v>0</v>
      </c>
      <c r="AO121" s="13">
        <v>0</v>
      </c>
      <c r="AP121" s="13">
        <v>0</v>
      </c>
      <c r="AQ121" s="13">
        <v>0</v>
      </c>
      <c r="AR121" s="13">
        <v>0</v>
      </c>
      <c r="AS121" s="13">
        <v>0</v>
      </c>
      <c r="AT121" s="13">
        <v>0</v>
      </c>
      <c r="AU121" s="13">
        <v>0</v>
      </c>
      <c r="AV121" s="13">
        <v>0</v>
      </c>
      <c r="AW121" s="13">
        <v>0</v>
      </c>
      <c r="AX121" s="13">
        <v>0</v>
      </c>
      <c r="AY121" s="13">
        <v>0</v>
      </c>
      <c r="AZ121" s="13">
        <v>0</v>
      </c>
      <c r="BA121" s="13">
        <v>96794</v>
      </c>
      <c r="BB121" s="13">
        <v>0</v>
      </c>
      <c r="BC121" s="13">
        <v>0</v>
      </c>
      <c r="BD121" s="13">
        <v>0</v>
      </c>
      <c r="BE121" s="13">
        <v>44171</v>
      </c>
      <c r="BF121" s="13">
        <v>0</v>
      </c>
      <c r="BG121" s="13">
        <v>0</v>
      </c>
      <c r="BH121" s="13">
        <v>0</v>
      </c>
      <c r="BI121" s="13">
        <v>0</v>
      </c>
      <c r="BJ121" s="13">
        <v>0</v>
      </c>
      <c r="BK121" s="13">
        <v>0</v>
      </c>
      <c r="BL121" s="13">
        <v>0</v>
      </c>
      <c r="BM121" s="13">
        <v>0</v>
      </c>
      <c r="BN121" s="13">
        <v>0</v>
      </c>
      <c r="BO121" s="13">
        <v>0</v>
      </c>
      <c r="BP121" s="13">
        <v>0</v>
      </c>
      <c r="BQ121" s="45">
        <v>0</v>
      </c>
      <c r="BR121" s="46">
        <f t="shared" si="3"/>
        <v>140965</v>
      </c>
    </row>
    <row r="122" spans="1:70" x14ac:dyDescent="0.25">
      <c r="A122" s="10"/>
      <c r="B122" s="11">
        <v>711</v>
      </c>
      <c r="C122" s="12" t="s">
        <v>198</v>
      </c>
      <c r="D122" s="13">
        <v>2638372</v>
      </c>
      <c r="E122" s="13">
        <v>398036</v>
      </c>
      <c r="F122" s="13">
        <v>0</v>
      </c>
      <c r="G122" s="13">
        <v>176476</v>
      </c>
      <c r="H122" s="13">
        <v>6762019</v>
      </c>
      <c r="I122" s="13">
        <v>14547000</v>
      </c>
      <c r="J122" s="13">
        <v>44304</v>
      </c>
      <c r="K122" s="13">
        <v>0</v>
      </c>
      <c r="L122" s="13">
        <v>0</v>
      </c>
      <c r="M122" s="13">
        <v>908197</v>
      </c>
      <c r="N122" s="13">
        <v>0</v>
      </c>
      <c r="O122" s="13">
        <v>0</v>
      </c>
      <c r="P122" s="13">
        <v>0</v>
      </c>
      <c r="Q122" s="13">
        <v>44733</v>
      </c>
      <c r="R122" s="13">
        <v>2415255</v>
      </c>
      <c r="S122" s="13">
        <v>646332</v>
      </c>
      <c r="T122" s="13">
        <v>11017</v>
      </c>
      <c r="U122" s="13">
        <v>27279</v>
      </c>
      <c r="V122" s="13">
        <v>0</v>
      </c>
      <c r="W122" s="13">
        <v>0</v>
      </c>
      <c r="X122" s="13">
        <v>0</v>
      </c>
      <c r="Y122" s="13">
        <v>22691</v>
      </c>
      <c r="Z122" s="13">
        <v>0</v>
      </c>
      <c r="AA122" s="13">
        <v>288260</v>
      </c>
      <c r="AB122" s="13">
        <v>1012191</v>
      </c>
      <c r="AC122" s="13">
        <v>866564</v>
      </c>
      <c r="AD122" s="13">
        <v>13437514</v>
      </c>
      <c r="AE122" s="13">
        <v>0</v>
      </c>
      <c r="AF122" s="13">
        <v>1513801</v>
      </c>
      <c r="AG122" s="13">
        <v>0</v>
      </c>
      <c r="AH122" s="13">
        <v>0</v>
      </c>
      <c r="AI122" s="13">
        <v>0</v>
      </c>
      <c r="AJ122" s="13">
        <v>1926304</v>
      </c>
      <c r="AK122" s="13">
        <v>9072143</v>
      </c>
      <c r="AL122" s="13">
        <v>3407479</v>
      </c>
      <c r="AM122" s="13">
        <v>160471</v>
      </c>
      <c r="AN122" s="13">
        <v>0</v>
      </c>
      <c r="AO122" s="13">
        <v>0</v>
      </c>
      <c r="AP122" s="13">
        <v>4029000</v>
      </c>
      <c r="AQ122" s="13">
        <v>642954</v>
      </c>
      <c r="AR122" s="13">
        <v>0</v>
      </c>
      <c r="AS122" s="13">
        <v>7612538</v>
      </c>
      <c r="AT122" s="13">
        <v>1585304</v>
      </c>
      <c r="AU122" s="13">
        <v>729841</v>
      </c>
      <c r="AV122" s="13">
        <v>1500365</v>
      </c>
      <c r="AW122" s="13">
        <v>846302</v>
      </c>
      <c r="AX122" s="13">
        <v>10458112</v>
      </c>
      <c r="AY122" s="13">
        <v>795000</v>
      </c>
      <c r="AZ122" s="13">
        <v>22429006</v>
      </c>
      <c r="BA122" s="13">
        <v>3140228</v>
      </c>
      <c r="BB122" s="13">
        <v>13678550</v>
      </c>
      <c r="BC122" s="13">
        <v>5326583</v>
      </c>
      <c r="BD122" s="13">
        <v>598661</v>
      </c>
      <c r="BE122" s="13">
        <v>0</v>
      </c>
      <c r="BF122" s="13">
        <v>1299707</v>
      </c>
      <c r="BG122" s="13">
        <v>0</v>
      </c>
      <c r="BH122" s="13">
        <v>5366887</v>
      </c>
      <c r="BI122" s="13">
        <v>4338392</v>
      </c>
      <c r="BJ122" s="13">
        <v>703161</v>
      </c>
      <c r="BK122" s="13">
        <v>0</v>
      </c>
      <c r="BL122" s="13">
        <v>0</v>
      </c>
      <c r="BM122" s="13">
        <v>0</v>
      </c>
      <c r="BN122" s="13">
        <v>0</v>
      </c>
      <c r="BO122" s="13">
        <v>0</v>
      </c>
      <c r="BP122" s="13">
        <v>0</v>
      </c>
      <c r="BQ122" s="45">
        <v>0</v>
      </c>
      <c r="BR122" s="46">
        <f t="shared" si="3"/>
        <v>145407029</v>
      </c>
    </row>
    <row r="123" spans="1:70" x14ac:dyDescent="0.25">
      <c r="A123" s="10"/>
      <c r="B123" s="11">
        <v>712</v>
      </c>
      <c r="C123" s="12" t="s">
        <v>199</v>
      </c>
      <c r="D123" s="13">
        <v>1911553</v>
      </c>
      <c r="E123" s="13">
        <v>0</v>
      </c>
      <c r="F123" s="13">
        <v>1011540</v>
      </c>
      <c r="G123" s="13">
        <v>201882</v>
      </c>
      <c r="H123" s="13">
        <v>2306949</v>
      </c>
      <c r="I123" s="13">
        <v>22598000</v>
      </c>
      <c r="J123" s="13">
        <v>484</v>
      </c>
      <c r="K123" s="13">
        <v>0</v>
      </c>
      <c r="L123" s="13">
        <v>0</v>
      </c>
      <c r="M123" s="13">
        <v>0</v>
      </c>
      <c r="N123" s="13">
        <v>2023718</v>
      </c>
      <c r="O123" s="13">
        <v>0</v>
      </c>
      <c r="P123" s="13">
        <v>0</v>
      </c>
      <c r="Q123" s="13">
        <v>55776</v>
      </c>
      <c r="R123" s="13">
        <v>41906</v>
      </c>
      <c r="S123" s="13">
        <v>59088</v>
      </c>
      <c r="T123" s="13">
        <v>0</v>
      </c>
      <c r="U123" s="13">
        <v>155196</v>
      </c>
      <c r="V123" s="13">
        <v>0</v>
      </c>
      <c r="W123" s="13">
        <v>0</v>
      </c>
      <c r="X123" s="13">
        <v>62063</v>
      </c>
      <c r="Y123" s="13">
        <v>0</v>
      </c>
      <c r="Z123" s="13">
        <v>9444</v>
      </c>
      <c r="AA123" s="13">
        <v>0</v>
      </c>
      <c r="AB123" s="13">
        <v>20499</v>
      </c>
      <c r="AC123" s="13">
        <v>370870</v>
      </c>
      <c r="AD123" s="13">
        <v>4660952</v>
      </c>
      <c r="AE123" s="13">
        <v>93248</v>
      </c>
      <c r="AF123" s="13">
        <v>0</v>
      </c>
      <c r="AG123" s="13">
        <v>1857989</v>
      </c>
      <c r="AH123" s="13">
        <v>0</v>
      </c>
      <c r="AI123" s="13">
        <v>0</v>
      </c>
      <c r="AJ123" s="13">
        <v>794068</v>
      </c>
      <c r="AK123" s="13">
        <v>7926988</v>
      </c>
      <c r="AL123" s="13">
        <v>956196</v>
      </c>
      <c r="AM123" s="13">
        <v>3091</v>
      </c>
      <c r="AN123" s="13">
        <v>0</v>
      </c>
      <c r="AO123" s="13">
        <v>113172</v>
      </c>
      <c r="AP123" s="13">
        <v>1124000</v>
      </c>
      <c r="AQ123" s="13">
        <v>414814</v>
      </c>
      <c r="AR123" s="13">
        <v>0</v>
      </c>
      <c r="AS123" s="13">
        <v>1660950</v>
      </c>
      <c r="AT123" s="13">
        <v>312282</v>
      </c>
      <c r="AU123" s="13">
        <v>511943</v>
      </c>
      <c r="AV123" s="13">
        <v>0</v>
      </c>
      <c r="AW123" s="13">
        <v>12249</v>
      </c>
      <c r="AX123" s="13">
        <v>5757136</v>
      </c>
      <c r="AY123" s="13">
        <v>11371000</v>
      </c>
      <c r="AZ123" s="13">
        <v>0</v>
      </c>
      <c r="BA123" s="13">
        <v>334853</v>
      </c>
      <c r="BB123" s="13">
        <v>7959218</v>
      </c>
      <c r="BC123" s="13">
        <v>2752687</v>
      </c>
      <c r="BD123" s="13">
        <v>379177</v>
      </c>
      <c r="BE123" s="13">
        <v>39239</v>
      </c>
      <c r="BF123" s="13">
        <v>0</v>
      </c>
      <c r="BG123" s="13">
        <v>779162</v>
      </c>
      <c r="BH123" s="13">
        <v>537552</v>
      </c>
      <c r="BI123" s="13">
        <v>0</v>
      </c>
      <c r="BJ123" s="13">
        <v>1472</v>
      </c>
      <c r="BK123" s="13">
        <v>0</v>
      </c>
      <c r="BL123" s="13">
        <v>15077</v>
      </c>
      <c r="BM123" s="13">
        <v>135265</v>
      </c>
      <c r="BN123" s="13">
        <v>0</v>
      </c>
      <c r="BO123" s="13">
        <v>263073</v>
      </c>
      <c r="BP123" s="13">
        <v>0</v>
      </c>
      <c r="BQ123" s="45">
        <v>0</v>
      </c>
      <c r="BR123" s="46">
        <f t="shared" si="3"/>
        <v>81595821</v>
      </c>
    </row>
    <row r="124" spans="1:70" x14ac:dyDescent="0.25">
      <c r="A124" s="10"/>
      <c r="B124" s="11">
        <v>713</v>
      </c>
      <c r="C124" s="12" t="s">
        <v>200</v>
      </c>
      <c r="D124" s="13">
        <v>771472</v>
      </c>
      <c r="E124" s="13">
        <v>77099</v>
      </c>
      <c r="F124" s="13">
        <v>395168</v>
      </c>
      <c r="G124" s="13">
        <v>188518</v>
      </c>
      <c r="H124" s="13">
        <v>0</v>
      </c>
      <c r="I124" s="13">
        <v>6485000</v>
      </c>
      <c r="J124" s="13">
        <v>26685</v>
      </c>
      <c r="K124" s="13">
        <v>494623</v>
      </c>
      <c r="L124" s="13">
        <v>0</v>
      </c>
      <c r="M124" s="13">
        <v>478369</v>
      </c>
      <c r="N124" s="13">
        <v>1688271</v>
      </c>
      <c r="O124" s="13">
        <v>17671</v>
      </c>
      <c r="P124" s="13">
        <v>0</v>
      </c>
      <c r="Q124" s="13">
        <v>42575</v>
      </c>
      <c r="R124" s="13">
        <v>189110</v>
      </c>
      <c r="S124" s="13">
        <v>58730</v>
      </c>
      <c r="T124" s="13">
        <v>0</v>
      </c>
      <c r="U124" s="13">
        <v>82446</v>
      </c>
      <c r="V124" s="13">
        <v>0</v>
      </c>
      <c r="W124" s="13">
        <v>0</v>
      </c>
      <c r="X124" s="13">
        <v>23536</v>
      </c>
      <c r="Y124" s="13">
        <v>0</v>
      </c>
      <c r="Z124" s="13">
        <v>17795</v>
      </c>
      <c r="AA124" s="13">
        <v>1498</v>
      </c>
      <c r="AB124" s="13">
        <v>864119</v>
      </c>
      <c r="AC124" s="13">
        <v>297597</v>
      </c>
      <c r="AD124" s="13">
        <v>13348311</v>
      </c>
      <c r="AE124" s="13">
        <v>14569</v>
      </c>
      <c r="AF124" s="13">
        <v>0</v>
      </c>
      <c r="AG124" s="13">
        <v>0</v>
      </c>
      <c r="AH124" s="13">
        <v>0</v>
      </c>
      <c r="AI124" s="13">
        <v>0</v>
      </c>
      <c r="AJ124" s="13">
        <v>913787</v>
      </c>
      <c r="AK124" s="13">
        <v>2610262</v>
      </c>
      <c r="AL124" s="13">
        <v>1466747</v>
      </c>
      <c r="AM124" s="13">
        <v>230988</v>
      </c>
      <c r="AN124" s="13">
        <v>0</v>
      </c>
      <c r="AO124" s="13">
        <v>0</v>
      </c>
      <c r="AP124" s="13">
        <v>2683000</v>
      </c>
      <c r="AQ124" s="13">
        <v>335608</v>
      </c>
      <c r="AR124" s="13">
        <v>504890</v>
      </c>
      <c r="AS124" s="13">
        <v>9889510</v>
      </c>
      <c r="AT124" s="13">
        <v>140850</v>
      </c>
      <c r="AU124" s="13">
        <v>60584</v>
      </c>
      <c r="AV124" s="13">
        <v>378912</v>
      </c>
      <c r="AW124" s="13">
        <v>0</v>
      </c>
      <c r="AX124" s="13">
        <v>5913532</v>
      </c>
      <c r="AY124" s="13">
        <v>2124000</v>
      </c>
      <c r="AZ124" s="13">
        <v>5852162</v>
      </c>
      <c r="BA124" s="13">
        <v>2472008</v>
      </c>
      <c r="BB124" s="13">
        <v>4960534</v>
      </c>
      <c r="BC124" s="13">
        <v>3125491</v>
      </c>
      <c r="BD124" s="13">
        <v>129493</v>
      </c>
      <c r="BE124" s="13">
        <v>0</v>
      </c>
      <c r="BF124" s="13">
        <v>1346496</v>
      </c>
      <c r="BG124" s="13">
        <v>294646</v>
      </c>
      <c r="BH124" s="13">
        <v>1269130</v>
      </c>
      <c r="BI124" s="13">
        <v>2083523</v>
      </c>
      <c r="BJ124" s="13">
        <v>256231</v>
      </c>
      <c r="BK124" s="13">
        <v>1185</v>
      </c>
      <c r="BL124" s="13">
        <v>44826</v>
      </c>
      <c r="BM124" s="13">
        <v>59271</v>
      </c>
      <c r="BN124" s="13">
        <v>3566817</v>
      </c>
      <c r="BO124" s="13">
        <v>311</v>
      </c>
      <c r="BP124" s="13">
        <v>0</v>
      </c>
      <c r="BQ124" s="45">
        <v>25054</v>
      </c>
      <c r="BR124" s="46">
        <f t="shared" si="3"/>
        <v>78303010</v>
      </c>
    </row>
    <row r="125" spans="1:70" x14ac:dyDescent="0.25">
      <c r="A125" s="10"/>
      <c r="B125" s="11">
        <v>714</v>
      </c>
      <c r="C125" s="12" t="s">
        <v>80</v>
      </c>
      <c r="D125" s="13">
        <v>53337</v>
      </c>
      <c r="E125" s="13">
        <v>0</v>
      </c>
      <c r="F125" s="13">
        <v>113083</v>
      </c>
      <c r="G125" s="13">
        <v>6086</v>
      </c>
      <c r="H125" s="13">
        <v>325463</v>
      </c>
      <c r="I125" s="13">
        <v>570000</v>
      </c>
      <c r="J125" s="13">
        <v>0</v>
      </c>
      <c r="K125" s="13">
        <v>16548</v>
      </c>
      <c r="L125" s="13">
        <v>47155</v>
      </c>
      <c r="M125" s="13">
        <v>0</v>
      </c>
      <c r="N125" s="13">
        <v>67342</v>
      </c>
      <c r="O125" s="13">
        <v>2443</v>
      </c>
      <c r="P125" s="13">
        <v>0</v>
      </c>
      <c r="Q125" s="13">
        <v>2858</v>
      </c>
      <c r="R125" s="13">
        <v>95349</v>
      </c>
      <c r="S125" s="13">
        <v>18986</v>
      </c>
      <c r="T125" s="13">
        <v>0</v>
      </c>
      <c r="U125" s="13">
        <v>3851</v>
      </c>
      <c r="V125" s="13">
        <v>0</v>
      </c>
      <c r="W125" s="13">
        <v>0</v>
      </c>
      <c r="X125" s="13">
        <v>0</v>
      </c>
      <c r="Y125" s="13">
        <v>0</v>
      </c>
      <c r="Z125" s="13">
        <v>0</v>
      </c>
      <c r="AA125" s="13">
        <v>0</v>
      </c>
      <c r="AB125" s="13">
        <v>2253</v>
      </c>
      <c r="AC125" s="13">
        <v>94853</v>
      </c>
      <c r="AD125" s="13">
        <v>1026</v>
      </c>
      <c r="AE125" s="13">
        <v>0</v>
      </c>
      <c r="AF125" s="13">
        <v>110970</v>
      </c>
      <c r="AG125" s="13">
        <v>0</v>
      </c>
      <c r="AH125" s="13">
        <v>0</v>
      </c>
      <c r="AI125" s="13">
        <v>0</v>
      </c>
      <c r="AJ125" s="13">
        <v>173362</v>
      </c>
      <c r="AK125" s="13">
        <v>241775</v>
      </c>
      <c r="AL125" s="13">
        <v>35331</v>
      </c>
      <c r="AM125" s="13">
        <v>6269</v>
      </c>
      <c r="AN125" s="13">
        <v>0</v>
      </c>
      <c r="AO125" s="13">
        <v>3784</v>
      </c>
      <c r="AP125" s="13">
        <v>271000</v>
      </c>
      <c r="AQ125" s="13">
        <v>161488</v>
      </c>
      <c r="AR125" s="13">
        <v>0</v>
      </c>
      <c r="AS125" s="13">
        <v>0</v>
      </c>
      <c r="AT125" s="13">
        <v>63274</v>
      </c>
      <c r="AU125" s="13">
        <v>0</v>
      </c>
      <c r="AV125" s="13">
        <v>87407</v>
      </c>
      <c r="AW125" s="13">
        <v>0</v>
      </c>
      <c r="AX125" s="13">
        <v>272449</v>
      </c>
      <c r="AY125" s="13">
        <v>55000</v>
      </c>
      <c r="AZ125" s="13">
        <v>261282</v>
      </c>
      <c r="BA125" s="13">
        <v>146861</v>
      </c>
      <c r="BB125" s="13">
        <v>268156</v>
      </c>
      <c r="BC125" s="13">
        <v>273906</v>
      </c>
      <c r="BD125" s="13">
        <v>21025</v>
      </c>
      <c r="BE125" s="13">
        <v>0</v>
      </c>
      <c r="BF125" s="13">
        <v>0</v>
      </c>
      <c r="BG125" s="13">
        <v>38224</v>
      </c>
      <c r="BH125" s="13">
        <v>183674</v>
      </c>
      <c r="BI125" s="13">
        <v>289633</v>
      </c>
      <c r="BJ125" s="13">
        <v>32682</v>
      </c>
      <c r="BK125" s="13">
        <v>0</v>
      </c>
      <c r="BL125" s="13">
        <v>0</v>
      </c>
      <c r="BM125" s="13">
        <v>2377</v>
      </c>
      <c r="BN125" s="13">
        <v>1219906</v>
      </c>
      <c r="BO125" s="13">
        <v>0</v>
      </c>
      <c r="BP125" s="13">
        <v>0</v>
      </c>
      <c r="BQ125" s="45">
        <v>0</v>
      </c>
      <c r="BR125" s="46">
        <f t="shared" si="3"/>
        <v>5640468</v>
      </c>
    </row>
    <row r="126" spans="1:70" x14ac:dyDescent="0.25">
      <c r="A126" s="10"/>
      <c r="B126" s="11">
        <v>715</v>
      </c>
      <c r="C126" s="12" t="s">
        <v>201</v>
      </c>
      <c r="D126" s="13">
        <v>0</v>
      </c>
      <c r="E126" s="13">
        <v>0</v>
      </c>
      <c r="F126" s="13">
        <v>45834</v>
      </c>
      <c r="G126" s="13">
        <v>7555</v>
      </c>
      <c r="H126" s="13">
        <v>256500</v>
      </c>
      <c r="I126" s="13">
        <v>0</v>
      </c>
      <c r="J126" s="13">
        <v>1514</v>
      </c>
      <c r="K126" s="13">
        <v>0</v>
      </c>
      <c r="L126" s="13">
        <v>0</v>
      </c>
      <c r="M126" s="13">
        <v>0</v>
      </c>
      <c r="N126" s="13">
        <v>0</v>
      </c>
      <c r="O126" s="13">
        <v>19501</v>
      </c>
      <c r="P126" s="13">
        <v>0</v>
      </c>
      <c r="Q126" s="13">
        <v>0</v>
      </c>
      <c r="R126" s="13">
        <v>124688</v>
      </c>
      <c r="S126" s="13">
        <v>0</v>
      </c>
      <c r="T126" s="13">
        <v>0</v>
      </c>
      <c r="U126" s="13">
        <v>11503</v>
      </c>
      <c r="V126" s="13">
        <v>0</v>
      </c>
      <c r="W126" s="13">
        <v>0</v>
      </c>
      <c r="X126" s="13">
        <v>4096</v>
      </c>
      <c r="Y126" s="13">
        <v>0</v>
      </c>
      <c r="Z126" s="13">
        <v>0</v>
      </c>
      <c r="AA126" s="13">
        <v>0</v>
      </c>
      <c r="AB126" s="13">
        <v>35763</v>
      </c>
      <c r="AC126" s="13">
        <v>0</v>
      </c>
      <c r="AD126" s="13">
        <v>1100000</v>
      </c>
      <c r="AE126" s="13">
        <v>4532</v>
      </c>
      <c r="AF126" s="13">
        <v>0</v>
      </c>
      <c r="AG126" s="13">
        <v>0</v>
      </c>
      <c r="AH126" s="13">
        <v>0</v>
      </c>
      <c r="AI126" s="13">
        <v>0</v>
      </c>
      <c r="AJ126" s="13">
        <v>115070</v>
      </c>
      <c r="AK126" s="13">
        <v>514858</v>
      </c>
      <c r="AL126" s="13">
        <v>176500</v>
      </c>
      <c r="AM126" s="13">
        <v>6612</v>
      </c>
      <c r="AN126" s="13">
        <v>0</v>
      </c>
      <c r="AO126" s="13">
        <v>5936</v>
      </c>
      <c r="AP126" s="13">
        <v>0</v>
      </c>
      <c r="AQ126" s="13">
        <v>0</v>
      </c>
      <c r="AR126" s="13">
        <v>0</v>
      </c>
      <c r="AS126" s="13">
        <v>0</v>
      </c>
      <c r="AT126" s="13">
        <v>0</v>
      </c>
      <c r="AU126" s="13">
        <v>0</v>
      </c>
      <c r="AV126" s="13">
        <v>87408</v>
      </c>
      <c r="AW126" s="13">
        <v>8772</v>
      </c>
      <c r="AX126" s="13">
        <v>722954</v>
      </c>
      <c r="AY126" s="13">
        <v>0</v>
      </c>
      <c r="AZ126" s="13">
        <v>0</v>
      </c>
      <c r="BA126" s="13">
        <v>0</v>
      </c>
      <c r="BB126" s="13">
        <v>0</v>
      </c>
      <c r="BC126" s="13">
        <v>305116</v>
      </c>
      <c r="BD126" s="13">
        <v>0</v>
      </c>
      <c r="BE126" s="13">
        <v>0</v>
      </c>
      <c r="BF126" s="13">
        <v>0</v>
      </c>
      <c r="BG126" s="13">
        <v>0</v>
      </c>
      <c r="BH126" s="13">
        <v>136911</v>
      </c>
      <c r="BI126" s="13">
        <v>330808</v>
      </c>
      <c r="BJ126" s="13">
        <v>0</v>
      </c>
      <c r="BK126" s="13">
        <v>0</v>
      </c>
      <c r="BL126" s="13">
        <v>0</v>
      </c>
      <c r="BM126" s="13">
        <v>0</v>
      </c>
      <c r="BN126" s="13">
        <v>494163</v>
      </c>
      <c r="BO126" s="13">
        <v>0</v>
      </c>
      <c r="BP126" s="13">
        <v>0</v>
      </c>
      <c r="BQ126" s="45">
        <v>5418</v>
      </c>
      <c r="BR126" s="46">
        <f t="shared" si="3"/>
        <v>4522012</v>
      </c>
    </row>
    <row r="127" spans="1:70" x14ac:dyDescent="0.25">
      <c r="A127" s="10"/>
      <c r="B127" s="11">
        <v>716</v>
      </c>
      <c r="C127" s="12" t="s">
        <v>202</v>
      </c>
      <c r="D127" s="13">
        <v>641987</v>
      </c>
      <c r="E127" s="13">
        <v>0</v>
      </c>
      <c r="F127" s="13">
        <v>0</v>
      </c>
      <c r="G127" s="13">
        <v>0</v>
      </c>
      <c r="H127" s="13">
        <v>893312</v>
      </c>
      <c r="I127" s="13">
        <v>0</v>
      </c>
      <c r="J127" s="13">
        <v>0</v>
      </c>
      <c r="K127" s="13">
        <v>7053</v>
      </c>
      <c r="L127" s="13">
        <v>0</v>
      </c>
      <c r="M127" s="13">
        <v>0</v>
      </c>
      <c r="N127" s="13">
        <v>0</v>
      </c>
      <c r="O127" s="13">
        <v>0</v>
      </c>
      <c r="P127" s="13">
        <v>0</v>
      </c>
      <c r="Q127" s="13">
        <v>0</v>
      </c>
      <c r="R127" s="13">
        <v>530608</v>
      </c>
      <c r="S127" s="13">
        <v>102343</v>
      </c>
      <c r="T127" s="13">
        <v>0</v>
      </c>
      <c r="U127" s="13">
        <v>0</v>
      </c>
      <c r="V127" s="13">
        <v>5330</v>
      </c>
      <c r="W127" s="13">
        <v>0</v>
      </c>
      <c r="X127" s="13">
        <v>37213</v>
      </c>
      <c r="Y127" s="13">
        <v>0</v>
      </c>
      <c r="Z127" s="13">
        <v>0</v>
      </c>
      <c r="AA127" s="13">
        <v>0</v>
      </c>
      <c r="AB127" s="13">
        <v>0</v>
      </c>
      <c r="AC127" s="13">
        <v>0</v>
      </c>
      <c r="AD127" s="13">
        <v>1199948</v>
      </c>
      <c r="AE127" s="13">
        <v>0</v>
      </c>
      <c r="AF127" s="13">
        <v>0</v>
      </c>
      <c r="AG127" s="13">
        <v>60330</v>
      </c>
      <c r="AH127" s="13">
        <v>0</v>
      </c>
      <c r="AI127" s="13">
        <v>0</v>
      </c>
      <c r="AJ127" s="13">
        <v>342156</v>
      </c>
      <c r="AK127" s="13">
        <v>853766</v>
      </c>
      <c r="AL127" s="13">
        <v>425696</v>
      </c>
      <c r="AM127" s="13">
        <v>0</v>
      </c>
      <c r="AN127" s="13">
        <v>0</v>
      </c>
      <c r="AO127" s="13">
        <v>0</v>
      </c>
      <c r="AP127" s="13">
        <v>0</v>
      </c>
      <c r="AQ127" s="13">
        <v>0</v>
      </c>
      <c r="AR127" s="13">
        <v>267108</v>
      </c>
      <c r="AS127" s="13">
        <v>0</v>
      </c>
      <c r="AT127" s="13">
        <v>365052</v>
      </c>
      <c r="AU127" s="13">
        <v>179664</v>
      </c>
      <c r="AV127" s="13">
        <v>0</v>
      </c>
      <c r="AW127" s="13">
        <v>0</v>
      </c>
      <c r="AX127" s="13">
        <v>0</v>
      </c>
      <c r="AY127" s="13">
        <v>0</v>
      </c>
      <c r="AZ127" s="13">
        <v>0</v>
      </c>
      <c r="BA127" s="13">
        <v>0</v>
      </c>
      <c r="BB127" s="13">
        <v>2501508</v>
      </c>
      <c r="BC127" s="13">
        <v>1788621</v>
      </c>
      <c r="BD127" s="13">
        <v>0</v>
      </c>
      <c r="BE127" s="13">
        <v>0</v>
      </c>
      <c r="BF127" s="13">
        <v>0</v>
      </c>
      <c r="BG127" s="13">
        <v>260705</v>
      </c>
      <c r="BH127" s="13">
        <v>0</v>
      </c>
      <c r="BI127" s="13">
        <v>0</v>
      </c>
      <c r="BJ127" s="13">
        <v>0</v>
      </c>
      <c r="BK127" s="13">
        <v>0</v>
      </c>
      <c r="BL127" s="13">
        <v>0</v>
      </c>
      <c r="BM127" s="13">
        <v>13758</v>
      </c>
      <c r="BN127" s="13">
        <v>1402492</v>
      </c>
      <c r="BO127" s="13">
        <v>0</v>
      </c>
      <c r="BP127" s="13">
        <v>0</v>
      </c>
      <c r="BQ127" s="45">
        <v>0</v>
      </c>
      <c r="BR127" s="46">
        <f t="shared" si="3"/>
        <v>11878650</v>
      </c>
    </row>
    <row r="128" spans="1:70" x14ac:dyDescent="0.25">
      <c r="A128" s="10"/>
      <c r="B128" s="11">
        <v>719</v>
      </c>
      <c r="C128" s="12" t="s">
        <v>203</v>
      </c>
      <c r="D128" s="13">
        <v>0</v>
      </c>
      <c r="E128" s="13">
        <v>0</v>
      </c>
      <c r="F128" s="13">
        <v>174628</v>
      </c>
      <c r="G128" s="13">
        <v>38348</v>
      </c>
      <c r="H128" s="13">
        <v>5217512</v>
      </c>
      <c r="I128" s="13">
        <v>0</v>
      </c>
      <c r="J128" s="13">
        <v>0</v>
      </c>
      <c r="K128" s="13">
        <v>0</v>
      </c>
      <c r="L128" s="13">
        <v>471074</v>
      </c>
      <c r="M128" s="13">
        <v>7734</v>
      </c>
      <c r="N128" s="13">
        <v>0</v>
      </c>
      <c r="O128" s="13">
        <v>0</v>
      </c>
      <c r="P128" s="13">
        <v>0</v>
      </c>
      <c r="Q128" s="13">
        <v>421</v>
      </c>
      <c r="R128" s="13">
        <v>474708</v>
      </c>
      <c r="S128" s="13">
        <v>160237</v>
      </c>
      <c r="T128" s="13">
        <v>0</v>
      </c>
      <c r="U128" s="13">
        <v>0</v>
      </c>
      <c r="V128" s="13">
        <v>6167</v>
      </c>
      <c r="W128" s="13">
        <v>0</v>
      </c>
      <c r="X128" s="13">
        <v>1476</v>
      </c>
      <c r="Y128" s="13">
        <v>0</v>
      </c>
      <c r="Z128" s="13">
        <v>0</v>
      </c>
      <c r="AA128" s="13">
        <v>0</v>
      </c>
      <c r="AB128" s="13">
        <v>353636</v>
      </c>
      <c r="AC128" s="13">
        <v>112119</v>
      </c>
      <c r="AD128" s="13">
        <v>0</v>
      </c>
      <c r="AE128" s="13">
        <v>0</v>
      </c>
      <c r="AF128" s="13">
        <v>0</v>
      </c>
      <c r="AG128" s="13">
        <v>0</v>
      </c>
      <c r="AH128" s="13">
        <v>0</v>
      </c>
      <c r="AI128" s="13">
        <v>57606</v>
      </c>
      <c r="AJ128" s="13">
        <v>113615</v>
      </c>
      <c r="AK128" s="13">
        <v>79621</v>
      </c>
      <c r="AL128" s="13">
        <v>166479</v>
      </c>
      <c r="AM128" s="13">
        <v>12753</v>
      </c>
      <c r="AN128" s="13">
        <v>0</v>
      </c>
      <c r="AO128" s="13">
        <v>49562</v>
      </c>
      <c r="AP128" s="13">
        <v>0</v>
      </c>
      <c r="AQ128" s="13">
        <v>0</v>
      </c>
      <c r="AR128" s="13">
        <v>0</v>
      </c>
      <c r="AS128" s="13">
        <v>0</v>
      </c>
      <c r="AT128" s="13">
        <v>0</v>
      </c>
      <c r="AU128" s="13">
        <v>1150</v>
      </c>
      <c r="AV128" s="13">
        <v>192734</v>
      </c>
      <c r="AW128" s="13">
        <v>80688</v>
      </c>
      <c r="AX128" s="13">
        <v>0</v>
      </c>
      <c r="AY128" s="13">
        <v>0</v>
      </c>
      <c r="AZ128" s="13">
        <v>0</v>
      </c>
      <c r="BA128" s="13">
        <v>0</v>
      </c>
      <c r="BB128" s="13">
        <v>0</v>
      </c>
      <c r="BC128" s="13">
        <v>0</v>
      </c>
      <c r="BD128" s="13">
        <v>86948</v>
      </c>
      <c r="BE128" s="13">
        <v>0</v>
      </c>
      <c r="BF128" s="13">
        <v>0</v>
      </c>
      <c r="BG128" s="13">
        <v>122965</v>
      </c>
      <c r="BH128" s="13">
        <v>3578</v>
      </c>
      <c r="BI128" s="13">
        <v>0</v>
      </c>
      <c r="BJ128" s="13">
        <v>56269</v>
      </c>
      <c r="BK128" s="13">
        <v>0</v>
      </c>
      <c r="BL128" s="13">
        <v>0</v>
      </c>
      <c r="BM128" s="13">
        <v>0</v>
      </c>
      <c r="BN128" s="13">
        <v>379439</v>
      </c>
      <c r="BO128" s="13">
        <v>0</v>
      </c>
      <c r="BP128" s="13">
        <v>0</v>
      </c>
      <c r="BQ128" s="45">
        <v>0</v>
      </c>
      <c r="BR128" s="46">
        <f t="shared" si="3"/>
        <v>8421467</v>
      </c>
    </row>
    <row r="129" spans="1:70" x14ac:dyDescent="0.25">
      <c r="A129" s="10"/>
      <c r="B129" s="11">
        <v>721</v>
      </c>
      <c r="C129" s="12" t="s">
        <v>81</v>
      </c>
      <c r="D129" s="13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13">
        <v>0</v>
      </c>
      <c r="P129" s="13">
        <v>0</v>
      </c>
      <c r="Q129" s="13">
        <v>0</v>
      </c>
      <c r="R129" s="13">
        <v>0</v>
      </c>
      <c r="S129" s="13">
        <v>0</v>
      </c>
      <c r="T129" s="13">
        <v>0</v>
      </c>
      <c r="U129" s="13">
        <v>0</v>
      </c>
      <c r="V129" s="13">
        <v>0</v>
      </c>
      <c r="W129" s="13">
        <v>0</v>
      </c>
      <c r="X129" s="13">
        <v>0</v>
      </c>
      <c r="Y129" s="13">
        <v>1450</v>
      </c>
      <c r="Z129" s="13">
        <v>0</v>
      </c>
      <c r="AA129" s="13">
        <v>0</v>
      </c>
      <c r="AB129" s="13">
        <v>0</v>
      </c>
      <c r="AC129" s="13">
        <v>0</v>
      </c>
      <c r="AD129" s="13">
        <v>895</v>
      </c>
      <c r="AE129" s="13">
        <v>0</v>
      </c>
      <c r="AF129" s="13">
        <v>0</v>
      </c>
      <c r="AG129" s="13">
        <v>18349</v>
      </c>
      <c r="AH129" s="13">
        <v>0</v>
      </c>
      <c r="AI129" s="13">
        <v>0</v>
      </c>
      <c r="AJ129" s="13">
        <v>0</v>
      </c>
      <c r="AK129" s="13">
        <v>0</v>
      </c>
      <c r="AL129" s="13">
        <v>0</v>
      </c>
      <c r="AM129" s="13">
        <v>0</v>
      </c>
      <c r="AN129" s="13">
        <v>0</v>
      </c>
      <c r="AO129" s="13">
        <v>0</v>
      </c>
      <c r="AP129" s="13">
        <v>0</v>
      </c>
      <c r="AQ129" s="13">
        <v>0</v>
      </c>
      <c r="AR129" s="13">
        <v>0</v>
      </c>
      <c r="AS129" s="13">
        <v>0</v>
      </c>
      <c r="AT129" s="13">
        <v>0</v>
      </c>
      <c r="AU129" s="13">
        <v>0</v>
      </c>
      <c r="AV129" s="13">
        <v>0</v>
      </c>
      <c r="AW129" s="13">
        <v>0</v>
      </c>
      <c r="AX129" s="13">
        <v>186813</v>
      </c>
      <c r="AY129" s="13">
        <v>0</v>
      </c>
      <c r="AZ129" s="13">
        <v>0</v>
      </c>
      <c r="BA129" s="13">
        <v>0</v>
      </c>
      <c r="BB129" s="13">
        <v>0</v>
      </c>
      <c r="BC129" s="13">
        <v>0</v>
      </c>
      <c r="BD129" s="13">
        <v>0</v>
      </c>
      <c r="BE129" s="13">
        <v>4729</v>
      </c>
      <c r="BF129" s="13">
        <v>0</v>
      </c>
      <c r="BG129" s="13">
        <v>0</v>
      </c>
      <c r="BH129" s="13">
        <v>0</v>
      </c>
      <c r="BI129" s="13">
        <v>0</v>
      </c>
      <c r="BJ129" s="13">
        <v>0</v>
      </c>
      <c r="BK129" s="13">
        <v>0</v>
      </c>
      <c r="BL129" s="13">
        <v>0</v>
      </c>
      <c r="BM129" s="13">
        <v>0</v>
      </c>
      <c r="BN129" s="13">
        <v>0</v>
      </c>
      <c r="BO129" s="13">
        <v>0</v>
      </c>
      <c r="BP129" s="13">
        <v>0</v>
      </c>
      <c r="BQ129" s="45">
        <v>0</v>
      </c>
      <c r="BR129" s="46">
        <f t="shared" ref="BR129:BR141" si="4">SUM(D129:BQ129)</f>
        <v>212236</v>
      </c>
    </row>
    <row r="130" spans="1:70" x14ac:dyDescent="0.25">
      <c r="A130" s="10"/>
      <c r="B130" s="11">
        <v>724</v>
      </c>
      <c r="C130" s="12" t="s">
        <v>204</v>
      </c>
      <c r="D130" s="13">
        <v>816692</v>
      </c>
      <c r="E130" s="13">
        <v>42887</v>
      </c>
      <c r="F130" s="13">
        <v>492102</v>
      </c>
      <c r="G130" s="13">
        <v>87013</v>
      </c>
      <c r="H130" s="13">
        <v>1832470</v>
      </c>
      <c r="I130" s="13">
        <v>4217000</v>
      </c>
      <c r="J130" s="13">
        <v>47638</v>
      </c>
      <c r="K130" s="13">
        <v>0</v>
      </c>
      <c r="L130" s="13">
        <v>54982</v>
      </c>
      <c r="M130" s="13">
        <v>406946</v>
      </c>
      <c r="N130" s="13">
        <v>1321038</v>
      </c>
      <c r="O130" s="13">
        <v>194074</v>
      </c>
      <c r="P130" s="13">
        <v>0</v>
      </c>
      <c r="Q130" s="13">
        <v>46187</v>
      </c>
      <c r="R130" s="13">
        <v>1101483</v>
      </c>
      <c r="S130" s="13">
        <v>160006</v>
      </c>
      <c r="T130" s="13">
        <v>0</v>
      </c>
      <c r="U130" s="13">
        <v>118562</v>
      </c>
      <c r="V130" s="13">
        <v>36690</v>
      </c>
      <c r="W130" s="13">
        <v>0</v>
      </c>
      <c r="X130" s="13">
        <v>30397</v>
      </c>
      <c r="Y130" s="13">
        <v>60476</v>
      </c>
      <c r="Z130" s="13">
        <v>0</v>
      </c>
      <c r="AA130" s="13">
        <v>120412</v>
      </c>
      <c r="AB130" s="13">
        <v>392253</v>
      </c>
      <c r="AC130" s="13">
        <v>152116</v>
      </c>
      <c r="AD130" s="13">
        <v>2455277</v>
      </c>
      <c r="AE130" s="13">
        <v>36490</v>
      </c>
      <c r="AF130" s="13">
        <v>340156</v>
      </c>
      <c r="AG130" s="13">
        <v>120385</v>
      </c>
      <c r="AH130" s="13">
        <v>0</v>
      </c>
      <c r="AI130" s="13">
        <v>0</v>
      </c>
      <c r="AJ130" s="13">
        <v>573755</v>
      </c>
      <c r="AK130" s="13">
        <v>1067103</v>
      </c>
      <c r="AL130" s="13">
        <v>821561</v>
      </c>
      <c r="AM130" s="13">
        <v>88909</v>
      </c>
      <c r="AN130" s="13">
        <v>30272</v>
      </c>
      <c r="AO130" s="13">
        <v>44343</v>
      </c>
      <c r="AP130" s="13">
        <v>0</v>
      </c>
      <c r="AQ130" s="13">
        <v>907436</v>
      </c>
      <c r="AR130" s="13">
        <v>300072</v>
      </c>
      <c r="AS130" s="13">
        <v>4397845</v>
      </c>
      <c r="AT130" s="13">
        <v>511642</v>
      </c>
      <c r="AU130" s="13">
        <v>217027</v>
      </c>
      <c r="AV130" s="13">
        <v>0</v>
      </c>
      <c r="AW130" s="13">
        <v>0</v>
      </c>
      <c r="AX130" s="13">
        <v>2111281</v>
      </c>
      <c r="AY130" s="13">
        <v>558000</v>
      </c>
      <c r="AZ130" s="13">
        <v>3271116</v>
      </c>
      <c r="BA130" s="13">
        <v>1546676</v>
      </c>
      <c r="BB130" s="13">
        <v>3132896</v>
      </c>
      <c r="BC130" s="13">
        <v>1632916</v>
      </c>
      <c r="BD130" s="13">
        <v>311204</v>
      </c>
      <c r="BE130" s="13">
        <v>602867</v>
      </c>
      <c r="BF130" s="13">
        <v>495147</v>
      </c>
      <c r="BG130" s="13">
        <v>463275</v>
      </c>
      <c r="BH130" s="13">
        <v>922864</v>
      </c>
      <c r="BI130" s="13">
        <v>1561159</v>
      </c>
      <c r="BJ130" s="13">
        <v>261388</v>
      </c>
      <c r="BK130" s="13">
        <v>0</v>
      </c>
      <c r="BL130" s="13">
        <v>60830</v>
      </c>
      <c r="BM130" s="13">
        <v>47814</v>
      </c>
      <c r="BN130" s="13">
        <v>1424292</v>
      </c>
      <c r="BO130" s="13">
        <v>0</v>
      </c>
      <c r="BP130" s="13">
        <v>0</v>
      </c>
      <c r="BQ130" s="45">
        <v>69046</v>
      </c>
      <c r="BR130" s="46">
        <f t="shared" si="4"/>
        <v>42116468</v>
      </c>
    </row>
    <row r="131" spans="1:70" x14ac:dyDescent="0.25">
      <c r="A131" s="10"/>
      <c r="B131" s="11">
        <v>732</v>
      </c>
      <c r="C131" s="12" t="s">
        <v>205</v>
      </c>
      <c r="D131" s="13">
        <v>51115</v>
      </c>
      <c r="E131" s="13">
        <v>0</v>
      </c>
      <c r="F131" s="13">
        <v>63414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13">
        <v>0</v>
      </c>
      <c r="P131" s="13">
        <v>0</v>
      </c>
      <c r="Q131" s="13">
        <v>0</v>
      </c>
      <c r="R131" s="13">
        <v>0</v>
      </c>
      <c r="S131" s="13">
        <v>0</v>
      </c>
      <c r="T131" s="13">
        <v>0</v>
      </c>
      <c r="U131" s="13">
        <v>0</v>
      </c>
      <c r="V131" s="13">
        <v>0</v>
      </c>
      <c r="W131" s="13">
        <v>0</v>
      </c>
      <c r="X131" s="13">
        <v>0</v>
      </c>
      <c r="Y131" s="13">
        <v>0</v>
      </c>
      <c r="Z131" s="13">
        <v>0</v>
      </c>
      <c r="AA131" s="13">
        <v>0</v>
      </c>
      <c r="AB131" s="13">
        <v>0</v>
      </c>
      <c r="AC131" s="13">
        <v>0</v>
      </c>
      <c r="AD131" s="13">
        <v>234535</v>
      </c>
      <c r="AE131" s="13">
        <v>0</v>
      </c>
      <c r="AF131" s="13">
        <v>0</v>
      </c>
      <c r="AG131" s="13">
        <v>0</v>
      </c>
      <c r="AH131" s="13">
        <v>0</v>
      </c>
      <c r="AI131" s="13">
        <v>0</v>
      </c>
      <c r="AJ131" s="13">
        <v>0</v>
      </c>
      <c r="AK131" s="13">
        <v>0</v>
      </c>
      <c r="AL131" s="13">
        <v>0</v>
      </c>
      <c r="AM131" s="13">
        <v>0</v>
      </c>
      <c r="AN131" s="13">
        <v>0</v>
      </c>
      <c r="AO131" s="13">
        <v>0</v>
      </c>
      <c r="AP131" s="13">
        <v>0</v>
      </c>
      <c r="AQ131" s="13">
        <v>3844</v>
      </c>
      <c r="AR131" s="13">
        <v>0</v>
      </c>
      <c r="AS131" s="13">
        <v>0</v>
      </c>
      <c r="AT131" s="13">
        <v>0</v>
      </c>
      <c r="AU131" s="13">
        <v>0</v>
      </c>
      <c r="AV131" s="13">
        <v>0</v>
      </c>
      <c r="AW131" s="13">
        <v>0</v>
      </c>
      <c r="AX131" s="13">
        <v>0</v>
      </c>
      <c r="AY131" s="13">
        <v>0</v>
      </c>
      <c r="AZ131" s="13">
        <v>1193452</v>
      </c>
      <c r="BA131" s="13">
        <v>621670</v>
      </c>
      <c r="BB131" s="13">
        <v>0</v>
      </c>
      <c r="BC131" s="13">
        <v>0</v>
      </c>
      <c r="BD131" s="13">
        <v>0</v>
      </c>
      <c r="BE131" s="13">
        <v>0</v>
      </c>
      <c r="BF131" s="13">
        <v>0</v>
      </c>
      <c r="BG131" s="13">
        <v>0</v>
      </c>
      <c r="BH131" s="13">
        <v>0</v>
      </c>
      <c r="BI131" s="13">
        <v>0</v>
      </c>
      <c r="BJ131" s="13">
        <v>0</v>
      </c>
      <c r="BK131" s="13">
        <v>0</v>
      </c>
      <c r="BL131" s="13">
        <v>0</v>
      </c>
      <c r="BM131" s="13">
        <v>0</v>
      </c>
      <c r="BN131" s="13">
        <v>0</v>
      </c>
      <c r="BO131" s="13">
        <v>0</v>
      </c>
      <c r="BP131" s="13">
        <v>0</v>
      </c>
      <c r="BQ131" s="45">
        <v>0</v>
      </c>
      <c r="BR131" s="46">
        <f t="shared" si="4"/>
        <v>2168030</v>
      </c>
    </row>
    <row r="132" spans="1:70" x14ac:dyDescent="0.25">
      <c r="A132" s="10"/>
      <c r="B132" s="11">
        <v>733</v>
      </c>
      <c r="C132" s="12" t="s">
        <v>206</v>
      </c>
      <c r="D132" s="13">
        <v>0</v>
      </c>
      <c r="E132" s="13">
        <v>0</v>
      </c>
      <c r="F132" s="13">
        <v>0</v>
      </c>
      <c r="G132" s="13">
        <v>0</v>
      </c>
      <c r="H132" s="13">
        <v>318402</v>
      </c>
      <c r="I132" s="13">
        <v>0</v>
      </c>
      <c r="J132" s="13">
        <v>70436</v>
      </c>
      <c r="K132" s="13">
        <v>0</v>
      </c>
      <c r="L132" s="13">
        <v>0</v>
      </c>
      <c r="M132" s="13">
        <v>0</v>
      </c>
      <c r="N132" s="13">
        <v>0</v>
      </c>
      <c r="O132" s="13">
        <v>0</v>
      </c>
      <c r="P132" s="13">
        <v>0</v>
      </c>
      <c r="Q132" s="13">
        <v>0</v>
      </c>
      <c r="R132" s="13">
        <v>0</v>
      </c>
      <c r="S132" s="13">
        <v>0</v>
      </c>
      <c r="T132" s="13">
        <v>0</v>
      </c>
      <c r="U132" s="13">
        <v>237813</v>
      </c>
      <c r="V132" s="13">
        <v>0</v>
      </c>
      <c r="W132" s="13">
        <v>0</v>
      </c>
      <c r="X132" s="13">
        <v>0</v>
      </c>
      <c r="Y132" s="13">
        <v>0</v>
      </c>
      <c r="Z132" s="13">
        <v>0</v>
      </c>
      <c r="AA132" s="13">
        <v>0</v>
      </c>
      <c r="AB132" s="13">
        <v>0</v>
      </c>
      <c r="AC132" s="13">
        <v>0</v>
      </c>
      <c r="AD132" s="13">
        <v>0</v>
      </c>
      <c r="AE132" s="13">
        <v>0</v>
      </c>
      <c r="AF132" s="13">
        <v>0</v>
      </c>
      <c r="AG132" s="13">
        <v>0</v>
      </c>
      <c r="AH132" s="13">
        <v>0</v>
      </c>
      <c r="AI132" s="13">
        <v>0</v>
      </c>
      <c r="AJ132" s="13">
        <v>0</v>
      </c>
      <c r="AK132" s="13">
        <v>1788913</v>
      </c>
      <c r="AL132" s="13">
        <v>0</v>
      </c>
      <c r="AM132" s="13">
        <v>0</v>
      </c>
      <c r="AN132" s="13">
        <v>0</v>
      </c>
      <c r="AO132" s="13">
        <v>0</v>
      </c>
      <c r="AP132" s="13">
        <v>1001000</v>
      </c>
      <c r="AQ132" s="13">
        <v>0</v>
      </c>
      <c r="AR132" s="13">
        <v>0</v>
      </c>
      <c r="AS132" s="13">
        <v>0</v>
      </c>
      <c r="AT132" s="13">
        <v>0</v>
      </c>
      <c r="AU132" s="13">
        <v>0</v>
      </c>
      <c r="AV132" s="13">
        <v>0</v>
      </c>
      <c r="AW132" s="13">
        <v>0</v>
      </c>
      <c r="AX132" s="13">
        <v>0</v>
      </c>
      <c r="AY132" s="13">
        <v>0</v>
      </c>
      <c r="AZ132" s="13">
        <v>0</v>
      </c>
      <c r="BA132" s="13">
        <v>0</v>
      </c>
      <c r="BB132" s="13">
        <v>0</v>
      </c>
      <c r="BC132" s="13">
        <v>1975755</v>
      </c>
      <c r="BD132" s="13">
        <v>0</v>
      </c>
      <c r="BE132" s="13">
        <v>0</v>
      </c>
      <c r="BF132" s="13">
        <v>0</v>
      </c>
      <c r="BG132" s="13">
        <v>0</v>
      </c>
      <c r="BH132" s="13">
        <v>0</v>
      </c>
      <c r="BI132" s="13">
        <v>0</v>
      </c>
      <c r="BJ132" s="13">
        <v>0</v>
      </c>
      <c r="BK132" s="13">
        <v>0</v>
      </c>
      <c r="BL132" s="13">
        <v>0</v>
      </c>
      <c r="BM132" s="13">
        <v>0</v>
      </c>
      <c r="BN132" s="13">
        <v>0</v>
      </c>
      <c r="BO132" s="13">
        <v>0</v>
      </c>
      <c r="BP132" s="13">
        <v>0</v>
      </c>
      <c r="BQ132" s="45">
        <v>0</v>
      </c>
      <c r="BR132" s="46">
        <f t="shared" si="4"/>
        <v>5392319</v>
      </c>
    </row>
    <row r="133" spans="1:70" x14ac:dyDescent="0.25">
      <c r="A133" s="10"/>
      <c r="B133" s="11">
        <v>734</v>
      </c>
      <c r="C133" s="12" t="s">
        <v>207</v>
      </c>
      <c r="D133" s="13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13">
        <v>0</v>
      </c>
      <c r="P133" s="13">
        <v>0</v>
      </c>
      <c r="Q133" s="13">
        <v>0</v>
      </c>
      <c r="R133" s="13">
        <v>0</v>
      </c>
      <c r="S133" s="13">
        <v>0</v>
      </c>
      <c r="T133" s="13">
        <v>0</v>
      </c>
      <c r="U133" s="13">
        <v>0</v>
      </c>
      <c r="V133" s="13">
        <v>0</v>
      </c>
      <c r="W133" s="13">
        <v>0</v>
      </c>
      <c r="X133" s="13">
        <v>0</v>
      </c>
      <c r="Y133" s="13">
        <v>0</v>
      </c>
      <c r="Z133" s="13">
        <v>0</v>
      </c>
      <c r="AA133" s="13">
        <v>0</v>
      </c>
      <c r="AB133" s="13">
        <v>0</v>
      </c>
      <c r="AC133" s="13">
        <v>0</v>
      </c>
      <c r="AD133" s="13">
        <v>0</v>
      </c>
      <c r="AE133" s="13">
        <v>0</v>
      </c>
      <c r="AF133" s="13">
        <v>0</v>
      </c>
      <c r="AG133" s="13">
        <v>0</v>
      </c>
      <c r="AH133" s="13">
        <v>0</v>
      </c>
      <c r="AI133" s="13">
        <v>0</v>
      </c>
      <c r="AJ133" s="13">
        <v>0</v>
      </c>
      <c r="AK133" s="13">
        <v>0</v>
      </c>
      <c r="AL133" s="13">
        <v>0</v>
      </c>
      <c r="AM133" s="13">
        <v>0</v>
      </c>
      <c r="AN133" s="13">
        <v>0</v>
      </c>
      <c r="AO133" s="13">
        <v>0</v>
      </c>
      <c r="AP133" s="13">
        <v>0</v>
      </c>
      <c r="AQ133" s="13">
        <v>0</v>
      </c>
      <c r="AR133" s="13">
        <v>172596</v>
      </c>
      <c r="AS133" s="13">
        <v>0</v>
      </c>
      <c r="AT133" s="13">
        <v>0</v>
      </c>
      <c r="AU133" s="13">
        <v>0</v>
      </c>
      <c r="AV133" s="13">
        <v>33523</v>
      </c>
      <c r="AW133" s="13">
        <v>0</v>
      </c>
      <c r="AX133" s="13">
        <v>0</v>
      </c>
      <c r="AY133" s="13">
        <v>0</v>
      </c>
      <c r="AZ133" s="13">
        <v>0</v>
      </c>
      <c r="BA133" s="13">
        <v>523605</v>
      </c>
      <c r="BB133" s="13">
        <v>0</v>
      </c>
      <c r="BC133" s="13">
        <v>3017</v>
      </c>
      <c r="BD133" s="13">
        <v>0</v>
      </c>
      <c r="BE133" s="13">
        <v>0</v>
      </c>
      <c r="BF133" s="13">
        <v>0</v>
      </c>
      <c r="BG133" s="13">
        <v>0</v>
      </c>
      <c r="BH133" s="13">
        <v>0</v>
      </c>
      <c r="BI133" s="13">
        <v>0</v>
      </c>
      <c r="BJ133" s="13">
        <v>0</v>
      </c>
      <c r="BK133" s="13">
        <v>0</v>
      </c>
      <c r="BL133" s="13">
        <v>0</v>
      </c>
      <c r="BM133" s="13">
        <v>0</v>
      </c>
      <c r="BN133" s="13">
        <v>0</v>
      </c>
      <c r="BO133" s="13">
        <v>0</v>
      </c>
      <c r="BP133" s="13">
        <v>0</v>
      </c>
      <c r="BQ133" s="45">
        <v>0</v>
      </c>
      <c r="BR133" s="46">
        <f t="shared" si="4"/>
        <v>732741</v>
      </c>
    </row>
    <row r="134" spans="1:70" x14ac:dyDescent="0.25">
      <c r="A134" s="10"/>
      <c r="B134" s="11">
        <v>739</v>
      </c>
      <c r="C134" s="12" t="s">
        <v>208</v>
      </c>
      <c r="D134" s="13">
        <v>0</v>
      </c>
      <c r="E134" s="13">
        <v>0</v>
      </c>
      <c r="F134" s="13">
        <v>0</v>
      </c>
      <c r="G134" s="13">
        <v>0</v>
      </c>
      <c r="H134" s="13">
        <v>59923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74472</v>
      </c>
      <c r="O134" s="13">
        <v>0</v>
      </c>
      <c r="P134" s="13">
        <v>0</v>
      </c>
      <c r="Q134" s="13">
        <v>0</v>
      </c>
      <c r="R134" s="13">
        <v>0</v>
      </c>
      <c r="S134" s="13">
        <v>0</v>
      </c>
      <c r="T134" s="13">
        <v>0</v>
      </c>
      <c r="U134" s="13">
        <v>0</v>
      </c>
      <c r="V134" s="13">
        <v>0</v>
      </c>
      <c r="W134" s="13">
        <v>0</v>
      </c>
      <c r="X134" s="13">
        <v>0</v>
      </c>
      <c r="Y134" s="13">
        <v>0</v>
      </c>
      <c r="Z134" s="13">
        <v>0</v>
      </c>
      <c r="AA134" s="13">
        <v>0</v>
      </c>
      <c r="AB134" s="13">
        <v>0</v>
      </c>
      <c r="AC134" s="13">
        <v>0</v>
      </c>
      <c r="AD134" s="13">
        <v>0</v>
      </c>
      <c r="AE134" s="13">
        <v>0</v>
      </c>
      <c r="AF134" s="13">
        <v>0</v>
      </c>
      <c r="AG134" s="13">
        <v>0</v>
      </c>
      <c r="AH134" s="13">
        <v>0</v>
      </c>
      <c r="AI134" s="13">
        <v>0</v>
      </c>
      <c r="AJ134" s="13">
        <v>0</v>
      </c>
      <c r="AK134" s="13">
        <v>0</v>
      </c>
      <c r="AL134" s="13">
        <v>0</v>
      </c>
      <c r="AM134" s="13">
        <v>54905</v>
      </c>
      <c r="AN134" s="13">
        <v>0</v>
      </c>
      <c r="AO134" s="13">
        <v>0</v>
      </c>
      <c r="AP134" s="13">
        <v>0</v>
      </c>
      <c r="AQ134" s="13">
        <v>141932</v>
      </c>
      <c r="AR134" s="13">
        <v>0</v>
      </c>
      <c r="AS134" s="13">
        <v>0</v>
      </c>
      <c r="AT134" s="13">
        <v>0</v>
      </c>
      <c r="AU134" s="13">
        <v>0</v>
      </c>
      <c r="AV134" s="13">
        <v>0</v>
      </c>
      <c r="AW134" s="13">
        <v>0</v>
      </c>
      <c r="AX134" s="13">
        <v>0</v>
      </c>
      <c r="AY134" s="13">
        <v>0</v>
      </c>
      <c r="AZ134" s="13">
        <v>0</v>
      </c>
      <c r="BA134" s="13">
        <v>0</v>
      </c>
      <c r="BB134" s="13">
        <v>0</v>
      </c>
      <c r="BC134" s="13">
        <v>305198</v>
      </c>
      <c r="BD134" s="13">
        <v>0</v>
      </c>
      <c r="BE134" s="13">
        <v>180401</v>
      </c>
      <c r="BF134" s="13">
        <v>0</v>
      </c>
      <c r="BG134" s="13">
        <v>0</v>
      </c>
      <c r="BH134" s="13">
        <v>0</v>
      </c>
      <c r="BI134" s="13">
        <v>0</v>
      </c>
      <c r="BJ134" s="13">
        <v>0</v>
      </c>
      <c r="BK134" s="13">
        <v>0</v>
      </c>
      <c r="BL134" s="13">
        <v>0</v>
      </c>
      <c r="BM134" s="13">
        <v>0</v>
      </c>
      <c r="BN134" s="13">
        <v>0</v>
      </c>
      <c r="BO134" s="13">
        <v>0</v>
      </c>
      <c r="BP134" s="13">
        <v>0</v>
      </c>
      <c r="BQ134" s="45">
        <v>0</v>
      </c>
      <c r="BR134" s="46">
        <f t="shared" si="4"/>
        <v>816831</v>
      </c>
    </row>
    <row r="135" spans="1:70" x14ac:dyDescent="0.25">
      <c r="A135" s="10"/>
      <c r="B135" s="11">
        <v>741</v>
      </c>
      <c r="C135" s="12" t="s">
        <v>209</v>
      </c>
      <c r="D135" s="13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13">
        <v>0</v>
      </c>
      <c r="P135" s="13">
        <v>0</v>
      </c>
      <c r="Q135" s="13">
        <v>0</v>
      </c>
      <c r="R135" s="13">
        <v>0</v>
      </c>
      <c r="S135" s="13">
        <v>0</v>
      </c>
      <c r="T135" s="13">
        <v>0</v>
      </c>
      <c r="U135" s="13">
        <v>0</v>
      </c>
      <c r="V135" s="13">
        <v>0</v>
      </c>
      <c r="W135" s="13">
        <v>0</v>
      </c>
      <c r="X135" s="13">
        <v>0</v>
      </c>
      <c r="Y135" s="13">
        <v>0</v>
      </c>
      <c r="Z135" s="13">
        <v>0</v>
      </c>
      <c r="AA135" s="13">
        <v>0</v>
      </c>
      <c r="AB135" s="13">
        <v>0</v>
      </c>
      <c r="AC135" s="13">
        <v>0</v>
      </c>
      <c r="AD135" s="13">
        <v>0</v>
      </c>
      <c r="AE135" s="13">
        <v>0</v>
      </c>
      <c r="AF135" s="13">
        <v>0</v>
      </c>
      <c r="AG135" s="13">
        <v>0</v>
      </c>
      <c r="AH135" s="13">
        <v>0</v>
      </c>
      <c r="AI135" s="13">
        <v>0</v>
      </c>
      <c r="AJ135" s="13">
        <v>0</v>
      </c>
      <c r="AK135" s="13">
        <v>0</v>
      </c>
      <c r="AL135" s="13">
        <v>0</v>
      </c>
      <c r="AM135" s="13">
        <v>0</v>
      </c>
      <c r="AN135" s="13">
        <v>0</v>
      </c>
      <c r="AO135" s="13">
        <v>0</v>
      </c>
      <c r="AP135" s="13">
        <v>0</v>
      </c>
      <c r="AQ135" s="13">
        <v>0</v>
      </c>
      <c r="AR135" s="13">
        <v>0</v>
      </c>
      <c r="AS135" s="13">
        <v>0</v>
      </c>
      <c r="AT135" s="13">
        <v>0</v>
      </c>
      <c r="AU135" s="13">
        <v>0</v>
      </c>
      <c r="AV135" s="13">
        <v>0</v>
      </c>
      <c r="AW135" s="13">
        <v>0</v>
      </c>
      <c r="AX135" s="13">
        <v>53375</v>
      </c>
      <c r="AY135" s="13">
        <v>0</v>
      </c>
      <c r="AZ135" s="13">
        <v>0</v>
      </c>
      <c r="BA135" s="13">
        <v>0</v>
      </c>
      <c r="BB135" s="13">
        <v>0</v>
      </c>
      <c r="BC135" s="13">
        <v>0</v>
      </c>
      <c r="BD135" s="13">
        <v>0</v>
      </c>
      <c r="BE135" s="13">
        <v>149</v>
      </c>
      <c r="BF135" s="13">
        <v>0</v>
      </c>
      <c r="BG135" s="13">
        <v>0</v>
      </c>
      <c r="BH135" s="13">
        <v>0</v>
      </c>
      <c r="BI135" s="13">
        <v>1970004</v>
      </c>
      <c r="BJ135" s="13">
        <v>0</v>
      </c>
      <c r="BK135" s="13">
        <v>0</v>
      </c>
      <c r="BL135" s="13">
        <v>0</v>
      </c>
      <c r="BM135" s="13">
        <v>0</v>
      </c>
      <c r="BN135" s="13">
        <v>0</v>
      </c>
      <c r="BO135" s="13">
        <v>0</v>
      </c>
      <c r="BP135" s="13">
        <v>0</v>
      </c>
      <c r="BQ135" s="45">
        <v>0</v>
      </c>
      <c r="BR135" s="46">
        <f t="shared" si="4"/>
        <v>2023528</v>
      </c>
    </row>
    <row r="136" spans="1:70" x14ac:dyDescent="0.25">
      <c r="A136" s="10"/>
      <c r="B136" s="11">
        <v>744</v>
      </c>
      <c r="C136" s="12" t="s">
        <v>210</v>
      </c>
      <c r="D136" s="13">
        <v>483254</v>
      </c>
      <c r="E136" s="13">
        <v>18745</v>
      </c>
      <c r="F136" s="13">
        <v>201204</v>
      </c>
      <c r="G136" s="13">
        <v>44224</v>
      </c>
      <c r="H136" s="13">
        <v>486665</v>
      </c>
      <c r="I136" s="13">
        <v>3512000</v>
      </c>
      <c r="J136" s="13">
        <v>26162</v>
      </c>
      <c r="K136" s="13">
        <v>0</v>
      </c>
      <c r="L136" s="13">
        <v>41547</v>
      </c>
      <c r="M136" s="13">
        <v>298338</v>
      </c>
      <c r="N136" s="13">
        <v>947311</v>
      </c>
      <c r="O136" s="13">
        <v>88110</v>
      </c>
      <c r="P136" s="13">
        <v>0</v>
      </c>
      <c r="Q136" s="13">
        <v>19967</v>
      </c>
      <c r="R136" s="13">
        <v>313016</v>
      </c>
      <c r="S136" s="13">
        <v>112677</v>
      </c>
      <c r="T136" s="13">
        <v>0</v>
      </c>
      <c r="U136" s="13">
        <v>134213</v>
      </c>
      <c r="V136" s="13">
        <v>15021</v>
      </c>
      <c r="W136" s="13">
        <v>0</v>
      </c>
      <c r="X136" s="13">
        <v>19891</v>
      </c>
      <c r="Y136" s="13">
        <v>26326</v>
      </c>
      <c r="Z136" s="13">
        <v>0</v>
      </c>
      <c r="AA136" s="13">
        <v>37658</v>
      </c>
      <c r="AB136" s="13">
        <v>217731</v>
      </c>
      <c r="AC136" s="13">
        <v>72879</v>
      </c>
      <c r="AD136" s="13">
        <v>2171433</v>
      </c>
      <c r="AE136" s="13">
        <v>17314</v>
      </c>
      <c r="AF136" s="13">
        <v>265020</v>
      </c>
      <c r="AG136" s="13">
        <v>67634</v>
      </c>
      <c r="AH136" s="13">
        <v>0</v>
      </c>
      <c r="AI136" s="13">
        <v>0</v>
      </c>
      <c r="AJ136" s="13">
        <v>447939</v>
      </c>
      <c r="AK136" s="13">
        <v>695998</v>
      </c>
      <c r="AL136" s="13">
        <v>705089</v>
      </c>
      <c r="AM136" s="13">
        <v>16573</v>
      </c>
      <c r="AN136" s="13">
        <v>12152</v>
      </c>
      <c r="AO136" s="13">
        <v>16222</v>
      </c>
      <c r="AP136" s="13">
        <v>0</v>
      </c>
      <c r="AQ136" s="13">
        <v>399995</v>
      </c>
      <c r="AR136" s="13">
        <v>384050</v>
      </c>
      <c r="AS136" s="13">
        <v>7003015</v>
      </c>
      <c r="AT136" s="13">
        <v>142199</v>
      </c>
      <c r="AU136" s="13">
        <v>143568</v>
      </c>
      <c r="AV136" s="13">
        <v>0</v>
      </c>
      <c r="AW136" s="13">
        <v>0</v>
      </c>
      <c r="AX136" s="13">
        <v>2233762</v>
      </c>
      <c r="AY136" s="13">
        <v>344000</v>
      </c>
      <c r="AZ136" s="13">
        <v>2496171</v>
      </c>
      <c r="BA136" s="13">
        <v>1049402</v>
      </c>
      <c r="BB136" s="13">
        <v>2022616</v>
      </c>
      <c r="BC136" s="13">
        <v>1040912</v>
      </c>
      <c r="BD136" s="13">
        <v>102946</v>
      </c>
      <c r="BE136" s="13">
        <v>177066</v>
      </c>
      <c r="BF136" s="13">
        <v>488489</v>
      </c>
      <c r="BG136" s="13">
        <v>117715</v>
      </c>
      <c r="BH136" s="13">
        <v>592697</v>
      </c>
      <c r="BI136" s="13">
        <v>560759</v>
      </c>
      <c r="BJ136" s="13">
        <v>42108</v>
      </c>
      <c r="BK136" s="13">
        <v>0</v>
      </c>
      <c r="BL136" s="13">
        <v>36683</v>
      </c>
      <c r="BM136" s="13">
        <v>65251</v>
      </c>
      <c r="BN136" s="13">
        <v>832068</v>
      </c>
      <c r="BO136" s="13">
        <v>1537</v>
      </c>
      <c r="BP136" s="13">
        <v>0</v>
      </c>
      <c r="BQ136" s="45">
        <v>66481</v>
      </c>
      <c r="BR136" s="46">
        <f t="shared" si="4"/>
        <v>31875803</v>
      </c>
    </row>
    <row r="137" spans="1:70" x14ac:dyDescent="0.25">
      <c r="A137" s="10"/>
      <c r="B137" s="11">
        <v>751</v>
      </c>
      <c r="C137" s="12" t="s">
        <v>211</v>
      </c>
      <c r="D137" s="13">
        <v>0</v>
      </c>
      <c r="E137" s="13">
        <v>0</v>
      </c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13">
        <v>0</v>
      </c>
      <c r="P137" s="13">
        <v>0</v>
      </c>
      <c r="Q137" s="13">
        <v>0</v>
      </c>
      <c r="R137" s="13">
        <v>0</v>
      </c>
      <c r="S137" s="13">
        <v>0</v>
      </c>
      <c r="T137" s="13">
        <v>0</v>
      </c>
      <c r="U137" s="13">
        <v>0</v>
      </c>
      <c r="V137" s="13">
        <v>0</v>
      </c>
      <c r="W137" s="13">
        <v>0</v>
      </c>
      <c r="X137" s="13">
        <v>0</v>
      </c>
      <c r="Y137" s="13">
        <v>0</v>
      </c>
      <c r="Z137" s="13">
        <v>0</v>
      </c>
      <c r="AA137" s="13">
        <v>0</v>
      </c>
      <c r="AB137" s="13">
        <v>0</v>
      </c>
      <c r="AC137" s="13">
        <v>0</v>
      </c>
      <c r="AD137" s="13">
        <v>0</v>
      </c>
      <c r="AE137" s="13">
        <v>0</v>
      </c>
      <c r="AF137" s="13">
        <v>0</v>
      </c>
      <c r="AG137" s="13">
        <v>0</v>
      </c>
      <c r="AH137" s="13">
        <v>0</v>
      </c>
      <c r="AI137" s="13">
        <v>0</v>
      </c>
      <c r="AJ137" s="13">
        <v>0</v>
      </c>
      <c r="AK137" s="13">
        <v>0</v>
      </c>
      <c r="AL137" s="13">
        <v>0</v>
      </c>
      <c r="AM137" s="13">
        <v>0</v>
      </c>
      <c r="AN137" s="13">
        <v>0</v>
      </c>
      <c r="AO137" s="13">
        <v>0</v>
      </c>
      <c r="AP137" s="13">
        <v>0</v>
      </c>
      <c r="AQ137" s="13">
        <v>0</v>
      </c>
      <c r="AR137" s="13">
        <v>0</v>
      </c>
      <c r="AS137" s="13">
        <v>0</v>
      </c>
      <c r="AT137" s="13">
        <v>0</v>
      </c>
      <c r="AU137" s="13">
        <v>0</v>
      </c>
      <c r="AV137" s="13">
        <v>0</v>
      </c>
      <c r="AW137" s="13">
        <v>0</v>
      </c>
      <c r="AX137" s="13">
        <v>0</v>
      </c>
      <c r="AY137" s="13">
        <v>0</v>
      </c>
      <c r="AZ137" s="13">
        <v>0</v>
      </c>
      <c r="BA137" s="13">
        <v>0</v>
      </c>
      <c r="BB137" s="13">
        <v>0</v>
      </c>
      <c r="BC137" s="13">
        <v>26275</v>
      </c>
      <c r="BD137" s="13">
        <v>0</v>
      </c>
      <c r="BE137" s="13">
        <v>0</v>
      </c>
      <c r="BF137" s="13">
        <v>0</v>
      </c>
      <c r="BG137" s="13">
        <v>0</v>
      </c>
      <c r="BH137" s="13">
        <v>0</v>
      </c>
      <c r="BI137" s="13">
        <v>0</v>
      </c>
      <c r="BJ137" s="13">
        <v>0</v>
      </c>
      <c r="BK137" s="13">
        <v>0</v>
      </c>
      <c r="BL137" s="13">
        <v>0</v>
      </c>
      <c r="BM137" s="13">
        <v>0</v>
      </c>
      <c r="BN137" s="13">
        <v>0</v>
      </c>
      <c r="BO137" s="13">
        <v>0</v>
      </c>
      <c r="BP137" s="13">
        <v>0</v>
      </c>
      <c r="BQ137" s="45">
        <v>0</v>
      </c>
      <c r="BR137" s="46">
        <f t="shared" si="4"/>
        <v>26275</v>
      </c>
    </row>
    <row r="138" spans="1:70" x14ac:dyDescent="0.25">
      <c r="A138" s="10"/>
      <c r="B138" s="11">
        <v>752</v>
      </c>
      <c r="C138" s="12" t="s">
        <v>212</v>
      </c>
      <c r="D138" s="13">
        <v>9558</v>
      </c>
      <c r="E138" s="13">
        <v>0</v>
      </c>
      <c r="F138" s="13">
        <v>0</v>
      </c>
      <c r="G138" s="13">
        <v>0</v>
      </c>
      <c r="H138" s="13">
        <v>0</v>
      </c>
      <c r="I138" s="13">
        <v>165000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13">
        <v>0</v>
      </c>
      <c r="P138" s="13">
        <v>0</v>
      </c>
      <c r="Q138" s="13">
        <v>0</v>
      </c>
      <c r="R138" s="13">
        <v>5894</v>
      </c>
      <c r="S138" s="13">
        <v>0</v>
      </c>
      <c r="T138" s="13">
        <v>0</v>
      </c>
      <c r="U138" s="13">
        <v>0</v>
      </c>
      <c r="V138" s="13">
        <v>0</v>
      </c>
      <c r="W138" s="13">
        <v>0</v>
      </c>
      <c r="X138" s="13">
        <v>0</v>
      </c>
      <c r="Y138" s="13">
        <v>0</v>
      </c>
      <c r="Z138" s="13">
        <v>0</v>
      </c>
      <c r="AA138" s="13">
        <v>0</v>
      </c>
      <c r="AB138" s="13">
        <v>0</v>
      </c>
      <c r="AC138" s="13">
        <v>0</v>
      </c>
      <c r="AD138" s="13">
        <v>0</v>
      </c>
      <c r="AE138" s="13">
        <v>0</v>
      </c>
      <c r="AF138" s="13">
        <v>0</v>
      </c>
      <c r="AG138" s="13">
        <v>0</v>
      </c>
      <c r="AH138" s="13">
        <v>0</v>
      </c>
      <c r="AI138" s="13">
        <v>0</v>
      </c>
      <c r="AJ138" s="13">
        <v>0</v>
      </c>
      <c r="AK138" s="13">
        <v>0</v>
      </c>
      <c r="AL138" s="13">
        <v>0</v>
      </c>
      <c r="AM138" s="13">
        <v>0</v>
      </c>
      <c r="AN138" s="13">
        <v>0</v>
      </c>
      <c r="AO138" s="13">
        <v>0</v>
      </c>
      <c r="AP138" s="13">
        <v>50000</v>
      </c>
      <c r="AQ138" s="13">
        <v>2282</v>
      </c>
      <c r="AR138" s="13">
        <v>0</v>
      </c>
      <c r="AS138" s="13">
        <v>376927</v>
      </c>
      <c r="AT138" s="13">
        <v>0</v>
      </c>
      <c r="AU138" s="13">
        <v>0</v>
      </c>
      <c r="AV138" s="13">
        <v>0</v>
      </c>
      <c r="AW138" s="13">
        <v>0</v>
      </c>
      <c r="AX138" s="13">
        <v>0</v>
      </c>
      <c r="AY138" s="13">
        <v>0</v>
      </c>
      <c r="AZ138" s="13">
        <v>0</v>
      </c>
      <c r="BA138" s="13">
        <v>0</v>
      </c>
      <c r="BB138" s="13">
        <v>0</v>
      </c>
      <c r="BC138" s="13">
        <v>0</v>
      </c>
      <c r="BD138" s="13">
        <v>0</v>
      </c>
      <c r="BE138" s="13">
        <v>0</v>
      </c>
      <c r="BF138" s="13">
        <v>0</v>
      </c>
      <c r="BG138" s="13">
        <v>0</v>
      </c>
      <c r="BH138" s="13">
        <v>49420</v>
      </c>
      <c r="BI138" s="13">
        <v>438175</v>
      </c>
      <c r="BJ138" s="13">
        <v>0</v>
      </c>
      <c r="BK138" s="13">
        <v>0</v>
      </c>
      <c r="BL138" s="13">
        <v>0</v>
      </c>
      <c r="BM138" s="13">
        <v>0</v>
      </c>
      <c r="BN138" s="13">
        <v>10525</v>
      </c>
      <c r="BO138" s="13">
        <v>0</v>
      </c>
      <c r="BP138" s="13">
        <v>0</v>
      </c>
      <c r="BQ138" s="45">
        <v>0</v>
      </c>
      <c r="BR138" s="46">
        <f t="shared" si="4"/>
        <v>1107781</v>
      </c>
    </row>
    <row r="139" spans="1:70" x14ac:dyDescent="0.25">
      <c r="A139" s="10"/>
      <c r="B139" s="11">
        <v>759</v>
      </c>
      <c r="C139" s="12" t="s">
        <v>213</v>
      </c>
      <c r="D139" s="13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13">
        <v>0</v>
      </c>
      <c r="P139" s="13">
        <v>0</v>
      </c>
      <c r="Q139" s="13">
        <v>0</v>
      </c>
      <c r="R139" s="13">
        <v>0</v>
      </c>
      <c r="S139" s="13">
        <v>0</v>
      </c>
      <c r="T139" s="13">
        <v>0</v>
      </c>
      <c r="U139" s="13">
        <v>0</v>
      </c>
      <c r="V139" s="13">
        <v>0</v>
      </c>
      <c r="W139" s="13">
        <v>0</v>
      </c>
      <c r="X139" s="13">
        <v>0</v>
      </c>
      <c r="Y139" s="13">
        <v>0</v>
      </c>
      <c r="Z139" s="13">
        <v>0</v>
      </c>
      <c r="AA139" s="13">
        <v>0</v>
      </c>
      <c r="AB139" s="13">
        <v>0</v>
      </c>
      <c r="AC139" s="13">
        <v>0</v>
      </c>
      <c r="AD139" s="13">
        <v>0</v>
      </c>
      <c r="AE139" s="13">
        <v>0</v>
      </c>
      <c r="AF139" s="13">
        <v>0</v>
      </c>
      <c r="AG139" s="13">
        <v>0</v>
      </c>
      <c r="AH139" s="13">
        <v>0</v>
      </c>
      <c r="AI139" s="13">
        <v>0</v>
      </c>
      <c r="AJ139" s="13">
        <v>0</v>
      </c>
      <c r="AK139" s="13">
        <v>0</v>
      </c>
      <c r="AL139" s="13">
        <v>0</v>
      </c>
      <c r="AM139" s="13">
        <v>0</v>
      </c>
      <c r="AN139" s="13">
        <v>0</v>
      </c>
      <c r="AO139" s="13">
        <v>0</v>
      </c>
      <c r="AP139" s="13">
        <v>0</v>
      </c>
      <c r="AQ139" s="13">
        <v>0</v>
      </c>
      <c r="AR139" s="13">
        <v>0</v>
      </c>
      <c r="AS139" s="13">
        <v>0</v>
      </c>
      <c r="AT139" s="13">
        <v>0</v>
      </c>
      <c r="AU139" s="13">
        <v>0</v>
      </c>
      <c r="AV139" s="13">
        <v>0</v>
      </c>
      <c r="AW139" s="13">
        <v>0</v>
      </c>
      <c r="AX139" s="13">
        <v>0</v>
      </c>
      <c r="AY139" s="13">
        <v>0</v>
      </c>
      <c r="AZ139" s="13">
        <v>0</v>
      </c>
      <c r="BA139" s="13">
        <v>0</v>
      </c>
      <c r="BB139" s="13">
        <v>0</v>
      </c>
      <c r="BC139" s="13">
        <v>0</v>
      </c>
      <c r="BD139" s="13">
        <v>7716</v>
      </c>
      <c r="BE139" s="13">
        <v>97280</v>
      </c>
      <c r="BF139" s="13">
        <v>0</v>
      </c>
      <c r="BG139" s="13">
        <v>0</v>
      </c>
      <c r="BH139" s="13">
        <v>0</v>
      </c>
      <c r="BI139" s="13">
        <v>30415</v>
      </c>
      <c r="BJ139" s="13">
        <v>0</v>
      </c>
      <c r="BK139" s="13">
        <v>0</v>
      </c>
      <c r="BL139" s="13">
        <v>0</v>
      </c>
      <c r="BM139" s="13">
        <v>0</v>
      </c>
      <c r="BN139" s="13">
        <v>0</v>
      </c>
      <c r="BO139" s="13">
        <v>0</v>
      </c>
      <c r="BP139" s="13">
        <v>0</v>
      </c>
      <c r="BQ139" s="45">
        <v>0</v>
      </c>
      <c r="BR139" s="46">
        <f t="shared" si="4"/>
        <v>135411</v>
      </c>
    </row>
    <row r="140" spans="1:70" x14ac:dyDescent="0.25">
      <c r="A140" s="10"/>
      <c r="B140" s="11">
        <v>764</v>
      </c>
      <c r="C140" s="12" t="s">
        <v>214</v>
      </c>
      <c r="D140" s="13">
        <v>1247353</v>
      </c>
      <c r="E140" s="13">
        <v>117785</v>
      </c>
      <c r="F140" s="13">
        <v>322139</v>
      </c>
      <c r="G140" s="13">
        <v>91403</v>
      </c>
      <c r="H140" s="13">
        <v>1001963</v>
      </c>
      <c r="I140" s="13">
        <v>6116000</v>
      </c>
      <c r="J140" s="13">
        <v>61083</v>
      </c>
      <c r="K140" s="13">
        <v>4660</v>
      </c>
      <c r="L140" s="13">
        <v>165013</v>
      </c>
      <c r="M140" s="13">
        <v>380679</v>
      </c>
      <c r="N140" s="13">
        <v>718867</v>
      </c>
      <c r="O140" s="13">
        <v>195079</v>
      </c>
      <c r="P140" s="13">
        <v>0</v>
      </c>
      <c r="Q140" s="13">
        <v>40294</v>
      </c>
      <c r="R140" s="13">
        <v>790363</v>
      </c>
      <c r="S140" s="13">
        <v>183024</v>
      </c>
      <c r="T140" s="13">
        <v>0</v>
      </c>
      <c r="U140" s="13">
        <v>172331</v>
      </c>
      <c r="V140" s="13">
        <v>77236</v>
      </c>
      <c r="W140" s="13">
        <v>0</v>
      </c>
      <c r="X140" s="13">
        <v>53472</v>
      </c>
      <c r="Y140" s="13">
        <v>88120</v>
      </c>
      <c r="Z140" s="13">
        <v>0</v>
      </c>
      <c r="AA140" s="13">
        <v>165545</v>
      </c>
      <c r="AB140" s="13">
        <v>296357</v>
      </c>
      <c r="AC140" s="13">
        <v>362181</v>
      </c>
      <c r="AD140" s="13">
        <v>5325942</v>
      </c>
      <c r="AE140" s="13">
        <v>69225</v>
      </c>
      <c r="AF140" s="13">
        <v>327294</v>
      </c>
      <c r="AG140" s="13">
        <v>116371</v>
      </c>
      <c r="AH140" s="13">
        <v>0</v>
      </c>
      <c r="AI140" s="13">
        <v>0</v>
      </c>
      <c r="AJ140" s="13">
        <v>1192444</v>
      </c>
      <c r="AK140" s="13">
        <v>2543830</v>
      </c>
      <c r="AL140" s="13">
        <v>947904</v>
      </c>
      <c r="AM140" s="13">
        <v>197935</v>
      </c>
      <c r="AN140" s="13">
        <v>44730</v>
      </c>
      <c r="AO140" s="13">
        <v>150591</v>
      </c>
      <c r="AP140" s="13">
        <v>0</v>
      </c>
      <c r="AQ140" s="13">
        <v>475801</v>
      </c>
      <c r="AR140" s="13">
        <v>677773</v>
      </c>
      <c r="AS140" s="13">
        <v>15312415</v>
      </c>
      <c r="AT140" s="13">
        <v>622648</v>
      </c>
      <c r="AU140" s="13">
        <v>147150</v>
      </c>
      <c r="AV140" s="13">
        <v>0</v>
      </c>
      <c r="AW140" s="13">
        <v>41246</v>
      </c>
      <c r="AX140" s="13">
        <v>6672590</v>
      </c>
      <c r="AY140" s="13">
        <v>1407000</v>
      </c>
      <c r="AZ140" s="13">
        <v>8840653</v>
      </c>
      <c r="BA140" s="13">
        <v>2293962</v>
      </c>
      <c r="BB140" s="13">
        <v>3851345</v>
      </c>
      <c r="BC140" s="13">
        <v>1490510</v>
      </c>
      <c r="BD140" s="13">
        <v>90060</v>
      </c>
      <c r="BE140" s="13">
        <v>372958</v>
      </c>
      <c r="BF140" s="13">
        <v>825248</v>
      </c>
      <c r="BG140" s="13">
        <v>587521</v>
      </c>
      <c r="BH140" s="13">
        <v>1519221</v>
      </c>
      <c r="BI140" s="13">
        <v>907760</v>
      </c>
      <c r="BJ140" s="13">
        <v>247791</v>
      </c>
      <c r="BK140" s="13">
        <v>0</v>
      </c>
      <c r="BL140" s="13">
        <v>68724</v>
      </c>
      <c r="BM140" s="13">
        <v>24168</v>
      </c>
      <c r="BN140" s="13">
        <v>1520191</v>
      </c>
      <c r="BO140" s="13">
        <v>0</v>
      </c>
      <c r="BP140" s="13">
        <v>0</v>
      </c>
      <c r="BQ140" s="45">
        <v>57026</v>
      </c>
      <c r="BR140" s="46">
        <f t="shared" si="4"/>
        <v>71620974</v>
      </c>
    </row>
    <row r="141" spans="1:70" x14ac:dyDescent="0.25">
      <c r="A141" s="10"/>
      <c r="B141" s="11">
        <v>765</v>
      </c>
      <c r="C141" s="12" t="s">
        <v>215</v>
      </c>
      <c r="D141" s="13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13">
        <v>0</v>
      </c>
      <c r="P141" s="13">
        <v>0</v>
      </c>
      <c r="Q141" s="13">
        <v>0</v>
      </c>
      <c r="R141" s="13">
        <v>1891</v>
      </c>
      <c r="S141" s="13">
        <v>0</v>
      </c>
      <c r="T141" s="13">
        <v>0</v>
      </c>
      <c r="U141" s="13">
        <v>0</v>
      </c>
      <c r="V141" s="13">
        <v>0</v>
      </c>
      <c r="W141" s="13">
        <v>0</v>
      </c>
      <c r="X141" s="13">
        <v>0</v>
      </c>
      <c r="Y141" s="13">
        <v>0</v>
      </c>
      <c r="Z141" s="13">
        <v>0</v>
      </c>
      <c r="AA141" s="13">
        <v>0</v>
      </c>
      <c r="AB141" s="13">
        <v>0</v>
      </c>
      <c r="AC141" s="13">
        <v>0</v>
      </c>
      <c r="AD141" s="13">
        <v>1080</v>
      </c>
      <c r="AE141" s="13">
        <v>0</v>
      </c>
      <c r="AF141" s="13">
        <v>0</v>
      </c>
      <c r="AG141" s="13">
        <v>0</v>
      </c>
      <c r="AH141" s="13">
        <v>0</v>
      </c>
      <c r="AI141" s="13">
        <v>0</v>
      </c>
      <c r="AJ141" s="13">
        <v>0</v>
      </c>
      <c r="AK141" s="13">
        <v>0</v>
      </c>
      <c r="AL141" s="13">
        <v>0</v>
      </c>
      <c r="AM141" s="13">
        <v>0</v>
      </c>
      <c r="AN141" s="13">
        <v>0</v>
      </c>
      <c r="AO141" s="13">
        <v>0</v>
      </c>
      <c r="AP141" s="13">
        <v>0</v>
      </c>
      <c r="AQ141" s="13">
        <v>0</v>
      </c>
      <c r="AR141" s="13">
        <v>0</v>
      </c>
      <c r="AS141" s="13">
        <v>0</v>
      </c>
      <c r="AT141" s="13">
        <v>0</v>
      </c>
      <c r="AU141" s="13">
        <v>0</v>
      </c>
      <c r="AV141" s="13">
        <v>0</v>
      </c>
      <c r="AW141" s="13">
        <v>0</v>
      </c>
      <c r="AX141" s="13">
        <v>0</v>
      </c>
      <c r="AY141" s="13">
        <v>0</v>
      </c>
      <c r="AZ141" s="13">
        <v>0</v>
      </c>
      <c r="BA141" s="13">
        <v>0</v>
      </c>
      <c r="BB141" s="13">
        <v>0</v>
      </c>
      <c r="BC141" s="13">
        <v>0</v>
      </c>
      <c r="BD141" s="13">
        <v>0</v>
      </c>
      <c r="BE141" s="13">
        <v>0</v>
      </c>
      <c r="BF141" s="13">
        <v>0</v>
      </c>
      <c r="BG141" s="13">
        <v>0</v>
      </c>
      <c r="BH141" s="13">
        <v>0</v>
      </c>
      <c r="BI141" s="13">
        <v>0</v>
      </c>
      <c r="BJ141" s="13">
        <v>0</v>
      </c>
      <c r="BK141" s="13">
        <v>0</v>
      </c>
      <c r="BL141" s="13">
        <v>0</v>
      </c>
      <c r="BM141" s="13">
        <v>0</v>
      </c>
      <c r="BN141" s="13">
        <v>0</v>
      </c>
      <c r="BO141" s="13">
        <v>0</v>
      </c>
      <c r="BP141" s="13">
        <v>0</v>
      </c>
      <c r="BQ141" s="45">
        <v>0</v>
      </c>
      <c r="BR141" s="46">
        <f t="shared" si="4"/>
        <v>2971</v>
      </c>
    </row>
    <row r="142" spans="1:70" ht="15.75" thickBot="1" x14ac:dyDescent="0.3">
      <c r="A142" s="10"/>
      <c r="B142" s="11">
        <v>769</v>
      </c>
      <c r="C142" s="12" t="s">
        <v>216</v>
      </c>
      <c r="D142" s="13">
        <v>0</v>
      </c>
      <c r="E142" s="13">
        <v>0</v>
      </c>
      <c r="F142" s="13">
        <v>0</v>
      </c>
      <c r="G142" s="13">
        <v>73610</v>
      </c>
      <c r="H142" s="13">
        <v>0</v>
      </c>
      <c r="I142" s="13">
        <v>198000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13">
        <v>0</v>
      </c>
      <c r="P142" s="13">
        <v>0</v>
      </c>
      <c r="Q142" s="13">
        <v>0</v>
      </c>
      <c r="R142" s="13">
        <v>0</v>
      </c>
      <c r="S142" s="13">
        <v>0</v>
      </c>
      <c r="T142" s="13">
        <v>0</v>
      </c>
      <c r="U142" s="13">
        <v>0</v>
      </c>
      <c r="V142" s="13">
        <v>0</v>
      </c>
      <c r="W142" s="13">
        <v>0</v>
      </c>
      <c r="X142" s="13">
        <v>0</v>
      </c>
      <c r="Y142" s="13">
        <v>0</v>
      </c>
      <c r="Z142" s="13">
        <v>0</v>
      </c>
      <c r="AA142" s="13">
        <v>0</v>
      </c>
      <c r="AB142" s="13">
        <v>0</v>
      </c>
      <c r="AC142" s="13">
        <v>0</v>
      </c>
      <c r="AD142" s="13">
        <v>0</v>
      </c>
      <c r="AE142" s="13">
        <v>0</v>
      </c>
      <c r="AF142" s="13">
        <v>0</v>
      </c>
      <c r="AG142" s="13">
        <v>0</v>
      </c>
      <c r="AH142" s="13">
        <v>0</v>
      </c>
      <c r="AI142" s="13">
        <v>0</v>
      </c>
      <c r="AJ142" s="13">
        <v>0</v>
      </c>
      <c r="AK142" s="13">
        <v>0</v>
      </c>
      <c r="AL142" s="13">
        <v>0</v>
      </c>
      <c r="AM142" s="13">
        <v>0</v>
      </c>
      <c r="AN142" s="13">
        <v>0</v>
      </c>
      <c r="AO142" s="13">
        <v>0</v>
      </c>
      <c r="AP142" s="13">
        <v>0</v>
      </c>
      <c r="AQ142" s="13">
        <v>1114</v>
      </c>
      <c r="AR142" s="13">
        <v>0</v>
      </c>
      <c r="AS142" s="13">
        <v>0</v>
      </c>
      <c r="AT142" s="13">
        <v>0</v>
      </c>
      <c r="AU142" s="13">
        <v>0</v>
      </c>
      <c r="AV142" s="13">
        <v>0</v>
      </c>
      <c r="AW142" s="13">
        <v>0</v>
      </c>
      <c r="AX142" s="13">
        <v>0</v>
      </c>
      <c r="AY142" s="13">
        <v>301000</v>
      </c>
      <c r="AZ142" s="13">
        <v>0</v>
      </c>
      <c r="BA142" s="13">
        <v>0</v>
      </c>
      <c r="BB142" s="13">
        <v>0</v>
      </c>
      <c r="BC142" s="13">
        <v>0</v>
      </c>
      <c r="BD142" s="13">
        <v>0</v>
      </c>
      <c r="BE142" s="13">
        <v>820050</v>
      </c>
      <c r="BF142" s="13">
        <v>0</v>
      </c>
      <c r="BG142" s="13">
        <v>0</v>
      </c>
      <c r="BH142" s="13">
        <v>0</v>
      </c>
      <c r="BI142" s="13">
        <v>0</v>
      </c>
      <c r="BJ142" s="13">
        <v>0</v>
      </c>
      <c r="BK142" s="13">
        <v>0</v>
      </c>
      <c r="BL142" s="13">
        <v>0</v>
      </c>
      <c r="BM142" s="13">
        <v>0</v>
      </c>
      <c r="BN142" s="13">
        <v>0</v>
      </c>
      <c r="BO142" s="13">
        <v>0</v>
      </c>
      <c r="BP142" s="13">
        <v>0</v>
      </c>
      <c r="BQ142" s="45">
        <v>0</v>
      </c>
      <c r="BR142" s="46">
        <f>SUM(D142:BQ142)</f>
        <v>1393774</v>
      </c>
    </row>
    <row r="143" spans="1:70" ht="16.5" thickBot="1" x14ac:dyDescent="0.3">
      <c r="A143" s="21" t="s">
        <v>82</v>
      </c>
      <c r="B143" s="22"/>
      <c r="C143" s="23"/>
      <c r="D143" s="24">
        <v>327507366</v>
      </c>
      <c r="E143" s="24">
        <v>49437763</v>
      </c>
      <c r="F143" s="24">
        <v>200098114</v>
      </c>
      <c r="G143" s="24">
        <v>33668503</v>
      </c>
      <c r="H143" s="24">
        <v>602789130</v>
      </c>
      <c r="I143" s="24">
        <v>2586414000</v>
      </c>
      <c r="J143" s="24">
        <v>21100045</v>
      </c>
      <c r="K143" s="24">
        <v>611239463</v>
      </c>
      <c r="L143" s="24">
        <v>178179081</v>
      </c>
      <c r="M143" s="24">
        <v>202612248</v>
      </c>
      <c r="N143" s="24">
        <v>955758983</v>
      </c>
      <c r="O143" s="24">
        <v>76728878</v>
      </c>
      <c r="P143" s="24">
        <v>46359044</v>
      </c>
      <c r="Q143" s="24">
        <v>19928792</v>
      </c>
      <c r="R143" s="24">
        <v>486099805</v>
      </c>
      <c r="S143" s="24">
        <v>90376383</v>
      </c>
      <c r="T143" s="24">
        <v>30012180</v>
      </c>
      <c r="U143" s="24">
        <v>51800399</v>
      </c>
      <c r="V143" s="24">
        <v>18449938</v>
      </c>
      <c r="W143" s="24">
        <v>26866467</v>
      </c>
      <c r="X143" s="24">
        <v>24530839</v>
      </c>
      <c r="Y143" s="24">
        <v>18153784</v>
      </c>
      <c r="Z143" s="24">
        <v>33990446</v>
      </c>
      <c r="AA143" s="24">
        <v>63514814</v>
      </c>
      <c r="AB143" s="24">
        <v>200127571</v>
      </c>
      <c r="AC143" s="24">
        <v>101545993</v>
      </c>
      <c r="AD143" s="24">
        <v>2657599785</v>
      </c>
      <c r="AE143" s="24">
        <v>16989104</v>
      </c>
      <c r="AF143" s="24">
        <v>247469591</v>
      </c>
      <c r="AG143" s="24">
        <v>61273108</v>
      </c>
      <c r="AH143" s="24">
        <v>24326631</v>
      </c>
      <c r="AI143" s="24">
        <v>13197418</v>
      </c>
      <c r="AJ143" s="24">
        <v>324570728</v>
      </c>
      <c r="AK143" s="24">
        <v>1286783415</v>
      </c>
      <c r="AL143" s="24">
        <v>364003259</v>
      </c>
      <c r="AM143" s="24">
        <v>37871750</v>
      </c>
      <c r="AN143" s="24">
        <v>13335603</v>
      </c>
      <c r="AO143" s="24">
        <v>34018835</v>
      </c>
      <c r="AP143" s="24">
        <v>664682000</v>
      </c>
      <c r="AQ143" s="24">
        <v>376498896</v>
      </c>
      <c r="AR143" s="24">
        <v>335242811</v>
      </c>
      <c r="AS143" s="24">
        <v>8894150862</v>
      </c>
      <c r="AT143" s="24">
        <v>308819170</v>
      </c>
      <c r="AU143" s="24">
        <v>93267177</v>
      </c>
      <c r="AV143" s="24">
        <v>220051191</v>
      </c>
      <c r="AW143" s="24">
        <v>44480233</v>
      </c>
      <c r="AX143" s="24">
        <v>2267604876</v>
      </c>
      <c r="AY143" s="24">
        <v>641271000</v>
      </c>
      <c r="AZ143" s="24">
        <v>2691066726</v>
      </c>
      <c r="BA143" s="24">
        <v>552849159</v>
      </c>
      <c r="BB143" s="24">
        <v>1168562180</v>
      </c>
      <c r="BC143" s="24">
        <v>687138602</v>
      </c>
      <c r="BD143" s="24">
        <v>87876036</v>
      </c>
      <c r="BE143" s="24">
        <v>375814973</v>
      </c>
      <c r="BF143" s="24">
        <v>340997202</v>
      </c>
      <c r="BG143" s="24">
        <v>131121644</v>
      </c>
      <c r="BH143" s="24">
        <v>825666325</v>
      </c>
      <c r="BI143" s="24">
        <v>470991485</v>
      </c>
      <c r="BJ143" s="24">
        <v>113721928</v>
      </c>
      <c r="BK143" s="24">
        <v>54782812</v>
      </c>
      <c r="BL143" s="24">
        <v>34265571</v>
      </c>
      <c r="BM143" s="24">
        <v>12331348</v>
      </c>
      <c r="BN143" s="24">
        <v>583788538</v>
      </c>
      <c r="BO143" s="24">
        <v>47586658</v>
      </c>
      <c r="BP143" s="24">
        <v>199193418</v>
      </c>
      <c r="BQ143" s="51">
        <v>23156914</v>
      </c>
      <c r="BR143" s="52">
        <f>SUM(D143:BQ143)</f>
        <v>34385708991</v>
      </c>
    </row>
    <row r="144" spans="1:70" x14ac:dyDescent="0.25">
      <c r="A144" s="20"/>
      <c r="B144" s="27"/>
      <c r="C144" s="27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  <c r="BH144" s="28"/>
      <c r="BI144" s="28"/>
      <c r="BJ144" s="28"/>
      <c r="BK144" s="28"/>
      <c r="BL144" s="28"/>
      <c r="BM144" s="28"/>
      <c r="BN144" s="28"/>
      <c r="BO144" s="28"/>
      <c r="BP144" s="28"/>
      <c r="BQ144" s="28"/>
      <c r="BR144" s="53"/>
    </row>
    <row r="145" spans="1:70" x14ac:dyDescent="0.25">
      <c r="A145" s="20" t="s">
        <v>139</v>
      </c>
      <c r="B145" s="27"/>
      <c r="C145" s="27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  <c r="BH145" s="28"/>
      <c r="BI145" s="28"/>
      <c r="BJ145" s="28"/>
      <c r="BK145" s="28"/>
      <c r="BL145" s="28"/>
      <c r="BM145" s="28"/>
      <c r="BN145" s="28"/>
      <c r="BO145" s="28"/>
      <c r="BP145" s="28"/>
      <c r="BQ145" s="28"/>
      <c r="BR145" s="54"/>
    </row>
    <row r="146" spans="1:70" ht="15.75" thickBot="1" x14ac:dyDescent="0.3">
      <c r="A146" s="80" t="s">
        <v>140</v>
      </c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81"/>
      <c r="AA146" s="81"/>
      <c r="AB146" s="81"/>
      <c r="AC146" s="81"/>
      <c r="AD146" s="81"/>
      <c r="AE146" s="81"/>
      <c r="AF146" s="81"/>
      <c r="AG146" s="81"/>
      <c r="AH146" s="81"/>
      <c r="AI146" s="81"/>
      <c r="AJ146" s="81"/>
      <c r="AK146" s="81"/>
      <c r="AL146" s="81"/>
      <c r="AM146" s="81"/>
      <c r="AN146" s="81"/>
      <c r="AO146" s="81"/>
      <c r="AP146" s="81"/>
      <c r="AQ146" s="81"/>
      <c r="AR146" s="81"/>
      <c r="AS146" s="81"/>
      <c r="AT146" s="81"/>
      <c r="AU146" s="81"/>
      <c r="AV146" s="81"/>
      <c r="AW146" s="81"/>
      <c r="AX146" s="81"/>
      <c r="AY146" s="81"/>
      <c r="AZ146" s="81"/>
      <c r="BA146" s="81"/>
      <c r="BB146" s="81"/>
      <c r="BC146" s="81"/>
      <c r="BD146" s="81"/>
      <c r="BE146" s="81"/>
      <c r="BF146" s="81"/>
      <c r="BG146" s="81"/>
      <c r="BH146" s="81"/>
      <c r="BI146" s="81"/>
      <c r="BJ146" s="81"/>
      <c r="BK146" s="81"/>
      <c r="BL146" s="81"/>
      <c r="BM146" s="81"/>
      <c r="BN146" s="81"/>
      <c r="BO146" s="81"/>
      <c r="BP146" s="81"/>
      <c r="BQ146" s="81"/>
      <c r="BR146" s="55"/>
    </row>
  </sheetData>
  <mergeCells count="3">
    <mergeCell ref="A3:C3"/>
    <mergeCell ref="A146:BQ146"/>
    <mergeCell ref="A4:C4"/>
  </mergeCells>
  <pageMargins left="0.5" right="0.5" top="0.5" bottom="0.5" header="0.3" footer="0.3"/>
  <pageSetup paperSize="5" scale="41" fitToWidth="4" fitToHeight="2" orientation="landscape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46"/>
  <sheetViews>
    <sheetView workbookViewId="0">
      <pane xSplit="3" ySplit="4" topLeftCell="D5" activePane="bottomRight" state="frozen"/>
      <selection pane="topRight" activeCell="D1" sqref="D1"/>
      <selection pane="bottomLeft" activeCell="A6" sqref="A6"/>
      <selection pane="bottomRight" activeCell="D5" sqref="D5"/>
    </sheetView>
  </sheetViews>
  <sheetFormatPr defaultColWidth="20.28515625" defaultRowHeight="15" x14ac:dyDescent="0.25"/>
  <cols>
    <col min="1" max="1" width="2.28515625" style="31" customWidth="1"/>
    <col min="2" max="2" width="8.7109375" style="31" customWidth="1"/>
    <col min="3" max="3" width="67.7109375" style="31" customWidth="1"/>
    <col min="4" max="69" width="14.7109375" style="32" customWidth="1"/>
    <col min="70" max="102" width="20.28515625" style="1"/>
    <col min="103" max="321" width="20.28515625" style="1" customWidth="1"/>
    <col min="322" max="322" width="21.5703125" style="1" customWidth="1"/>
    <col min="323" max="355" width="20.28515625" style="1"/>
    <col min="356" max="356" width="2.28515625" style="1" customWidth="1"/>
    <col min="357" max="357" width="8.7109375" style="1" customWidth="1"/>
    <col min="358" max="358" width="78.140625" style="1" customWidth="1"/>
    <col min="359" max="577" width="20.28515625" style="1" customWidth="1"/>
    <col min="578" max="578" width="21.5703125" style="1" customWidth="1"/>
    <col min="579" max="611" width="20.28515625" style="1"/>
    <col min="612" max="612" width="2.28515625" style="1" customWidth="1"/>
    <col min="613" max="613" width="8.7109375" style="1" customWidth="1"/>
    <col min="614" max="614" width="78.140625" style="1" customWidth="1"/>
    <col min="615" max="833" width="20.28515625" style="1" customWidth="1"/>
    <col min="834" max="834" width="21.5703125" style="1" customWidth="1"/>
    <col min="835" max="867" width="20.28515625" style="1"/>
    <col min="868" max="868" width="2.28515625" style="1" customWidth="1"/>
    <col min="869" max="869" width="8.7109375" style="1" customWidth="1"/>
    <col min="870" max="870" width="78.140625" style="1" customWidth="1"/>
    <col min="871" max="1089" width="20.28515625" style="1" customWidth="1"/>
    <col min="1090" max="1090" width="21.5703125" style="1" customWidth="1"/>
    <col min="1091" max="1123" width="20.28515625" style="1"/>
    <col min="1124" max="1124" width="2.28515625" style="1" customWidth="1"/>
    <col min="1125" max="1125" width="8.7109375" style="1" customWidth="1"/>
    <col min="1126" max="1126" width="78.140625" style="1" customWidth="1"/>
    <col min="1127" max="1345" width="20.28515625" style="1" customWidth="1"/>
    <col min="1346" max="1346" width="21.5703125" style="1" customWidth="1"/>
    <col min="1347" max="1379" width="20.28515625" style="1"/>
    <col min="1380" max="1380" width="2.28515625" style="1" customWidth="1"/>
    <col min="1381" max="1381" width="8.7109375" style="1" customWidth="1"/>
    <col min="1382" max="1382" width="78.140625" style="1" customWidth="1"/>
    <col min="1383" max="1601" width="20.28515625" style="1" customWidth="1"/>
    <col min="1602" max="1602" width="21.5703125" style="1" customWidth="1"/>
    <col min="1603" max="1635" width="20.28515625" style="1"/>
    <col min="1636" max="1636" width="2.28515625" style="1" customWidth="1"/>
    <col min="1637" max="1637" width="8.7109375" style="1" customWidth="1"/>
    <col min="1638" max="1638" width="78.140625" style="1" customWidth="1"/>
    <col min="1639" max="1857" width="20.28515625" style="1" customWidth="1"/>
    <col min="1858" max="1858" width="21.5703125" style="1" customWidth="1"/>
    <col min="1859" max="1891" width="20.28515625" style="1"/>
    <col min="1892" max="1892" width="2.28515625" style="1" customWidth="1"/>
    <col min="1893" max="1893" width="8.7109375" style="1" customWidth="1"/>
    <col min="1894" max="1894" width="78.140625" style="1" customWidth="1"/>
    <col min="1895" max="2113" width="20.28515625" style="1" customWidth="1"/>
    <col min="2114" max="2114" width="21.5703125" style="1" customWidth="1"/>
    <col min="2115" max="2147" width="20.28515625" style="1"/>
    <col min="2148" max="2148" width="2.28515625" style="1" customWidth="1"/>
    <col min="2149" max="2149" width="8.7109375" style="1" customWidth="1"/>
    <col min="2150" max="2150" width="78.140625" style="1" customWidth="1"/>
    <col min="2151" max="2369" width="20.28515625" style="1" customWidth="1"/>
    <col min="2370" max="2370" width="21.5703125" style="1" customWidth="1"/>
    <col min="2371" max="2403" width="20.28515625" style="1"/>
    <col min="2404" max="2404" width="2.28515625" style="1" customWidth="1"/>
    <col min="2405" max="2405" width="8.7109375" style="1" customWidth="1"/>
    <col min="2406" max="2406" width="78.140625" style="1" customWidth="1"/>
    <col min="2407" max="2625" width="20.28515625" style="1" customWidth="1"/>
    <col min="2626" max="2626" width="21.5703125" style="1" customWidth="1"/>
    <col min="2627" max="2659" width="20.28515625" style="1"/>
    <col min="2660" max="2660" width="2.28515625" style="1" customWidth="1"/>
    <col min="2661" max="2661" width="8.7109375" style="1" customWidth="1"/>
    <col min="2662" max="2662" width="78.140625" style="1" customWidth="1"/>
    <col min="2663" max="2881" width="20.28515625" style="1" customWidth="1"/>
    <col min="2882" max="2882" width="21.5703125" style="1" customWidth="1"/>
    <col min="2883" max="2915" width="20.28515625" style="1"/>
    <col min="2916" max="2916" width="2.28515625" style="1" customWidth="1"/>
    <col min="2917" max="2917" width="8.7109375" style="1" customWidth="1"/>
    <col min="2918" max="2918" width="78.140625" style="1" customWidth="1"/>
    <col min="2919" max="3137" width="20.28515625" style="1" customWidth="1"/>
    <col min="3138" max="3138" width="21.5703125" style="1" customWidth="1"/>
    <col min="3139" max="3171" width="20.28515625" style="1"/>
    <col min="3172" max="3172" width="2.28515625" style="1" customWidth="1"/>
    <col min="3173" max="3173" width="8.7109375" style="1" customWidth="1"/>
    <col min="3174" max="3174" width="78.140625" style="1" customWidth="1"/>
    <col min="3175" max="3393" width="20.28515625" style="1" customWidth="1"/>
    <col min="3394" max="3394" width="21.5703125" style="1" customWidth="1"/>
    <col min="3395" max="3427" width="20.28515625" style="1"/>
    <col min="3428" max="3428" width="2.28515625" style="1" customWidth="1"/>
    <col min="3429" max="3429" width="8.7109375" style="1" customWidth="1"/>
    <col min="3430" max="3430" width="78.140625" style="1" customWidth="1"/>
    <col min="3431" max="3649" width="20.28515625" style="1" customWidth="1"/>
    <col min="3650" max="3650" width="21.5703125" style="1" customWidth="1"/>
    <col min="3651" max="3683" width="20.28515625" style="1"/>
    <col min="3684" max="3684" width="2.28515625" style="1" customWidth="1"/>
    <col min="3685" max="3685" width="8.7109375" style="1" customWidth="1"/>
    <col min="3686" max="3686" width="78.140625" style="1" customWidth="1"/>
    <col min="3687" max="3905" width="20.28515625" style="1" customWidth="1"/>
    <col min="3906" max="3906" width="21.5703125" style="1" customWidth="1"/>
    <col min="3907" max="3939" width="20.28515625" style="1"/>
    <col min="3940" max="3940" width="2.28515625" style="1" customWidth="1"/>
    <col min="3941" max="3941" width="8.7109375" style="1" customWidth="1"/>
    <col min="3942" max="3942" width="78.140625" style="1" customWidth="1"/>
    <col min="3943" max="4161" width="20.28515625" style="1" customWidth="1"/>
    <col min="4162" max="4162" width="21.5703125" style="1" customWidth="1"/>
    <col min="4163" max="4195" width="20.28515625" style="1"/>
    <col min="4196" max="4196" width="2.28515625" style="1" customWidth="1"/>
    <col min="4197" max="4197" width="8.7109375" style="1" customWidth="1"/>
    <col min="4198" max="4198" width="78.140625" style="1" customWidth="1"/>
    <col min="4199" max="4417" width="20.28515625" style="1" customWidth="1"/>
    <col min="4418" max="4418" width="21.5703125" style="1" customWidth="1"/>
    <col min="4419" max="4451" width="20.28515625" style="1"/>
    <col min="4452" max="4452" width="2.28515625" style="1" customWidth="1"/>
    <col min="4453" max="4453" width="8.7109375" style="1" customWidth="1"/>
    <col min="4454" max="4454" width="78.140625" style="1" customWidth="1"/>
    <col min="4455" max="4673" width="20.28515625" style="1" customWidth="1"/>
    <col min="4674" max="4674" width="21.5703125" style="1" customWidth="1"/>
    <col min="4675" max="4707" width="20.28515625" style="1"/>
    <col min="4708" max="4708" width="2.28515625" style="1" customWidth="1"/>
    <col min="4709" max="4709" width="8.7109375" style="1" customWidth="1"/>
    <col min="4710" max="4710" width="78.140625" style="1" customWidth="1"/>
    <col min="4711" max="4929" width="20.28515625" style="1" customWidth="1"/>
    <col min="4930" max="4930" width="21.5703125" style="1" customWidth="1"/>
    <col min="4931" max="4963" width="20.28515625" style="1"/>
    <col min="4964" max="4964" width="2.28515625" style="1" customWidth="1"/>
    <col min="4965" max="4965" width="8.7109375" style="1" customWidth="1"/>
    <col min="4966" max="4966" width="78.140625" style="1" customWidth="1"/>
    <col min="4967" max="5185" width="20.28515625" style="1" customWidth="1"/>
    <col min="5186" max="5186" width="21.5703125" style="1" customWidth="1"/>
    <col min="5187" max="5219" width="20.28515625" style="1"/>
    <col min="5220" max="5220" width="2.28515625" style="1" customWidth="1"/>
    <col min="5221" max="5221" width="8.7109375" style="1" customWidth="1"/>
    <col min="5222" max="5222" width="78.140625" style="1" customWidth="1"/>
    <col min="5223" max="5441" width="20.28515625" style="1" customWidth="1"/>
    <col min="5442" max="5442" width="21.5703125" style="1" customWidth="1"/>
    <col min="5443" max="5475" width="20.28515625" style="1"/>
    <col min="5476" max="5476" width="2.28515625" style="1" customWidth="1"/>
    <col min="5477" max="5477" width="8.7109375" style="1" customWidth="1"/>
    <col min="5478" max="5478" width="78.140625" style="1" customWidth="1"/>
    <col min="5479" max="5697" width="20.28515625" style="1" customWidth="1"/>
    <col min="5698" max="5698" width="21.5703125" style="1" customWidth="1"/>
    <col min="5699" max="5731" width="20.28515625" style="1"/>
    <col min="5732" max="5732" width="2.28515625" style="1" customWidth="1"/>
    <col min="5733" max="5733" width="8.7109375" style="1" customWidth="1"/>
    <col min="5734" max="5734" width="78.140625" style="1" customWidth="1"/>
    <col min="5735" max="5953" width="20.28515625" style="1" customWidth="1"/>
    <col min="5954" max="5954" width="21.5703125" style="1" customWidth="1"/>
    <col min="5955" max="5987" width="20.28515625" style="1"/>
    <col min="5988" max="5988" width="2.28515625" style="1" customWidth="1"/>
    <col min="5989" max="5989" width="8.7109375" style="1" customWidth="1"/>
    <col min="5990" max="5990" width="78.140625" style="1" customWidth="1"/>
    <col min="5991" max="6209" width="20.28515625" style="1" customWidth="1"/>
    <col min="6210" max="6210" width="21.5703125" style="1" customWidth="1"/>
    <col min="6211" max="6243" width="20.28515625" style="1"/>
    <col min="6244" max="6244" width="2.28515625" style="1" customWidth="1"/>
    <col min="6245" max="6245" width="8.7109375" style="1" customWidth="1"/>
    <col min="6246" max="6246" width="78.140625" style="1" customWidth="1"/>
    <col min="6247" max="6465" width="20.28515625" style="1" customWidth="1"/>
    <col min="6466" max="6466" width="21.5703125" style="1" customWidth="1"/>
    <col min="6467" max="6499" width="20.28515625" style="1"/>
    <col min="6500" max="6500" width="2.28515625" style="1" customWidth="1"/>
    <col min="6501" max="6501" width="8.7109375" style="1" customWidth="1"/>
    <col min="6502" max="6502" width="78.140625" style="1" customWidth="1"/>
    <col min="6503" max="6721" width="20.28515625" style="1" customWidth="1"/>
    <col min="6722" max="6722" width="21.5703125" style="1" customWidth="1"/>
    <col min="6723" max="6755" width="20.28515625" style="1"/>
    <col min="6756" max="6756" width="2.28515625" style="1" customWidth="1"/>
    <col min="6757" max="6757" width="8.7109375" style="1" customWidth="1"/>
    <col min="6758" max="6758" width="78.140625" style="1" customWidth="1"/>
    <col min="6759" max="6977" width="20.28515625" style="1" customWidth="1"/>
    <col min="6978" max="6978" width="21.5703125" style="1" customWidth="1"/>
    <col min="6979" max="7011" width="20.28515625" style="1"/>
    <col min="7012" max="7012" width="2.28515625" style="1" customWidth="1"/>
    <col min="7013" max="7013" width="8.7109375" style="1" customWidth="1"/>
    <col min="7014" max="7014" width="78.140625" style="1" customWidth="1"/>
    <col min="7015" max="7233" width="20.28515625" style="1" customWidth="1"/>
    <col min="7234" max="7234" width="21.5703125" style="1" customWidth="1"/>
    <col min="7235" max="7267" width="20.28515625" style="1"/>
    <col min="7268" max="7268" width="2.28515625" style="1" customWidth="1"/>
    <col min="7269" max="7269" width="8.7109375" style="1" customWidth="1"/>
    <col min="7270" max="7270" width="78.140625" style="1" customWidth="1"/>
    <col min="7271" max="7489" width="20.28515625" style="1" customWidth="1"/>
    <col min="7490" max="7490" width="21.5703125" style="1" customWidth="1"/>
    <col min="7491" max="7523" width="20.28515625" style="1"/>
    <col min="7524" max="7524" width="2.28515625" style="1" customWidth="1"/>
    <col min="7525" max="7525" width="8.7109375" style="1" customWidth="1"/>
    <col min="7526" max="7526" width="78.140625" style="1" customWidth="1"/>
    <col min="7527" max="7745" width="20.28515625" style="1" customWidth="1"/>
    <col min="7746" max="7746" width="21.5703125" style="1" customWidth="1"/>
    <col min="7747" max="7779" width="20.28515625" style="1"/>
    <col min="7780" max="7780" width="2.28515625" style="1" customWidth="1"/>
    <col min="7781" max="7781" width="8.7109375" style="1" customWidth="1"/>
    <col min="7782" max="7782" width="78.140625" style="1" customWidth="1"/>
    <col min="7783" max="8001" width="20.28515625" style="1" customWidth="1"/>
    <col min="8002" max="8002" width="21.5703125" style="1" customWidth="1"/>
    <col min="8003" max="8035" width="20.28515625" style="1"/>
    <col min="8036" max="8036" width="2.28515625" style="1" customWidth="1"/>
    <col min="8037" max="8037" width="8.7109375" style="1" customWidth="1"/>
    <col min="8038" max="8038" width="78.140625" style="1" customWidth="1"/>
    <col min="8039" max="8257" width="20.28515625" style="1" customWidth="1"/>
    <col min="8258" max="8258" width="21.5703125" style="1" customWidth="1"/>
    <col min="8259" max="8291" width="20.28515625" style="1"/>
    <col min="8292" max="8292" width="2.28515625" style="1" customWidth="1"/>
    <col min="8293" max="8293" width="8.7109375" style="1" customWidth="1"/>
    <col min="8294" max="8294" width="78.140625" style="1" customWidth="1"/>
    <col min="8295" max="8513" width="20.28515625" style="1" customWidth="1"/>
    <col min="8514" max="8514" width="21.5703125" style="1" customWidth="1"/>
    <col min="8515" max="8547" width="20.28515625" style="1"/>
    <col min="8548" max="8548" width="2.28515625" style="1" customWidth="1"/>
    <col min="8549" max="8549" width="8.7109375" style="1" customWidth="1"/>
    <col min="8550" max="8550" width="78.140625" style="1" customWidth="1"/>
    <col min="8551" max="8769" width="20.28515625" style="1" customWidth="1"/>
    <col min="8770" max="8770" width="21.5703125" style="1" customWidth="1"/>
    <col min="8771" max="8803" width="20.28515625" style="1"/>
    <col min="8804" max="8804" width="2.28515625" style="1" customWidth="1"/>
    <col min="8805" max="8805" width="8.7109375" style="1" customWidth="1"/>
    <col min="8806" max="8806" width="78.140625" style="1" customWidth="1"/>
    <col min="8807" max="9025" width="20.28515625" style="1" customWidth="1"/>
    <col min="9026" max="9026" width="21.5703125" style="1" customWidth="1"/>
    <col min="9027" max="9059" width="20.28515625" style="1"/>
    <col min="9060" max="9060" width="2.28515625" style="1" customWidth="1"/>
    <col min="9061" max="9061" width="8.7109375" style="1" customWidth="1"/>
    <col min="9062" max="9062" width="78.140625" style="1" customWidth="1"/>
    <col min="9063" max="9281" width="20.28515625" style="1" customWidth="1"/>
    <col min="9282" max="9282" width="21.5703125" style="1" customWidth="1"/>
    <col min="9283" max="9315" width="20.28515625" style="1"/>
    <col min="9316" max="9316" width="2.28515625" style="1" customWidth="1"/>
    <col min="9317" max="9317" width="8.7109375" style="1" customWidth="1"/>
    <col min="9318" max="9318" width="78.140625" style="1" customWidth="1"/>
    <col min="9319" max="9537" width="20.28515625" style="1" customWidth="1"/>
    <col min="9538" max="9538" width="21.5703125" style="1" customWidth="1"/>
    <col min="9539" max="9571" width="20.28515625" style="1"/>
    <col min="9572" max="9572" width="2.28515625" style="1" customWidth="1"/>
    <col min="9573" max="9573" width="8.7109375" style="1" customWidth="1"/>
    <col min="9574" max="9574" width="78.140625" style="1" customWidth="1"/>
    <col min="9575" max="9793" width="20.28515625" style="1" customWidth="1"/>
    <col min="9794" max="9794" width="21.5703125" style="1" customWidth="1"/>
    <col min="9795" max="9827" width="20.28515625" style="1"/>
    <col min="9828" max="9828" width="2.28515625" style="1" customWidth="1"/>
    <col min="9829" max="9829" width="8.7109375" style="1" customWidth="1"/>
    <col min="9830" max="9830" width="78.140625" style="1" customWidth="1"/>
    <col min="9831" max="10049" width="20.28515625" style="1" customWidth="1"/>
    <col min="10050" max="10050" width="21.5703125" style="1" customWidth="1"/>
    <col min="10051" max="10083" width="20.28515625" style="1"/>
    <col min="10084" max="10084" width="2.28515625" style="1" customWidth="1"/>
    <col min="10085" max="10085" width="8.7109375" style="1" customWidth="1"/>
    <col min="10086" max="10086" width="78.140625" style="1" customWidth="1"/>
    <col min="10087" max="10305" width="20.28515625" style="1" customWidth="1"/>
    <col min="10306" max="10306" width="21.5703125" style="1" customWidth="1"/>
    <col min="10307" max="10339" width="20.28515625" style="1"/>
    <col min="10340" max="10340" width="2.28515625" style="1" customWidth="1"/>
    <col min="10341" max="10341" width="8.7109375" style="1" customWidth="1"/>
    <col min="10342" max="10342" width="78.140625" style="1" customWidth="1"/>
    <col min="10343" max="10561" width="20.28515625" style="1" customWidth="1"/>
    <col min="10562" max="10562" width="21.5703125" style="1" customWidth="1"/>
    <col min="10563" max="10595" width="20.28515625" style="1"/>
    <col min="10596" max="10596" width="2.28515625" style="1" customWidth="1"/>
    <col min="10597" max="10597" width="8.7109375" style="1" customWidth="1"/>
    <col min="10598" max="10598" width="78.140625" style="1" customWidth="1"/>
    <col min="10599" max="10817" width="20.28515625" style="1" customWidth="1"/>
    <col min="10818" max="10818" width="21.5703125" style="1" customWidth="1"/>
    <col min="10819" max="10851" width="20.28515625" style="1"/>
    <col min="10852" max="10852" width="2.28515625" style="1" customWidth="1"/>
    <col min="10853" max="10853" width="8.7109375" style="1" customWidth="1"/>
    <col min="10854" max="10854" width="78.140625" style="1" customWidth="1"/>
    <col min="10855" max="11073" width="20.28515625" style="1" customWidth="1"/>
    <col min="11074" max="11074" width="21.5703125" style="1" customWidth="1"/>
    <col min="11075" max="11107" width="20.28515625" style="1"/>
    <col min="11108" max="11108" width="2.28515625" style="1" customWidth="1"/>
    <col min="11109" max="11109" width="8.7109375" style="1" customWidth="1"/>
    <col min="11110" max="11110" width="78.140625" style="1" customWidth="1"/>
    <col min="11111" max="11329" width="20.28515625" style="1" customWidth="1"/>
    <col min="11330" max="11330" width="21.5703125" style="1" customWidth="1"/>
    <col min="11331" max="11363" width="20.28515625" style="1"/>
    <col min="11364" max="11364" width="2.28515625" style="1" customWidth="1"/>
    <col min="11365" max="11365" width="8.7109375" style="1" customWidth="1"/>
    <col min="11366" max="11366" width="78.140625" style="1" customWidth="1"/>
    <col min="11367" max="11585" width="20.28515625" style="1" customWidth="1"/>
    <col min="11586" max="11586" width="21.5703125" style="1" customWidth="1"/>
    <col min="11587" max="11619" width="20.28515625" style="1"/>
    <col min="11620" max="11620" width="2.28515625" style="1" customWidth="1"/>
    <col min="11621" max="11621" width="8.7109375" style="1" customWidth="1"/>
    <col min="11622" max="11622" width="78.140625" style="1" customWidth="1"/>
    <col min="11623" max="11841" width="20.28515625" style="1" customWidth="1"/>
    <col min="11842" max="11842" width="21.5703125" style="1" customWidth="1"/>
    <col min="11843" max="11875" width="20.28515625" style="1"/>
    <col min="11876" max="11876" width="2.28515625" style="1" customWidth="1"/>
    <col min="11877" max="11877" width="8.7109375" style="1" customWidth="1"/>
    <col min="11878" max="11878" width="78.140625" style="1" customWidth="1"/>
    <col min="11879" max="12097" width="20.28515625" style="1" customWidth="1"/>
    <col min="12098" max="12098" width="21.5703125" style="1" customWidth="1"/>
    <col min="12099" max="12131" width="20.28515625" style="1"/>
    <col min="12132" max="12132" width="2.28515625" style="1" customWidth="1"/>
    <col min="12133" max="12133" width="8.7109375" style="1" customWidth="1"/>
    <col min="12134" max="12134" width="78.140625" style="1" customWidth="1"/>
    <col min="12135" max="12353" width="20.28515625" style="1" customWidth="1"/>
    <col min="12354" max="12354" width="21.5703125" style="1" customWidth="1"/>
    <col min="12355" max="12387" width="20.28515625" style="1"/>
    <col min="12388" max="12388" width="2.28515625" style="1" customWidth="1"/>
    <col min="12389" max="12389" width="8.7109375" style="1" customWidth="1"/>
    <col min="12390" max="12390" width="78.140625" style="1" customWidth="1"/>
    <col min="12391" max="12609" width="20.28515625" style="1" customWidth="1"/>
    <col min="12610" max="12610" width="21.5703125" style="1" customWidth="1"/>
    <col min="12611" max="12643" width="20.28515625" style="1"/>
    <col min="12644" max="12644" width="2.28515625" style="1" customWidth="1"/>
    <col min="12645" max="12645" width="8.7109375" style="1" customWidth="1"/>
    <col min="12646" max="12646" width="78.140625" style="1" customWidth="1"/>
    <col min="12647" max="12865" width="20.28515625" style="1" customWidth="1"/>
    <col min="12866" max="12866" width="21.5703125" style="1" customWidth="1"/>
    <col min="12867" max="12899" width="20.28515625" style="1"/>
    <col min="12900" max="12900" width="2.28515625" style="1" customWidth="1"/>
    <col min="12901" max="12901" width="8.7109375" style="1" customWidth="1"/>
    <col min="12902" max="12902" width="78.140625" style="1" customWidth="1"/>
    <col min="12903" max="13121" width="20.28515625" style="1" customWidth="1"/>
    <col min="13122" max="13122" width="21.5703125" style="1" customWidth="1"/>
    <col min="13123" max="13155" width="20.28515625" style="1"/>
    <col min="13156" max="13156" width="2.28515625" style="1" customWidth="1"/>
    <col min="13157" max="13157" width="8.7109375" style="1" customWidth="1"/>
    <col min="13158" max="13158" width="78.140625" style="1" customWidth="1"/>
    <col min="13159" max="13377" width="20.28515625" style="1" customWidth="1"/>
    <col min="13378" max="13378" width="21.5703125" style="1" customWidth="1"/>
    <col min="13379" max="13411" width="20.28515625" style="1"/>
    <col min="13412" max="13412" width="2.28515625" style="1" customWidth="1"/>
    <col min="13413" max="13413" width="8.7109375" style="1" customWidth="1"/>
    <col min="13414" max="13414" width="78.140625" style="1" customWidth="1"/>
    <col min="13415" max="13633" width="20.28515625" style="1" customWidth="1"/>
    <col min="13634" max="13634" width="21.5703125" style="1" customWidth="1"/>
    <col min="13635" max="13667" width="20.28515625" style="1"/>
    <col min="13668" max="13668" width="2.28515625" style="1" customWidth="1"/>
    <col min="13669" max="13669" width="8.7109375" style="1" customWidth="1"/>
    <col min="13670" max="13670" width="78.140625" style="1" customWidth="1"/>
    <col min="13671" max="13889" width="20.28515625" style="1" customWidth="1"/>
    <col min="13890" max="13890" width="21.5703125" style="1" customWidth="1"/>
    <col min="13891" max="13923" width="20.28515625" style="1"/>
    <col min="13924" max="13924" width="2.28515625" style="1" customWidth="1"/>
    <col min="13925" max="13925" width="8.7109375" style="1" customWidth="1"/>
    <col min="13926" max="13926" width="78.140625" style="1" customWidth="1"/>
    <col min="13927" max="14145" width="20.28515625" style="1" customWidth="1"/>
    <col min="14146" max="14146" width="21.5703125" style="1" customWidth="1"/>
    <col min="14147" max="14179" width="20.28515625" style="1"/>
    <col min="14180" max="14180" width="2.28515625" style="1" customWidth="1"/>
    <col min="14181" max="14181" width="8.7109375" style="1" customWidth="1"/>
    <col min="14182" max="14182" width="78.140625" style="1" customWidth="1"/>
    <col min="14183" max="14401" width="20.28515625" style="1" customWidth="1"/>
    <col min="14402" max="14402" width="21.5703125" style="1" customWidth="1"/>
    <col min="14403" max="14435" width="20.28515625" style="1"/>
    <col min="14436" max="14436" width="2.28515625" style="1" customWidth="1"/>
    <col min="14437" max="14437" width="8.7109375" style="1" customWidth="1"/>
    <col min="14438" max="14438" width="78.140625" style="1" customWidth="1"/>
    <col min="14439" max="14657" width="20.28515625" style="1" customWidth="1"/>
    <col min="14658" max="14658" width="21.5703125" style="1" customWidth="1"/>
    <col min="14659" max="14691" width="20.28515625" style="1"/>
    <col min="14692" max="14692" width="2.28515625" style="1" customWidth="1"/>
    <col min="14693" max="14693" width="8.7109375" style="1" customWidth="1"/>
    <col min="14694" max="14694" width="78.140625" style="1" customWidth="1"/>
    <col min="14695" max="14913" width="20.28515625" style="1" customWidth="1"/>
    <col min="14914" max="14914" width="21.5703125" style="1" customWidth="1"/>
    <col min="14915" max="14947" width="20.28515625" style="1"/>
    <col min="14948" max="14948" width="2.28515625" style="1" customWidth="1"/>
    <col min="14949" max="14949" width="8.7109375" style="1" customWidth="1"/>
    <col min="14950" max="14950" width="78.140625" style="1" customWidth="1"/>
    <col min="14951" max="15169" width="20.28515625" style="1" customWidth="1"/>
    <col min="15170" max="15170" width="21.5703125" style="1" customWidth="1"/>
    <col min="15171" max="15203" width="20.28515625" style="1"/>
    <col min="15204" max="15204" width="2.28515625" style="1" customWidth="1"/>
    <col min="15205" max="15205" width="8.7109375" style="1" customWidth="1"/>
    <col min="15206" max="15206" width="78.140625" style="1" customWidth="1"/>
    <col min="15207" max="15425" width="20.28515625" style="1" customWidth="1"/>
    <col min="15426" max="15426" width="21.5703125" style="1" customWidth="1"/>
    <col min="15427" max="15459" width="20.28515625" style="1"/>
    <col min="15460" max="15460" width="2.28515625" style="1" customWidth="1"/>
    <col min="15461" max="15461" width="8.7109375" style="1" customWidth="1"/>
    <col min="15462" max="15462" width="78.140625" style="1" customWidth="1"/>
    <col min="15463" max="15681" width="20.28515625" style="1" customWidth="1"/>
    <col min="15682" max="15682" width="21.5703125" style="1" customWidth="1"/>
    <col min="15683" max="15715" width="20.28515625" style="1"/>
    <col min="15716" max="15716" width="2.28515625" style="1" customWidth="1"/>
    <col min="15717" max="15717" width="8.7109375" style="1" customWidth="1"/>
    <col min="15718" max="15718" width="78.140625" style="1" customWidth="1"/>
    <col min="15719" max="15937" width="20.28515625" style="1" customWidth="1"/>
    <col min="15938" max="15938" width="21.5703125" style="1" customWidth="1"/>
    <col min="15939" max="15971" width="20.28515625" style="1"/>
    <col min="15972" max="15972" width="2.28515625" style="1" customWidth="1"/>
    <col min="15973" max="15973" width="8.7109375" style="1" customWidth="1"/>
    <col min="15974" max="15974" width="78.140625" style="1" customWidth="1"/>
    <col min="15975" max="16001" width="20.28515625" style="1" customWidth="1"/>
    <col min="16002" max="16384" width="20.28515625" style="1"/>
  </cols>
  <sheetData>
    <row r="1" spans="1:69" ht="28.5" x14ac:dyDescent="0.25">
      <c r="A1" s="33" t="s">
        <v>155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63"/>
    </row>
    <row r="2" spans="1:69" ht="19.5" thickBot="1" x14ac:dyDescent="0.3">
      <c r="A2" s="35" t="s">
        <v>217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64"/>
    </row>
    <row r="3" spans="1:69" ht="15.75" x14ac:dyDescent="0.25">
      <c r="A3" s="71" t="s">
        <v>0</v>
      </c>
      <c r="B3" s="72"/>
      <c r="C3" s="73"/>
      <c r="D3" s="37" t="s">
        <v>84</v>
      </c>
      <c r="E3" s="37" t="s">
        <v>129</v>
      </c>
      <c r="F3" s="37" t="s">
        <v>111</v>
      </c>
      <c r="G3" s="37" t="s">
        <v>107</v>
      </c>
      <c r="H3" s="37" t="s">
        <v>112</v>
      </c>
      <c r="I3" s="37" t="s">
        <v>118</v>
      </c>
      <c r="J3" s="37" t="s">
        <v>88</v>
      </c>
      <c r="K3" s="37" t="s">
        <v>149</v>
      </c>
      <c r="L3" s="38" t="s">
        <v>121</v>
      </c>
      <c r="M3" s="37" t="s">
        <v>130</v>
      </c>
      <c r="N3" s="37" t="s">
        <v>125</v>
      </c>
      <c r="O3" s="37" t="s">
        <v>128</v>
      </c>
      <c r="P3" s="37" t="s">
        <v>92</v>
      </c>
      <c r="Q3" s="37" t="s">
        <v>120</v>
      </c>
      <c r="R3" s="37" t="s">
        <v>114</v>
      </c>
      <c r="S3" s="37" t="s">
        <v>101</v>
      </c>
      <c r="T3" s="37" t="s">
        <v>90</v>
      </c>
      <c r="U3" s="37" t="s">
        <v>115</v>
      </c>
      <c r="V3" s="37" t="s">
        <v>98</v>
      </c>
      <c r="W3" s="37" t="s">
        <v>145</v>
      </c>
      <c r="X3" s="37" t="s">
        <v>148</v>
      </c>
      <c r="Y3" s="37" t="s">
        <v>135</v>
      </c>
      <c r="Z3" s="37" t="s">
        <v>103</v>
      </c>
      <c r="AA3" s="37" t="s">
        <v>117</v>
      </c>
      <c r="AB3" s="37" t="s">
        <v>108</v>
      </c>
      <c r="AC3" s="37" t="s">
        <v>97</v>
      </c>
      <c r="AD3" s="37" t="s">
        <v>147</v>
      </c>
      <c r="AE3" s="37" t="s">
        <v>102</v>
      </c>
      <c r="AF3" s="37" t="s">
        <v>126</v>
      </c>
      <c r="AG3" s="37" t="s">
        <v>86</v>
      </c>
      <c r="AH3" s="37" t="s">
        <v>144</v>
      </c>
      <c r="AI3" s="37" t="s">
        <v>143</v>
      </c>
      <c r="AJ3" s="37" t="s">
        <v>93</v>
      </c>
      <c r="AK3" s="37" t="s">
        <v>85</v>
      </c>
      <c r="AL3" s="37" t="s">
        <v>151</v>
      </c>
      <c r="AM3" s="38" t="s">
        <v>106</v>
      </c>
      <c r="AN3" s="37" t="s">
        <v>105</v>
      </c>
      <c r="AO3" s="37" t="s">
        <v>131</v>
      </c>
      <c r="AP3" s="37" t="s">
        <v>89</v>
      </c>
      <c r="AQ3" s="37" t="s">
        <v>100</v>
      </c>
      <c r="AR3" s="37" t="s">
        <v>136</v>
      </c>
      <c r="AS3" s="37" t="s">
        <v>96</v>
      </c>
      <c r="AT3" s="37" t="s">
        <v>134</v>
      </c>
      <c r="AU3" s="37" t="s">
        <v>110</v>
      </c>
      <c r="AV3" s="37" t="s">
        <v>116</v>
      </c>
      <c r="AW3" s="37" t="s">
        <v>141</v>
      </c>
      <c r="AX3" s="37" t="s">
        <v>91</v>
      </c>
      <c r="AY3" s="37" t="s">
        <v>137</v>
      </c>
      <c r="AZ3" s="37" t="s">
        <v>94</v>
      </c>
      <c r="BA3" s="37" t="s">
        <v>122</v>
      </c>
      <c r="BB3" s="37" t="s">
        <v>99</v>
      </c>
      <c r="BC3" s="37" t="s">
        <v>95</v>
      </c>
      <c r="BD3" s="37" t="s">
        <v>119</v>
      </c>
      <c r="BE3" s="37" t="s">
        <v>133</v>
      </c>
      <c r="BF3" s="37" t="s">
        <v>127</v>
      </c>
      <c r="BG3" s="37" t="s">
        <v>132</v>
      </c>
      <c r="BH3" s="37" t="s">
        <v>142</v>
      </c>
      <c r="BI3" s="37" t="s">
        <v>87</v>
      </c>
      <c r="BJ3" s="37" t="s">
        <v>109</v>
      </c>
      <c r="BK3" s="37" t="s">
        <v>104</v>
      </c>
      <c r="BL3" s="37" t="s">
        <v>146</v>
      </c>
      <c r="BM3" s="37" t="s">
        <v>138</v>
      </c>
      <c r="BN3" s="37" t="s">
        <v>123</v>
      </c>
      <c r="BO3" s="37" t="s">
        <v>150</v>
      </c>
      <c r="BP3" s="37" t="s">
        <v>124</v>
      </c>
      <c r="BQ3" s="39" t="s">
        <v>113</v>
      </c>
    </row>
    <row r="4" spans="1:69" ht="16.5" thickBot="1" x14ac:dyDescent="0.3">
      <c r="A4" s="83" t="s">
        <v>219</v>
      </c>
      <c r="B4" s="84"/>
      <c r="C4" s="85"/>
      <c r="D4" s="40">
        <f>'Total Expenditures by County'!D4</f>
        <v>246770</v>
      </c>
      <c r="E4" s="40">
        <f>'Total Expenditures by County'!E4</f>
        <v>26938</v>
      </c>
      <c r="F4" s="40">
        <f>'Total Expenditures by County'!F4</f>
        <v>169392</v>
      </c>
      <c r="G4" s="40">
        <f>'Total Expenditures by County'!G4</f>
        <v>27239</v>
      </c>
      <c r="H4" s="40">
        <f>'Total Expenditures by County'!H4</f>
        <v>545625</v>
      </c>
      <c r="I4" s="40">
        <f>'Total Expenditures by County'!I4</f>
        <v>1771099</v>
      </c>
      <c r="J4" s="40">
        <f>'Total Expenditures by County'!J4</f>
        <v>14641</v>
      </c>
      <c r="K4" s="40">
        <f>'Total Expenditures by County'!K4</f>
        <v>163357</v>
      </c>
      <c r="L4" s="40">
        <f>'Total Expenditures by County'!L4</f>
        <v>140761</v>
      </c>
      <c r="M4" s="40">
        <f>'Total Expenditures by County'!M4</f>
        <v>192071</v>
      </c>
      <c r="N4" s="40">
        <f>'Total Expenditures by County'!N4</f>
        <v>329849</v>
      </c>
      <c r="O4" s="40">
        <f>'Total Expenditures by County'!O4</f>
        <v>67729</v>
      </c>
      <c r="P4" s="40">
        <f>'Total Expenditures by County'!P4</f>
        <v>34408</v>
      </c>
      <c r="Q4" s="40">
        <f>'Total Expenditures by County'!Q4</f>
        <v>16298</v>
      </c>
      <c r="R4" s="40">
        <f>'Total Expenditures by County'!R4</f>
        <v>299511</v>
      </c>
      <c r="S4" s="40">
        <f>'Total Expenditures by County'!S4</f>
        <v>97160</v>
      </c>
      <c r="T4" s="40">
        <f>'Total Expenditures by County'!T4</f>
        <v>11530</v>
      </c>
      <c r="U4" s="40">
        <f>'Total Expenditures by County'!U4</f>
        <v>47506</v>
      </c>
      <c r="V4" s="40">
        <f>'Total Expenditures by County'!V4</f>
        <v>16946</v>
      </c>
      <c r="W4" s="40">
        <f>'Total Expenditures by County'!W4</f>
        <v>12671</v>
      </c>
      <c r="X4" s="40">
        <f>'Total Expenditures by County'!X4</f>
        <v>15907</v>
      </c>
      <c r="Y4" s="40">
        <f>'Total Expenditures by County'!Y4</f>
        <v>14836</v>
      </c>
      <c r="Z4" s="40">
        <f>'Total Expenditures by County'!Z4</f>
        <v>27762</v>
      </c>
      <c r="AA4" s="40">
        <f>'Total Expenditures by County'!AA4</f>
        <v>38132</v>
      </c>
      <c r="AB4" s="40">
        <f>'Total Expenditures by County'!AB4</f>
        <v>173104</v>
      </c>
      <c r="AC4" s="40">
        <f>'Total Expenditures by County'!AC4</f>
        <v>98955</v>
      </c>
      <c r="AD4" s="40">
        <f>'Total Expenditures by County'!AD4</f>
        <v>1256118</v>
      </c>
      <c r="AE4" s="40">
        <f>'Total Expenditures by County'!AE4</f>
        <v>19984</v>
      </c>
      <c r="AF4" s="40">
        <f>'Total Expenditures by County'!AF4</f>
        <v>139446</v>
      </c>
      <c r="AG4" s="40">
        <f>'Total Expenditures by County'!AG4</f>
        <v>49847</v>
      </c>
      <c r="AH4" s="40">
        <f>'Total Expenditures by County'!AH4</f>
        <v>14478</v>
      </c>
      <c r="AI4" s="40">
        <f>'Total Expenditures by County'!AI4</f>
        <v>8663</v>
      </c>
      <c r="AJ4" s="40">
        <f>'Total Expenditures by County'!AJ4</f>
        <v>299677</v>
      </c>
      <c r="AK4" s="40">
        <f>'Total Expenditures by County'!AK4</f>
        <v>638029</v>
      </c>
      <c r="AL4" s="40">
        <f>'Total Expenditures by County'!AL4</f>
        <v>277670</v>
      </c>
      <c r="AM4" s="40">
        <f>'Total Expenditures by County'!AM4</f>
        <v>40339</v>
      </c>
      <c r="AN4" s="40">
        <f>'Total Expenditures by County'!AN4</f>
        <v>8519</v>
      </c>
      <c r="AO4" s="40">
        <f>'Total Expenditures by County'!AO4</f>
        <v>19227</v>
      </c>
      <c r="AP4" s="40">
        <f>'Total Expenditures by County'!AP4</f>
        <v>330302</v>
      </c>
      <c r="AQ4" s="40">
        <f>'Total Expenditures by County'!AQ4</f>
        <v>332989</v>
      </c>
      <c r="AR4" s="40">
        <f>'Total Expenditures by County'!AR4</f>
        <v>147203</v>
      </c>
      <c r="AS4" s="40">
        <f>'Total Expenditures by County'!AS4</f>
        <v>2551290</v>
      </c>
      <c r="AT4" s="40">
        <f>'Total Expenditures by County'!AT4</f>
        <v>72897</v>
      </c>
      <c r="AU4" s="40">
        <f>'Total Expenditures by County'!AU4</f>
        <v>73745</v>
      </c>
      <c r="AV4" s="40">
        <f>'Total Expenditures by County'!AV4</f>
        <v>187280</v>
      </c>
      <c r="AW4" s="40">
        <f>'Total Expenditures by County'!AW4</f>
        <v>39805</v>
      </c>
      <c r="AX4" s="40">
        <f>'Total Expenditures by County'!AX4</f>
        <v>1175941</v>
      </c>
      <c r="AY4" s="40">
        <f>'Total Expenditures by County'!AY4</f>
        <v>280866</v>
      </c>
      <c r="AZ4" s="40">
        <f>'Total Expenditures by County'!AZ4</f>
        <v>1335415</v>
      </c>
      <c r="BA4" s="40">
        <f>'Total Expenditures by County'!BA4</f>
        <v>468562</v>
      </c>
      <c r="BB4" s="40">
        <f>'Total Expenditures by County'!BB4</f>
        <v>920381</v>
      </c>
      <c r="BC4" s="40">
        <f>'Total Expenditures by County'!BC4</f>
        <v>606888</v>
      </c>
      <c r="BD4" s="40">
        <f>'Total Expenditures by County'!BD4</f>
        <v>73158</v>
      </c>
      <c r="BE4" s="40">
        <f>'Total Expenditures by County'!BE4</f>
        <v>196071</v>
      </c>
      <c r="BF4" s="40">
        <f>'Total Expenditures by County'!BF4</f>
        <v>280355</v>
      </c>
      <c r="BG4" s="40">
        <f>'Total Expenditures by County'!BG4</f>
        <v>155390</v>
      </c>
      <c r="BH4" s="40">
        <f>'Total Expenditures by County'!BH4</f>
        <v>383664</v>
      </c>
      <c r="BI4" s="40">
        <f>'Total Expenditures by County'!BI4</f>
        <v>428104</v>
      </c>
      <c r="BJ4" s="40">
        <f>'Total Expenditures by County'!BJ4</f>
        <v>100198</v>
      </c>
      <c r="BK4" s="40">
        <f>'Total Expenditures by County'!BK4</f>
        <v>43796</v>
      </c>
      <c r="BL4" s="40">
        <f>'Total Expenditures by County'!BL4</f>
        <v>22898</v>
      </c>
      <c r="BM4" s="40">
        <f>'Total Expenditures by County'!BM4</f>
        <v>15510</v>
      </c>
      <c r="BN4" s="40">
        <f>'Total Expenditures by County'!BN4</f>
        <v>497145</v>
      </c>
      <c r="BO4" s="40">
        <f>'Total Expenditures by County'!BO4</f>
        <v>30771</v>
      </c>
      <c r="BP4" s="40">
        <f>'Total Expenditures by County'!BP4</f>
        <v>56965</v>
      </c>
      <c r="BQ4" s="41">
        <f>'Total Expenditures by County'!BQ4</f>
        <v>24922</v>
      </c>
    </row>
    <row r="5" spans="1:69" ht="15.75" x14ac:dyDescent="0.25">
      <c r="A5" s="6" t="s">
        <v>4</v>
      </c>
      <c r="B5" s="7"/>
      <c r="C5" s="7"/>
      <c r="D5" s="56">
        <f>('Total Expenditures by County'!D5/'Total Expenditures by County'!D$4)</f>
        <v>354.70165741378611</v>
      </c>
      <c r="E5" s="56">
        <f>('Total Expenditures by County'!E5/'Total Expenditures by County'!E$4)</f>
        <v>157.97832058801694</v>
      </c>
      <c r="F5" s="56">
        <f>('Total Expenditures by County'!F5/'Total Expenditures by County'!F$4)</f>
        <v>144.34510484556532</v>
      </c>
      <c r="G5" s="56">
        <f>('Total Expenditures by County'!G5/'Total Expenditures by County'!G$4)</f>
        <v>157.88384301920041</v>
      </c>
      <c r="H5" s="56">
        <f>('Total Expenditures by County'!H5/'Total Expenditures by County'!H$4)</f>
        <v>257.80534616265749</v>
      </c>
      <c r="I5" s="56">
        <f>('Total Expenditures by County'!I5/'Total Expenditures by County'!I$4)</f>
        <v>224.4205434027121</v>
      </c>
      <c r="J5" s="56">
        <f>('Total Expenditures by County'!J5/'Total Expenditures by County'!J$4)</f>
        <v>162.16303531179565</v>
      </c>
      <c r="K5" s="56">
        <f>('Total Expenditures by County'!K5/'Total Expenditures by County'!K$4)</f>
        <v>752.40076029799764</v>
      </c>
      <c r="L5" s="56">
        <f>('Total Expenditures by County'!L5/'Total Expenditures by County'!L$4)</f>
        <v>240.37198513792882</v>
      </c>
      <c r="M5" s="56">
        <f>('Total Expenditures by County'!M5/'Total Expenditures by County'!M$4)</f>
        <v>352.51573116191406</v>
      </c>
      <c r="N5" s="56">
        <f>('Total Expenditures by County'!N5/'Total Expenditures by County'!N$4)</f>
        <v>975.23581093166877</v>
      </c>
      <c r="O5" s="56">
        <f>('Total Expenditures by County'!O5/'Total Expenditures by County'!O$4)</f>
        <v>136.45225826455433</v>
      </c>
      <c r="P5" s="56">
        <f>('Total Expenditures by County'!P5/'Total Expenditures by County'!P$4)</f>
        <v>256.70445826551963</v>
      </c>
      <c r="Q5" s="56">
        <f>('Total Expenditures by County'!Q5/'Total Expenditures by County'!Q$4)</f>
        <v>205.33973493680207</v>
      </c>
      <c r="R5" s="56">
        <f>('Total Expenditures by County'!R5/'Total Expenditures by County'!R$4)</f>
        <v>344.52268197161374</v>
      </c>
      <c r="S5" s="56">
        <f>('Total Expenditures by County'!S5/'Total Expenditures by County'!S$4)</f>
        <v>238.55127624536846</v>
      </c>
      <c r="T5" s="56">
        <f>('Total Expenditures by County'!T5/'Total Expenditures by County'!T$4)</f>
        <v>389.38386816999133</v>
      </c>
      <c r="U5" s="56">
        <f>('Total Expenditures by County'!U5/'Total Expenditures by County'!U$4)</f>
        <v>154.10200816738939</v>
      </c>
      <c r="V5" s="56">
        <f>('Total Expenditures by County'!V5/'Total Expenditures by County'!V$4)</f>
        <v>241.47497934615839</v>
      </c>
      <c r="W5" s="56">
        <f>('Total Expenditures by County'!W5/'Total Expenditures by County'!W$4)</f>
        <v>303.55260042616999</v>
      </c>
      <c r="X5" s="56">
        <f>('Total Expenditures by County'!X5/'Total Expenditures by County'!X$4)</f>
        <v>301.69422266926512</v>
      </c>
      <c r="Y5" s="56">
        <f>('Total Expenditures by County'!Y5/'Total Expenditures by County'!Y$4)</f>
        <v>197.98402534375842</v>
      </c>
      <c r="Z5" s="56">
        <f>('Total Expenditures by County'!Z5/'Total Expenditures by County'!Z$4)</f>
        <v>384.3221669908508</v>
      </c>
      <c r="AA5" s="56">
        <f>('Total Expenditures by County'!AA5/'Total Expenditures by County'!AA$4)</f>
        <v>296.2349208014266</v>
      </c>
      <c r="AB5" s="56">
        <f>('Total Expenditures by County'!AB5/'Total Expenditures by County'!AB$4)</f>
        <v>199.63936708568261</v>
      </c>
      <c r="AC5" s="56">
        <f>('Total Expenditures by County'!AC5/'Total Expenditures by County'!AC$4)</f>
        <v>169.00151584053359</v>
      </c>
      <c r="AD5" s="56">
        <f>('Total Expenditures by County'!AD5/'Total Expenditures by County'!AD$4)</f>
        <v>374.96399940133011</v>
      </c>
      <c r="AE5" s="56">
        <f>('Total Expenditures by County'!AE5/'Total Expenditures by County'!AE$4)</f>
        <v>127.17293835068054</v>
      </c>
      <c r="AF5" s="56">
        <f>('Total Expenditures by County'!AF5/'Total Expenditures by County'!AF$4)</f>
        <v>367.75398362089987</v>
      </c>
      <c r="AG5" s="56">
        <f>('Total Expenditures by County'!AG5/'Total Expenditures by County'!AG$4)</f>
        <v>182.26691676530183</v>
      </c>
      <c r="AH5" s="56">
        <f>('Total Expenditures by County'!AH5/'Total Expenditures by County'!AH$4)</f>
        <v>199.9730625777041</v>
      </c>
      <c r="AI5" s="56">
        <f>('Total Expenditures by County'!AI5/'Total Expenditures by County'!AI$4)</f>
        <v>347.82927392358306</v>
      </c>
      <c r="AJ5" s="56">
        <f>('Total Expenditures by County'!AJ5/'Total Expenditures by County'!AJ$4)</f>
        <v>251.44543291610634</v>
      </c>
      <c r="AK5" s="56">
        <f>('Total Expenditures by County'!AK5/'Total Expenditures by County'!AK$4)</f>
        <v>372.99042833476221</v>
      </c>
      <c r="AL5" s="56">
        <f>('Total Expenditures by County'!AL5/'Total Expenditures by County'!AL$4)</f>
        <v>168.9002304894299</v>
      </c>
      <c r="AM5" s="56">
        <f>('Total Expenditures by County'!AM5/'Total Expenditures by County'!AM$4)</f>
        <v>172.19941000024789</v>
      </c>
      <c r="AN5" s="56">
        <f>('Total Expenditures by County'!AN5/'Total Expenditures by County'!AN$4)</f>
        <v>250.27244981805376</v>
      </c>
      <c r="AO5" s="56">
        <f>('Total Expenditures by County'!AO5/'Total Expenditures by County'!AO$4)</f>
        <v>224.158006969366</v>
      </c>
      <c r="AP5" s="56">
        <f>('Total Expenditures by County'!AP5/'Total Expenditures by County'!AP$4)</f>
        <v>442.91890451768381</v>
      </c>
      <c r="AQ5" s="56">
        <f>('Total Expenditures by County'!AQ5/'Total Expenditures by County'!AQ$4)</f>
        <v>221.1980696059029</v>
      </c>
      <c r="AR5" s="56">
        <f>('Total Expenditures by County'!AR5/'Total Expenditures by County'!AR$4)</f>
        <v>588.3568609335407</v>
      </c>
      <c r="AS5" s="56">
        <f>('Total Expenditures by County'!AS5/'Total Expenditures by County'!AS$4)</f>
        <v>442.86242410702039</v>
      </c>
      <c r="AT5" s="56">
        <f>('Total Expenditures by County'!AT5/'Total Expenditures by County'!AT$4)</f>
        <v>570.86613989601767</v>
      </c>
      <c r="AU5" s="56">
        <f>('Total Expenditures by County'!AU5/'Total Expenditures by County'!AU$4)</f>
        <v>266.87203200216965</v>
      </c>
      <c r="AV5" s="56">
        <f>('Total Expenditures by County'!AV5/'Total Expenditures by County'!AV$4)</f>
        <v>289.33166381888083</v>
      </c>
      <c r="AW5" s="56">
        <f>('Total Expenditures by County'!AW5/'Total Expenditures by County'!AW$4)</f>
        <v>204.60198467529204</v>
      </c>
      <c r="AX5" s="56">
        <f>('Total Expenditures by County'!AX5/'Total Expenditures by County'!AX$4)</f>
        <v>344.29335400330461</v>
      </c>
      <c r="AY5" s="56">
        <f>('Total Expenditures by County'!AY5/'Total Expenditures by County'!AY$4)</f>
        <v>814.1284455932722</v>
      </c>
      <c r="AZ5" s="56">
        <f>('Total Expenditures by County'!AZ5/'Total Expenditures by County'!AZ$4)</f>
        <v>360.93630144936219</v>
      </c>
      <c r="BA5" s="56">
        <f>('Total Expenditures by County'!BA5/'Total Expenditures by County'!BA$4)</f>
        <v>234.61229890601456</v>
      </c>
      <c r="BB5" s="56">
        <f>('Total Expenditures by County'!BB5/'Total Expenditures by County'!BB$4)</f>
        <v>273.28323053170374</v>
      </c>
      <c r="BC5" s="56">
        <f>('Total Expenditures by County'!BC5/'Total Expenditures by County'!BC$4)</f>
        <v>238.27496177218862</v>
      </c>
      <c r="BD5" s="56">
        <f>('Total Expenditures by County'!BD5/'Total Expenditures by County'!BD$4)</f>
        <v>306.03555318625439</v>
      </c>
      <c r="BE5" s="56">
        <f>('Total Expenditures by County'!BE5/'Total Expenditures by County'!BE$4)</f>
        <v>445.80250011475437</v>
      </c>
      <c r="BF5" s="56">
        <f>('Total Expenditures by County'!BF5/'Total Expenditures by County'!BF$4)</f>
        <v>290.91693032048653</v>
      </c>
      <c r="BG5" s="56">
        <f>('Total Expenditures by County'!BG5/'Total Expenditures by County'!BG$4)</f>
        <v>194.02872771735633</v>
      </c>
      <c r="BH5" s="56">
        <f>('Total Expenditures by County'!BH5/'Total Expenditures by County'!BH$4)</f>
        <v>323.14114694107343</v>
      </c>
      <c r="BI5" s="56">
        <f>('Total Expenditures by County'!BI5/'Total Expenditures by County'!BI$4)</f>
        <v>212.85607936389289</v>
      </c>
      <c r="BJ5" s="56">
        <f>('Total Expenditures by County'!BJ5/'Total Expenditures by County'!BJ$4)</f>
        <v>258.88319128126312</v>
      </c>
      <c r="BK5" s="56">
        <f>('Total Expenditures by County'!BK5/'Total Expenditures by County'!BK$4)</f>
        <v>169.81591926203305</v>
      </c>
      <c r="BL5" s="56">
        <f>('Total Expenditures by County'!BL5/'Total Expenditures by County'!BL$4)</f>
        <v>182.04284216962179</v>
      </c>
      <c r="BM5" s="56">
        <f>('Total Expenditures by County'!BM5/'Total Expenditures by County'!BM$4)</f>
        <v>137.66079948420375</v>
      </c>
      <c r="BN5" s="56">
        <f>('Total Expenditures by County'!BN5/'Total Expenditures by County'!BN$4)</f>
        <v>283.06247070774123</v>
      </c>
      <c r="BO5" s="56">
        <f>('Total Expenditures by County'!BO5/'Total Expenditures by County'!BO$4)</f>
        <v>171.40427675408665</v>
      </c>
      <c r="BP5" s="56">
        <f>('Total Expenditures by County'!BP5/'Total Expenditures by County'!BP$4)</f>
        <v>454.95665759676996</v>
      </c>
      <c r="BQ5" s="59">
        <f>('Total Expenditures by County'!BQ5/'Total Expenditures by County'!BQ$4)</f>
        <v>196.60737501003129</v>
      </c>
    </row>
    <row r="6" spans="1:69" x14ac:dyDescent="0.25">
      <c r="A6" s="10"/>
      <c r="B6" s="11">
        <v>511</v>
      </c>
      <c r="C6" s="12" t="s">
        <v>5</v>
      </c>
      <c r="D6" s="57">
        <f>('Total Expenditures by County'!D6/'Total Expenditures by County'!D$4)</f>
        <v>1.8380799935162297</v>
      </c>
      <c r="E6" s="57">
        <f>('Total Expenditures by County'!E6/'Total Expenditures by County'!E$4)</f>
        <v>35.589056351622247</v>
      </c>
      <c r="F6" s="57">
        <f>('Total Expenditures by County'!F6/'Total Expenditures by County'!F$4)</f>
        <v>3.8296672806271843</v>
      </c>
      <c r="G6" s="57">
        <f>('Total Expenditures by County'!G6/'Total Expenditures by County'!G$4)</f>
        <v>59.389625169793312</v>
      </c>
      <c r="H6" s="57">
        <f>('Total Expenditures by County'!H6/'Total Expenditures by County'!H$4)</f>
        <v>2.386518213058419</v>
      </c>
      <c r="I6" s="57">
        <f>('Total Expenditures by County'!I6/'Total Expenditures by County'!I$4)</f>
        <v>1.7379039793935855</v>
      </c>
      <c r="J6" s="57">
        <f>('Total Expenditures by County'!J6/'Total Expenditures by County'!J$4)</f>
        <v>12.435694283177378</v>
      </c>
      <c r="K6" s="57">
        <f>('Total Expenditures by County'!K6/'Total Expenditures by County'!K$4)</f>
        <v>0.39340218050037645</v>
      </c>
      <c r="L6" s="57">
        <f>('Total Expenditures by County'!L6/'Total Expenditures by County'!L$4)</f>
        <v>63.093804391841488</v>
      </c>
      <c r="M6" s="57">
        <f>('Total Expenditures by County'!M6/'Total Expenditures by County'!M$4)</f>
        <v>2.9063054807857509</v>
      </c>
      <c r="N6" s="57">
        <f>('Total Expenditures by County'!N6/'Total Expenditures by County'!N$4)</f>
        <v>3.0886132745589649</v>
      </c>
      <c r="O6" s="57">
        <f>('Total Expenditures by County'!O6/'Total Expenditures by County'!O$4)</f>
        <v>32.445835609561634</v>
      </c>
      <c r="P6" s="57">
        <f>('Total Expenditures by County'!P6/'Total Expenditures by County'!P$4)</f>
        <v>0</v>
      </c>
      <c r="Q6" s="57">
        <f>('Total Expenditures by County'!Q6/'Total Expenditures by County'!Q$4)</f>
        <v>27.853417597251198</v>
      </c>
      <c r="R6" s="57">
        <f>('Total Expenditures by County'!R6/'Total Expenditures by County'!R$4)</f>
        <v>3.0832056251690254</v>
      </c>
      <c r="S6" s="57">
        <f>('Total Expenditures by County'!S6/'Total Expenditures by County'!S$4)</f>
        <v>4.6493310004116921</v>
      </c>
      <c r="T6" s="57">
        <f>('Total Expenditures by County'!T6/'Total Expenditures by County'!T$4)</f>
        <v>306.15776235906333</v>
      </c>
      <c r="U6" s="57">
        <f>('Total Expenditures by County'!U6/'Total Expenditures by County'!U$4)</f>
        <v>17.257188565654864</v>
      </c>
      <c r="V6" s="57">
        <f>('Total Expenditures by County'!V6/'Total Expenditures by County'!V$4)</f>
        <v>55.023132302608282</v>
      </c>
      <c r="W6" s="57">
        <f>('Total Expenditures by County'!W6/'Total Expenditures by County'!W$4)</f>
        <v>59.010496409123192</v>
      </c>
      <c r="X6" s="57">
        <f>('Total Expenditures by County'!X6/'Total Expenditures by County'!X$4)</f>
        <v>48.520274093166528</v>
      </c>
      <c r="Y6" s="57">
        <f>('Total Expenditures by County'!Y6/'Total Expenditures by County'!Y$4)</f>
        <v>36.486047452143438</v>
      </c>
      <c r="Z6" s="57">
        <f>('Total Expenditures by County'!Z6/'Total Expenditures by County'!Z$4)</f>
        <v>8.8781427851019377</v>
      </c>
      <c r="AA6" s="57">
        <f>('Total Expenditures by County'!AA6/'Total Expenditures by County'!AA$4)</f>
        <v>21.976869820623097</v>
      </c>
      <c r="AB6" s="57">
        <f>('Total Expenditures by County'!AB6/'Total Expenditures by County'!AB$4)</f>
        <v>4.4371071725667806</v>
      </c>
      <c r="AC6" s="57">
        <f>('Total Expenditures by County'!AC6/'Total Expenditures by County'!AC$4)</f>
        <v>3.1708251225304434</v>
      </c>
      <c r="AD6" s="57">
        <f>('Total Expenditures by County'!AD6/'Total Expenditures by County'!AD$4)</f>
        <v>1.8098984331089913</v>
      </c>
      <c r="AE6" s="57">
        <f>('Total Expenditures by County'!AE6/'Total Expenditures by County'!AE$4)</f>
        <v>45.02502001601281</v>
      </c>
      <c r="AF6" s="57">
        <f>('Total Expenditures by County'!AF6/'Total Expenditures by County'!AF$4)</f>
        <v>5.6194584283521936</v>
      </c>
      <c r="AG6" s="57">
        <f>('Total Expenditures by County'!AG6/'Total Expenditures by County'!AG$4)</f>
        <v>5.3936646137179771</v>
      </c>
      <c r="AH6" s="57">
        <f>('Total Expenditures by County'!AH6/'Total Expenditures by County'!AH$4)</f>
        <v>12.388037021688078</v>
      </c>
      <c r="AI6" s="57">
        <f>('Total Expenditures by County'!AI6/'Total Expenditures by County'!AI$4)</f>
        <v>20.267113009350108</v>
      </c>
      <c r="AJ6" s="57">
        <f>('Total Expenditures by County'!AJ6/'Total Expenditures by County'!AJ$4)</f>
        <v>1.5944300029698641</v>
      </c>
      <c r="AK6" s="57">
        <f>('Total Expenditures by County'!AK6/'Total Expenditures by County'!AK$4)</f>
        <v>1.7962334000492142</v>
      </c>
      <c r="AL6" s="57">
        <f>('Total Expenditures by County'!AL6/'Total Expenditures by County'!AL$4)</f>
        <v>4.6096769546584078</v>
      </c>
      <c r="AM6" s="57">
        <f>('Total Expenditures by County'!AM6/'Total Expenditures by County'!AM$4)</f>
        <v>6.1845112670120725</v>
      </c>
      <c r="AN6" s="57">
        <f>('Total Expenditures by County'!AN6/'Total Expenditures by County'!AN$4)</f>
        <v>55.688695856321168</v>
      </c>
      <c r="AO6" s="57">
        <f>('Total Expenditures by County'!AO6/'Total Expenditures by County'!AO$4)</f>
        <v>16.08607687106673</v>
      </c>
      <c r="AP6" s="57">
        <f>('Total Expenditures by County'!AP6/'Total Expenditures by County'!AP$4)</f>
        <v>4.0871687122693778</v>
      </c>
      <c r="AQ6" s="57">
        <f>('Total Expenditures by County'!AQ6/'Total Expenditures by County'!AQ$4)</f>
        <v>10.13769824228428</v>
      </c>
      <c r="AR6" s="57">
        <f>('Total Expenditures by County'!AR6/'Total Expenditures by County'!AR$4)</f>
        <v>5.567400120921449</v>
      </c>
      <c r="AS6" s="57">
        <f>('Total Expenditures by County'!AS6/'Total Expenditures by County'!AS$4)</f>
        <v>6.3328116364662579</v>
      </c>
      <c r="AT6" s="57">
        <f>('Total Expenditures by County'!AT6/'Total Expenditures by County'!AT$4)</f>
        <v>20.47351742870077</v>
      </c>
      <c r="AU6" s="57">
        <f>('Total Expenditures by County'!AU6/'Total Expenditures by County'!AU$4)</f>
        <v>4.9971387890704451</v>
      </c>
      <c r="AV6" s="57">
        <f>('Total Expenditures by County'!AV6/'Total Expenditures by County'!AV$4)</f>
        <v>3.7735155916275098</v>
      </c>
      <c r="AW6" s="57">
        <f>('Total Expenditures by County'!AW6/'Total Expenditures by County'!AW$4)</f>
        <v>17.933601306368548</v>
      </c>
      <c r="AX6" s="57">
        <f>('Total Expenditures by County'!AX6/'Total Expenditures by County'!AX$4)</f>
        <v>1.7099556865523016</v>
      </c>
      <c r="AY6" s="57">
        <f>('Total Expenditures by County'!AY6/'Total Expenditures by County'!AY$4)</f>
        <v>0</v>
      </c>
      <c r="AZ6" s="57">
        <f>('Total Expenditures by County'!AZ6/'Total Expenditures by County'!AZ$4)</f>
        <v>8.2766473343492475</v>
      </c>
      <c r="BA6" s="57">
        <f>('Total Expenditures by County'!BA6/'Total Expenditures by County'!BA$4)</f>
        <v>1.7766891041100217</v>
      </c>
      <c r="BB6" s="57">
        <f>('Total Expenditures by County'!BB6/'Total Expenditures by County'!BB$4)</f>
        <v>1.4893864606070746</v>
      </c>
      <c r="BC6" s="57">
        <f>('Total Expenditures by County'!BC6/'Total Expenditures by County'!BC$4)</f>
        <v>1.0140767324448663</v>
      </c>
      <c r="BD6" s="57">
        <f>('Total Expenditures by County'!BD6/'Total Expenditures by County'!BD$4)</f>
        <v>5.7850816041991306</v>
      </c>
      <c r="BE6" s="57">
        <f>('Total Expenditures by County'!BE6/'Total Expenditures by County'!BE$4)</f>
        <v>3.4592724064242035</v>
      </c>
      <c r="BF6" s="57">
        <f>('Total Expenditures by County'!BF6/'Total Expenditures by County'!BF$4)</f>
        <v>3.1216065345722388</v>
      </c>
      <c r="BG6" s="57">
        <f>('Total Expenditures by County'!BG6/'Total Expenditures by County'!BG$4)</f>
        <v>4.0273891498809444</v>
      </c>
      <c r="BH6" s="57">
        <f>('Total Expenditures by County'!BH6/'Total Expenditures by County'!BH$4)</f>
        <v>1.5065890987947788</v>
      </c>
      <c r="BI6" s="57">
        <f>('Total Expenditures by County'!BI6/'Total Expenditures by County'!BI$4)</f>
        <v>0.99630930801861228</v>
      </c>
      <c r="BJ6" s="57">
        <f>('Total Expenditures by County'!BJ6/'Total Expenditures by County'!BJ$4)</f>
        <v>12.951036946845246</v>
      </c>
      <c r="BK6" s="57">
        <f>('Total Expenditures by County'!BK6/'Total Expenditures by County'!BK$4)</f>
        <v>33.158507626267237</v>
      </c>
      <c r="BL6" s="57">
        <f>('Total Expenditures by County'!BL6/'Total Expenditures by County'!BL$4)</f>
        <v>9.315791772207179</v>
      </c>
      <c r="BM6" s="57">
        <f>('Total Expenditures by County'!BM6/'Total Expenditures by County'!BM$4)</f>
        <v>28.03752417794971</v>
      </c>
      <c r="BN6" s="57">
        <f>('Total Expenditures by County'!BN6/'Total Expenditures by County'!BN$4)</f>
        <v>0.76229269126713539</v>
      </c>
      <c r="BO6" s="57">
        <f>('Total Expenditures by County'!BO6/'Total Expenditures by County'!BO$4)</f>
        <v>7.3138344545188652</v>
      </c>
      <c r="BP6" s="57">
        <f>('Total Expenditures by County'!BP6/'Total Expenditures by County'!BP$4)</f>
        <v>199.69456683928729</v>
      </c>
      <c r="BQ6" s="58">
        <f>('Total Expenditures by County'!BQ6/'Total Expenditures by County'!BQ$4)</f>
        <v>5.8445148864457108</v>
      </c>
    </row>
    <row r="7" spans="1:69" x14ac:dyDescent="0.25">
      <c r="A7" s="10"/>
      <c r="B7" s="11">
        <v>512</v>
      </c>
      <c r="C7" s="12" t="s">
        <v>6</v>
      </c>
      <c r="D7" s="57">
        <f>('Total Expenditures by County'!D7/'Total Expenditures by County'!D$4)</f>
        <v>3.465060582728857</v>
      </c>
      <c r="E7" s="57">
        <f>('Total Expenditures by County'!E7/'Total Expenditures by County'!E$4)</f>
        <v>10.803326156359047</v>
      </c>
      <c r="F7" s="57">
        <f>('Total Expenditures by County'!F7/'Total Expenditures by County'!F$4)</f>
        <v>7.749350618683291</v>
      </c>
      <c r="G7" s="57">
        <f>('Total Expenditures by County'!G7/'Total Expenditures by County'!G$4)</f>
        <v>4.0930283784279897</v>
      </c>
      <c r="H7" s="57">
        <f>('Total Expenditures by County'!H7/'Total Expenditures by County'!H$4)</f>
        <v>2.040753264604811</v>
      </c>
      <c r="I7" s="57">
        <f>('Total Expenditures by County'!I7/'Total Expenditures by County'!I$4)</f>
        <v>3.2827075166323283</v>
      </c>
      <c r="J7" s="57">
        <f>('Total Expenditures by County'!J7/'Total Expenditures by County'!J$4)</f>
        <v>0</v>
      </c>
      <c r="K7" s="57">
        <f>('Total Expenditures by County'!K7/'Total Expenditures by County'!K$4)</f>
        <v>1.7969171813880029</v>
      </c>
      <c r="L7" s="57">
        <f>('Total Expenditures by County'!L7/'Total Expenditures by County'!L$4)</f>
        <v>1.0190464688372489</v>
      </c>
      <c r="M7" s="57">
        <f>('Total Expenditures by County'!M7/'Total Expenditures by County'!M$4)</f>
        <v>1.6411327061347105</v>
      </c>
      <c r="N7" s="57">
        <f>('Total Expenditures by County'!N7/'Total Expenditures by County'!N$4)</f>
        <v>2.6141658759007909</v>
      </c>
      <c r="O7" s="57">
        <f>('Total Expenditures by County'!O7/'Total Expenditures by County'!O$4)</f>
        <v>1.2771486364777275E-2</v>
      </c>
      <c r="P7" s="57">
        <f>('Total Expenditures by County'!P7/'Total Expenditures by County'!P$4)</f>
        <v>23.214223436410137</v>
      </c>
      <c r="Q7" s="57">
        <f>('Total Expenditures by County'!Q7/'Total Expenditures by County'!Q$4)</f>
        <v>11.511044299914101</v>
      </c>
      <c r="R7" s="57">
        <f>('Total Expenditures by County'!R7/'Total Expenditures by County'!R$4)</f>
        <v>66.904961754326223</v>
      </c>
      <c r="S7" s="57">
        <f>('Total Expenditures by County'!S7/'Total Expenditures by County'!S$4)</f>
        <v>9.3340881020996296</v>
      </c>
      <c r="T7" s="57">
        <f>('Total Expenditures by County'!T7/'Total Expenditures by County'!T$4)</f>
        <v>7.0608846487424115</v>
      </c>
      <c r="U7" s="57">
        <f>('Total Expenditures by County'!U7/'Total Expenditures by County'!U$4)</f>
        <v>3.0852523891718939</v>
      </c>
      <c r="V7" s="57">
        <f>('Total Expenditures by County'!V7/'Total Expenditures by County'!V$4)</f>
        <v>23.454679570400096</v>
      </c>
      <c r="W7" s="57">
        <f>('Total Expenditures by County'!W7/'Total Expenditures by County'!W$4)</f>
        <v>15.258858811459238</v>
      </c>
      <c r="X7" s="57">
        <f>('Total Expenditures by County'!X7/'Total Expenditures by County'!X$4)</f>
        <v>71.872760419940903</v>
      </c>
      <c r="Y7" s="57">
        <f>('Total Expenditures by County'!Y7/'Total Expenditures by County'!Y$4)</f>
        <v>8.0884335400377463</v>
      </c>
      <c r="Z7" s="57">
        <f>('Total Expenditures by County'!Z7/'Total Expenditures by County'!Z$4)</f>
        <v>7.0723290829190981</v>
      </c>
      <c r="AA7" s="57">
        <f>('Total Expenditures by County'!AA7/'Total Expenditures by County'!AA$4)</f>
        <v>4.5700461554599814</v>
      </c>
      <c r="AB7" s="57">
        <f>('Total Expenditures by County'!AB7/'Total Expenditures by County'!AB$4)</f>
        <v>3.8282419816988633</v>
      </c>
      <c r="AC7" s="57">
        <f>('Total Expenditures by County'!AC7/'Total Expenditures by County'!AC$4)</f>
        <v>4.8277095649537669</v>
      </c>
      <c r="AD7" s="57">
        <f>('Total Expenditures by County'!AD7/'Total Expenditures by County'!AD$4)</f>
        <v>2.3254566848019054</v>
      </c>
      <c r="AE7" s="57">
        <f>('Total Expenditures by County'!AE7/'Total Expenditures by County'!AE$4)</f>
        <v>0</v>
      </c>
      <c r="AF7" s="57">
        <f>('Total Expenditures by County'!AF7/'Total Expenditures by County'!AF$4)</f>
        <v>2.8297262022575045</v>
      </c>
      <c r="AG7" s="57">
        <f>('Total Expenditures by County'!AG7/'Total Expenditures by County'!AG$4)</f>
        <v>5.3899532569663169</v>
      </c>
      <c r="AH7" s="57">
        <f>('Total Expenditures by County'!AH7/'Total Expenditures by County'!AH$4)</f>
        <v>0</v>
      </c>
      <c r="AI7" s="57">
        <f>('Total Expenditures by County'!AI7/'Total Expenditures by County'!AI$4)</f>
        <v>0.38162299434376085</v>
      </c>
      <c r="AJ7" s="57">
        <f>('Total Expenditures by County'!AJ7/'Total Expenditures by County'!AJ$4)</f>
        <v>2.1813719437928167</v>
      </c>
      <c r="AK7" s="57">
        <f>('Total Expenditures by County'!AK7/'Total Expenditures by County'!AK$4)</f>
        <v>19.746942537094707</v>
      </c>
      <c r="AL7" s="57">
        <f>('Total Expenditures by County'!AL7/'Total Expenditures by County'!AL$4)</f>
        <v>4.0418410343213163</v>
      </c>
      <c r="AM7" s="57">
        <f>('Total Expenditures by County'!AM7/'Total Expenditures by County'!AM$4)</f>
        <v>3.9162596990505465</v>
      </c>
      <c r="AN7" s="57">
        <f>('Total Expenditures by County'!AN7/'Total Expenditures by County'!AN$4)</f>
        <v>0</v>
      </c>
      <c r="AO7" s="57">
        <f>('Total Expenditures by County'!AO7/'Total Expenditures by County'!AO$4)</f>
        <v>5.2328496385291521</v>
      </c>
      <c r="AP7" s="57">
        <f>('Total Expenditures by County'!AP7/'Total Expenditures by County'!AP$4)</f>
        <v>4.5140507777730683</v>
      </c>
      <c r="AQ7" s="57">
        <f>('Total Expenditures by County'!AQ7/'Total Expenditures by County'!AQ$4)</f>
        <v>2.4643426659739509</v>
      </c>
      <c r="AR7" s="57">
        <f>('Total Expenditures by County'!AR7/'Total Expenditures by County'!AR$4)</f>
        <v>5.7423286210199525</v>
      </c>
      <c r="AS7" s="57">
        <f>('Total Expenditures by County'!AS7/'Total Expenditures by County'!AS$4)</f>
        <v>1.9618263701891985</v>
      </c>
      <c r="AT7" s="57">
        <f>('Total Expenditures by County'!AT7/'Total Expenditures by County'!AT$4)</f>
        <v>9.8659478442185549</v>
      </c>
      <c r="AU7" s="57">
        <f>('Total Expenditures by County'!AU7/'Total Expenditures by County'!AU$4)</f>
        <v>7.1029086717743573</v>
      </c>
      <c r="AV7" s="57">
        <f>('Total Expenditures by County'!AV7/'Total Expenditures by County'!AV$4)</f>
        <v>17.997885519008971</v>
      </c>
      <c r="AW7" s="57">
        <f>('Total Expenditures by County'!AW7/'Total Expenditures by County'!AW$4)</f>
        <v>14.218665996734078</v>
      </c>
      <c r="AX7" s="57">
        <f>('Total Expenditures by County'!AX7/'Total Expenditures by County'!AX$4)</f>
        <v>1.6457475332520934</v>
      </c>
      <c r="AY7" s="57">
        <f>('Total Expenditures by County'!AY7/'Total Expenditures by County'!AY$4)</f>
        <v>6.412310496820548</v>
      </c>
      <c r="AZ7" s="57">
        <f>('Total Expenditures by County'!AZ7/'Total Expenditures by County'!AZ$4)</f>
        <v>0</v>
      </c>
      <c r="BA7" s="57">
        <f>('Total Expenditures by County'!BA7/'Total Expenditures by County'!BA$4)</f>
        <v>1.7884698289660708</v>
      </c>
      <c r="BB7" s="57">
        <f>('Total Expenditures by County'!BB7/'Total Expenditures by County'!BB$4)</f>
        <v>1.4507405085502634</v>
      </c>
      <c r="BC7" s="57">
        <f>('Total Expenditures by County'!BC7/'Total Expenditures by County'!BC$4)</f>
        <v>5.0492710351827688</v>
      </c>
      <c r="BD7" s="57">
        <f>('Total Expenditures by County'!BD7/'Total Expenditures by County'!BD$4)</f>
        <v>6.3354520353208121</v>
      </c>
      <c r="BE7" s="57">
        <f>('Total Expenditures by County'!BE7/'Total Expenditures by County'!BE$4)</f>
        <v>26.958611931392198</v>
      </c>
      <c r="BF7" s="57">
        <f>('Total Expenditures by County'!BF7/'Total Expenditures by County'!BF$4)</f>
        <v>3.3588557364769667</v>
      </c>
      <c r="BG7" s="57">
        <f>('Total Expenditures by County'!BG7/'Total Expenditures by County'!BG$4)</f>
        <v>10.940227813887638</v>
      </c>
      <c r="BH7" s="57">
        <f>('Total Expenditures by County'!BH7/'Total Expenditures by County'!BH$4)</f>
        <v>27.629576921472957</v>
      </c>
      <c r="BI7" s="57">
        <f>('Total Expenditures by County'!BI7/'Total Expenditures by County'!BI$4)</f>
        <v>1.2244991871134117</v>
      </c>
      <c r="BJ7" s="57">
        <f>('Total Expenditures by County'!BJ7/'Total Expenditures by County'!BJ$4)</f>
        <v>2.9413461346533865</v>
      </c>
      <c r="BK7" s="57">
        <f>('Total Expenditures by County'!BK7/'Total Expenditures by County'!BK$4)</f>
        <v>4.743720887752306</v>
      </c>
      <c r="BL7" s="57">
        <f>('Total Expenditures by County'!BL7/'Total Expenditures by County'!BL$4)</f>
        <v>20.944842344309546</v>
      </c>
      <c r="BM7" s="57">
        <f>('Total Expenditures by County'!BM7/'Total Expenditures by County'!BM$4)</f>
        <v>0</v>
      </c>
      <c r="BN7" s="57">
        <f>('Total Expenditures by County'!BN7/'Total Expenditures by County'!BN$4)</f>
        <v>2.3176558147019479</v>
      </c>
      <c r="BO7" s="57">
        <f>('Total Expenditures by County'!BO7/'Total Expenditures by County'!BO$4)</f>
        <v>11.832147151538786</v>
      </c>
      <c r="BP7" s="57">
        <f>('Total Expenditures by County'!BP7/'Total Expenditures by County'!BP$4)</f>
        <v>11.297621346440797</v>
      </c>
      <c r="BQ7" s="58">
        <f>('Total Expenditures by County'!BQ7/'Total Expenditures by County'!BQ$4)</f>
        <v>12.956103041489447</v>
      </c>
    </row>
    <row r="8" spans="1:69" x14ac:dyDescent="0.25">
      <c r="A8" s="10"/>
      <c r="B8" s="11">
        <v>513</v>
      </c>
      <c r="C8" s="12" t="s">
        <v>7</v>
      </c>
      <c r="D8" s="57">
        <f>('Total Expenditures by County'!D8/'Total Expenditures by County'!D$4)</f>
        <v>82.792377517526447</v>
      </c>
      <c r="E8" s="57">
        <f>('Total Expenditures by County'!E8/'Total Expenditures by County'!E$4)</f>
        <v>58.678743782017968</v>
      </c>
      <c r="F8" s="57">
        <f>('Total Expenditures by County'!F8/'Total Expenditures by County'!F$4)</f>
        <v>97.914635874185322</v>
      </c>
      <c r="G8" s="57">
        <f>('Total Expenditures by County'!G8/'Total Expenditures by County'!G$4)</f>
        <v>71.891846249862326</v>
      </c>
      <c r="H8" s="57">
        <f>('Total Expenditures by County'!H8/'Total Expenditures by County'!H$4)</f>
        <v>148.2421040091638</v>
      </c>
      <c r="I8" s="57">
        <f>('Total Expenditures by County'!I8/'Total Expenditures by County'!I$4)</f>
        <v>40.718220720580838</v>
      </c>
      <c r="J8" s="57">
        <f>('Total Expenditures by County'!J8/'Total Expenditures by County'!J$4)</f>
        <v>103.06543268902398</v>
      </c>
      <c r="K8" s="57">
        <f>('Total Expenditures by County'!K8/'Total Expenditures by County'!K$4)</f>
        <v>79.445845601963796</v>
      </c>
      <c r="L8" s="57">
        <f>('Total Expenditures by County'!L8/'Total Expenditures by County'!L$4)</f>
        <v>93.564367971242035</v>
      </c>
      <c r="M8" s="57">
        <f>('Total Expenditures by County'!M8/'Total Expenditures by County'!M$4)</f>
        <v>58.557283504537388</v>
      </c>
      <c r="N8" s="57">
        <f>('Total Expenditures by County'!N8/'Total Expenditures by County'!N$4)</f>
        <v>36.095040457906499</v>
      </c>
      <c r="O8" s="57">
        <f>('Total Expenditures by County'!O8/'Total Expenditures by County'!O$4)</f>
        <v>55.969673256655199</v>
      </c>
      <c r="P8" s="57">
        <f>('Total Expenditures by County'!P8/'Total Expenditures by County'!P$4)</f>
        <v>137.62430248779353</v>
      </c>
      <c r="Q8" s="57">
        <f>('Total Expenditures by County'!Q8/'Total Expenditures by County'!Q$4)</f>
        <v>112.07037673334152</v>
      </c>
      <c r="R8" s="57">
        <f>('Total Expenditures by County'!R8/'Total Expenditures by County'!R$4)</f>
        <v>188.39290376647267</v>
      </c>
      <c r="S8" s="57">
        <f>('Total Expenditures by County'!S8/'Total Expenditures by County'!S$4)</f>
        <v>57.91259777686291</v>
      </c>
      <c r="T8" s="57">
        <f>('Total Expenditures by County'!T8/'Total Expenditures by County'!T$4)</f>
        <v>18.057502168256722</v>
      </c>
      <c r="U8" s="57">
        <f>('Total Expenditures by County'!U8/'Total Expenditures by County'!U$4)</f>
        <v>41.753631120279543</v>
      </c>
      <c r="V8" s="57">
        <f>('Total Expenditures by County'!V8/'Total Expenditures by County'!V$4)</f>
        <v>82.859199811164871</v>
      </c>
      <c r="W8" s="57">
        <f>('Total Expenditures by County'!W8/'Total Expenditures by County'!W$4)</f>
        <v>130.52489937652908</v>
      </c>
      <c r="X8" s="57">
        <f>('Total Expenditures by County'!X8/'Total Expenditures by County'!X$4)</f>
        <v>83.085685547243358</v>
      </c>
      <c r="Y8" s="57">
        <f>('Total Expenditures by County'!Y8/'Total Expenditures by County'!Y$4)</f>
        <v>103.32502022108385</v>
      </c>
      <c r="Z8" s="57">
        <f>('Total Expenditures by County'!Z8/'Total Expenditures by County'!Z$4)</f>
        <v>94.167747280455302</v>
      </c>
      <c r="AA8" s="57">
        <f>('Total Expenditures by County'!AA8/'Total Expenditures by County'!AA$4)</f>
        <v>188.61916500576945</v>
      </c>
      <c r="AB8" s="57">
        <f>('Total Expenditures by County'!AB8/'Total Expenditures by County'!AB$4)</f>
        <v>53.741750623902391</v>
      </c>
      <c r="AC8" s="57">
        <f>('Total Expenditures by County'!AC8/'Total Expenditures by County'!AC$4)</f>
        <v>111.85830933252488</v>
      </c>
      <c r="AD8" s="57">
        <f>('Total Expenditures by County'!AD8/'Total Expenditures by County'!AD$4)</f>
        <v>100.64511853185768</v>
      </c>
      <c r="AE8" s="57">
        <f>('Total Expenditures by County'!AE8/'Total Expenditures by County'!AE$4)</f>
        <v>58.387810248198562</v>
      </c>
      <c r="AF8" s="57">
        <f>('Total Expenditures by County'!AF8/'Total Expenditures by County'!AF$4)</f>
        <v>76.595642757770037</v>
      </c>
      <c r="AG8" s="57">
        <f>('Total Expenditures by County'!AG8/'Total Expenditures by County'!AG$4)</f>
        <v>71.797480289686447</v>
      </c>
      <c r="AH8" s="57">
        <f>('Total Expenditures by County'!AH8/'Total Expenditures by County'!AH$4)</f>
        <v>153.19049592485149</v>
      </c>
      <c r="AI8" s="57">
        <f>('Total Expenditures by County'!AI8/'Total Expenditures by County'!AI$4)</f>
        <v>8.1153180191619523</v>
      </c>
      <c r="AJ8" s="57">
        <f>('Total Expenditures by County'!AJ8/'Total Expenditures by County'!AJ$4)</f>
        <v>113.29485412627595</v>
      </c>
      <c r="AK8" s="57">
        <f>('Total Expenditures by County'!AK8/'Total Expenditures by County'!AK$4)</f>
        <v>186.47436088328274</v>
      </c>
      <c r="AL8" s="57">
        <f>('Total Expenditures by County'!AL8/'Total Expenditures by County'!AL$4)</f>
        <v>58.88555479526056</v>
      </c>
      <c r="AM8" s="57">
        <f>('Total Expenditures by County'!AM8/'Total Expenditures by County'!AM$4)</f>
        <v>67.038969731525327</v>
      </c>
      <c r="AN8" s="57">
        <f>('Total Expenditures by County'!AN8/'Total Expenditures by County'!AN$4)</f>
        <v>29.66932738584341</v>
      </c>
      <c r="AO8" s="57">
        <f>('Total Expenditures by County'!AO8/'Total Expenditures by County'!AO$4)</f>
        <v>78.959848130233524</v>
      </c>
      <c r="AP8" s="57">
        <f>('Total Expenditures by County'!AP8/'Total Expenditures by County'!AP$4)</f>
        <v>65.043505640292821</v>
      </c>
      <c r="AQ8" s="57">
        <f>('Total Expenditures by County'!AQ8/'Total Expenditures by County'!AQ$4)</f>
        <v>14.819141172831534</v>
      </c>
      <c r="AR8" s="57">
        <f>('Total Expenditures by County'!AR8/'Total Expenditures by County'!AR$4)</f>
        <v>308.26892794304462</v>
      </c>
      <c r="AS8" s="57">
        <f>('Total Expenditures by County'!AS8/'Total Expenditures by County'!AS$4)</f>
        <v>37.505880946501577</v>
      </c>
      <c r="AT8" s="57">
        <f>('Total Expenditures by County'!AT8/'Total Expenditures by County'!AT$4)</f>
        <v>221.06060606060606</v>
      </c>
      <c r="AU8" s="57">
        <f>('Total Expenditures by County'!AU8/'Total Expenditures by County'!AU$4)</f>
        <v>100.95637670350533</v>
      </c>
      <c r="AV8" s="57">
        <f>('Total Expenditures by County'!AV8/'Total Expenditures by County'!AV$4)</f>
        <v>82.230627936779157</v>
      </c>
      <c r="AW8" s="57">
        <f>('Total Expenditures by County'!AW8/'Total Expenditures by County'!AW$4)</f>
        <v>86.01861575178998</v>
      </c>
      <c r="AX8" s="57">
        <f>('Total Expenditures by County'!AX8/'Total Expenditures by County'!AX$4)</f>
        <v>51.50614699206848</v>
      </c>
      <c r="AY8" s="57">
        <f>('Total Expenditures by County'!AY8/'Total Expenditures by County'!AY$4)</f>
        <v>124.76056197617369</v>
      </c>
      <c r="AZ8" s="57">
        <f>('Total Expenditures by County'!AZ8/'Total Expenditures by County'!AZ$4)</f>
        <v>66.86214697303835</v>
      </c>
      <c r="BA8" s="57">
        <f>('Total Expenditures by County'!BA8/'Total Expenditures by County'!BA$4)</f>
        <v>59.676177325519355</v>
      </c>
      <c r="BB8" s="57">
        <f>('Total Expenditures by County'!BB8/'Total Expenditures by County'!BB$4)</f>
        <v>62.414032884207735</v>
      </c>
      <c r="BC8" s="57">
        <f>('Total Expenditures by County'!BC8/'Total Expenditures by County'!BC$4)</f>
        <v>48.764660036118691</v>
      </c>
      <c r="BD8" s="57">
        <f>('Total Expenditures by County'!BD8/'Total Expenditures by County'!BD$4)</f>
        <v>77.268542059651708</v>
      </c>
      <c r="BE8" s="57">
        <f>('Total Expenditures by County'!BE8/'Total Expenditures by County'!BE$4)</f>
        <v>6.4263302579167751</v>
      </c>
      <c r="BF8" s="57">
        <f>('Total Expenditures by County'!BF8/'Total Expenditures by County'!BF$4)</f>
        <v>68.245542258921731</v>
      </c>
      <c r="BG8" s="57">
        <f>('Total Expenditures by County'!BG8/'Total Expenditures by County'!BG$4)</f>
        <v>72.966201171246539</v>
      </c>
      <c r="BH8" s="57">
        <f>('Total Expenditures by County'!BH8/'Total Expenditures by County'!BH$4)</f>
        <v>81.018930626798451</v>
      </c>
      <c r="BI8" s="57">
        <f>('Total Expenditures by County'!BI8/'Total Expenditures by County'!BI$4)</f>
        <v>5.3970273578382821</v>
      </c>
      <c r="BJ8" s="57">
        <f>('Total Expenditures by County'!BJ8/'Total Expenditures by County'!BJ$4)</f>
        <v>58.273129204175731</v>
      </c>
      <c r="BK8" s="57">
        <f>('Total Expenditures by County'!BK8/'Total Expenditures by County'!BK$4)</f>
        <v>81.30009589916888</v>
      </c>
      <c r="BL8" s="57">
        <f>('Total Expenditures by County'!BL8/'Total Expenditures by County'!BL$4)</f>
        <v>115.58197222464844</v>
      </c>
      <c r="BM8" s="57">
        <f>('Total Expenditures by County'!BM8/'Total Expenditures by County'!BM$4)</f>
        <v>19.817988394584138</v>
      </c>
      <c r="BN8" s="57">
        <f>('Total Expenditures by County'!BN8/'Total Expenditures by County'!BN$4)</f>
        <v>28.578756700761346</v>
      </c>
      <c r="BO8" s="57">
        <f>('Total Expenditures by County'!BO8/'Total Expenditures by County'!BO$4)</f>
        <v>112.77352052256995</v>
      </c>
      <c r="BP8" s="57">
        <f>('Total Expenditures by County'!BP8/'Total Expenditures by County'!BP$4)</f>
        <v>185.51928377073642</v>
      </c>
      <c r="BQ8" s="58">
        <f>('Total Expenditures by County'!BQ8/'Total Expenditures by County'!BQ$4)</f>
        <v>66.929620415696974</v>
      </c>
    </row>
    <row r="9" spans="1:69" x14ac:dyDescent="0.25">
      <c r="A9" s="10"/>
      <c r="B9" s="11">
        <v>514</v>
      </c>
      <c r="C9" s="12" t="s">
        <v>8</v>
      </c>
      <c r="D9" s="57">
        <f>('Total Expenditures by County'!D9/'Total Expenditures by County'!D$4)</f>
        <v>3.2883494752198406</v>
      </c>
      <c r="E9" s="57">
        <f>('Total Expenditures by County'!E9/'Total Expenditures by County'!E$4)</f>
        <v>1.114485113965402</v>
      </c>
      <c r="F9" s="57">
        <f>('Total Expenditures by County'!F9/'Total Expenditures by County'!F$4)</f>
        <v>3.1068350335316897</v>
      </c>
      <c r="G9" s="57">
        <f>('Total Expenditures by County'!G9/'Total Expenditures by County'!G$4)</f>
        <v>2.3985462021366422</v>
      </c>
      <c r="H9" s="57">
        <f>('Total Expenditures by County'!H9/'Total Expenditures by County'!H$4)</f>
        <v>2.2074776632302404</v>
      </c>
      <c r="I9" s="57">
        <f>('Total Expenditures by County'!I9/'Total Expenditures by County'!I$4)</f>
        <v>3.7338398361695195</v>
      </c>
      <c r="J9" s="57">
        <f>('Total Expenditures by County'!J9/'Total Expenditures by County'!J$4)</f>
        <v>1.5630762926029642</v>
      </c>
      <c r="K9" s="57">
        <f>('Total Expenditures by County'!K9/'Total Expenditures by County'!K$4)</f>
        <v>0.75519873650960778</v>
      </c>
      <c r="L9" s="57">
        <f>('Total Expenditures by County'!L9/'Total Expenditures by County'!L$4)</f>
        <v>2.9240201476261181</v>
      </c>
      <c r="M9" s="57">
        <f>('Total Expenditures by County'!M9/'Total Expenditures by County'!M$4)</f>
        <v>2.8629256889379446</v>
      </c>
      <c r="N9" s="57">
        <f>('Total Expenditures by County'!N9/'Total Expenditures by County'!N$4)</f>
        <v>7.3464403408832526</v>
      </c>
      <c r="O9" s="57">
        <f>('Total Expenditures by County'!O9/'Total Expenditures by County'!O$4)</f>
        <v>1.8557191158883197</v>
      </c>
      <c r="P9" s="57">
        <f>('Total Expenditures by County'!P9/'Total Expenditures by County'!P$4)</f>
        <v>8.2951057893513145</v>
      </c>
      <c r="Q9" s="57">
        <f>('Total Expenditures by County'!Q9/'Total Expenditures by County'!Q$4)</f>
        <v>4.364032396613081</v>
      </c>
      <c r="R9" s="57">
        <f>('Total Expenditures by County'!R9/'Total Expenditures by County'!R$4)</f>
        <v>3.9684418936199339</v>
      </c>
      <c r="S9" s="57">
        <f>('Total Expenditures by County'!S9/'Total Expenditures by County'!S$4)</f>
        <v>4.4687628653766982</v>
      </c>
      <c r="T9" s="57">
        <f>('Total Expenditures by County'!T9/'Total Expenditures by County'!T$4)</f>
        <v>7.4645273200346924</v>
      </c>
      <c r="U9" s="57">
        <f>('Total Expenditures by County'!U9/'Total Expenditures by County'!U$4)</f>
        <v>3.2899002231297101</v>
      </c>
      <c r="V9" s="57">
        <f>('Total Expenditures by County'!V9/'Total Expenditures by County'!V$4)</f>
        <v>3.5406585624926237</v>
      </c>
      <c r="W9" s="57">
        <f>('Total Expenditures by County'!W9/'Total Expenditures by County'!W$4)</f>
        <v>5.5520479835845631</v>
      </c>
      <c r="X9" s="57">
        <f>('Total Expenditures by County'!X9/'Total Expenditures by County'!X$4)</f>
        <v>9.9747909725278188</v>
      </c>
      <c r="Y9" s="57">
        <f>('Total Expenditures by County'!Y9/'Total Expenditures by County'!Y$4)</f>
        <v>1.8570369371798328</v>
      </c>
      <c r="Z9" s="57">
        <f>('Total Expenditures by County'!Z9/'Total Expenditures by County'!Z$4)</f>
        <v>2.6030545349758665</v>
      </c>
      <c r="AA9" s="57">
        <f>('Total Expenditures by County'!AA9/'Total Expenditures by County'!AA$4)</f>
        <v>6.1278716039022347</v>
      </c>
      <c r="AB9" s="57">
        <f>('Total Expenditures by County'!AB9/'Total Expenditures by County'!AB$4)</f>
        <v>3.4613469359460209</v>
      </c>
      <c r="AC9" s="57">
        <f>('Total Expenditures by County'!AC9/'Total Expenditures by County'!AC$4)</f>
        <v>3.5358597342226266</v>
      </c>
      <c r="AD9" s="57">
        <f>('Total Expenditures by County'!AD9/'Total Expenditures by County'!AD$4)</f>
        <v>5.73122986853146</v>
      </c>
      <c r="AE9" s="57">
        <f>('Total Expenditures by County'!AE9/'Total Expenditures by County'!AE$4)</f>
        <v>2.7799239391513209</v>
      </c>
      <c r="AF9" s="57">
        <f>('Total Expenditures by County'!AF9/'Total Expenditures by County'!AF$4)</f>
        <v>4.7200923655034925</v>
      </c>
      <c r="AG9" s="57">
        <f>('Total Expenditures by County'!AG9/'Total Expenditures by County'!AG$4)</f>
        <v>1.5559813027865268</v>
      </c>
      <c r="AH9" s="57">
        <f>('Total Expenditures by County'!AH9/'Total Expenditures by County'!AH$4)</f>
        <v>1.8110926923608233</v>
      </c>
      <c r="AI9" s="57">
        <f>('Total Expenditures by County'!AI9/'Total Expenditures by County'!AI$4)</f>
        <v>4.0764169456308439</v>
      </c>
      <c r="AJ9" s="57">
        <f>('Total Expenditures by County'!AJ9/'Total Expenditures by County'!AJ$4)</f>
        <v>1.727780243395389</v>
      </c>
      <c r="AK9" s="57">
        <f>('Total Expenditures by County'!AK9/'Total Expenditures by County'!AK$4)</f>
        <v>4.6462621604974066</v>
      </c>
      <c r="AL9" s="57">
        <f>('Total Expenditures by County'!AL9/'Total Expenditures by County'!AL$4)</f>
        <v>5.7419634818309504</v>
      </c>
      <c r="AM9" s="57">
        <f>('Total Expenditures by County'!AM9/'Total Expenditures by County'!AM$4)</f>
        <v>7.4370460348546068</v>
      </c>
      <c r="AN9" s="57">
        <f>('Total Expenditures by County'!AN9/'Total Expenditures by County'!AN$4)</f>
        <v>4.2372344171851157</v>
      </c>
      <c r="AO9" s="57">
        <f>('Total Expenditures by County'!AO9/'Total Expenditures by County'!AO$4)</f>
        <v>3.7725594216466427</v>
      </c>
      <c r="AP9" s="57">
        <f>('Total Expenditures by County'!AP9/'Total Expenditures by County'!AP$4)</f>
        <v>6.5303873424926282</v>
      </c>
      <c r="AQ9" s="57">
        <f>('Total Expenditures by County'!AQ9/'Total Expenditures by County'!AQ$4)</f>
        <v>1.9150152107126661</v>
      </c>
      <c r="AR9" s="57">
        <f>('Total Expenditures by County'!AR9/'Total Expenditures by County'!AR$4)</f>
        <v>5.9372023667995899</v>
      </c>
      <c r="AS9" s="57">
        <f>('Total Expenditures by County'!AS9/'Total Expenditures by County'!AS$4)</f>
        <v>6.3149406770692469</v>
      </c>
      <c r="AT9" s="57">
        <f>('Total Expenditures by County'!AT9/'Total Expenditures by County'!AT$4)</f>
        <v>23.433776424269862</v>
      </c>
      <c r="AU9" s="57">
        <f>('Total Expenditures by County'!AU9/'Total Expenditures by County'!AU$4)</f>
        <v>6.2672316767238456</v>
      </c>
      <c r="AV9" s="57">
        <f>('Total Expenditures by County'!AV9/'Total Expenditures by County'!AV$4)</f>
        <v>2.8463637334472449</v>
      </c>
      <c r="AW9" s="57">
        <f>('Total Expenditures by County'!AW9/'Total Expenditures by County'!AW$4)</f>
        <v>4.3666373571159403</v>
      </c>
      <c r="AX9" s="57">
        <f>('Total Expenditures by County'!AX9/'Total Expenditures by County'!AX$4)</f>
        <v>3.2009054876052456</v>
      </c>
      <c r="AY9" s="57">
        <f>('Total Expenditures by County'!AY9/'Total Expenditures by County'!AY$4)</f>
        <v>3.3930771257467973</v>
      </c>
      <c r="AZ9" s="57">
        <f>('Total Expenditures by County'!AZ9/'Total Expenditures by County'!AZ$4)</f>
        <v>3.9121568950476071</v>
      </c>
      <c r="BA9" s="57">
        <f>('Total Expenditures by County'!BA9/'Total Expenditures by County'!BA$4)</f>
        <v>2.9322864423491448</v>
      </c>
      <c r="BB9" s="57">
        <f>('Total Expenditures by County'!BB9/'Total Expenditures by County'!BB$4)</f>
        <v>4.5818470828928453</v>
      </c>
      <c r="BC9" s="57">
        <f>('Total Expenditures by County'!BC9/'Total Expenditures by County'!BC$4)</f>
        <v>1.8979993013537919</v>
      </c>
      <c r="BD9" s="57">
        <f>('Total Expenditures by County'!BD9/'Total Expenditures by County'!BD$4)</f>
        <v>2.9543043822958528</v>
      </c>
      <c r="BE9" s="57">
        <f>('Total Expenditures by County'!BE9/'Total Expenditures by County'!BE$4)</f>
        <v>4.9104304053123613</v>
      </c>
      <c r="BF9" s="57">
        <f>('Total Expenditures by County'!BF9/'Total Expenditures by County'!BF$4)</f>
        <v>4.3470885127784413</v>
      </c>
      <c r="BG9" s="57">
        <f>('Total Expenditures by County'!BG9/'Total Expenditures by County'!BG$4)</f>
        <v>2.0332582534268613</v>
      </c>
      <c r="BH9" s="57">
        <f>('Total Expenditures by County'!BH9/'Total Expenditures by County'!BH$4)</f>
        <v>7.5181460861587226</v>
      </c>
      <c r="BI9" s="57">
        <f>('Total Expenditures by County'!BI9/'Total Expenditures by County'!BI$4)</f>
        <v>2.180544914319885</v>
      </c>
      <c r="BJ9" s="57">
        <f>('Total Expenditures by County'!BJ9/'Total Expenditures by County'!BJ$4)</f>
        <v>0</v>
      </c>
      <c r="BK9" s="57">
        <f>('Total Expenditures by County'!BK9/'Total Expenditures by County'!BK$4)</f>
        <v>2.8061238469266598</v>
      </c>
      <c r="BL9" s="57">
        <f>('Total Expenditures by County'!BL9/'Total Expenditures by County'!BL$4)</f>
        <v>0.95829330072495411</v>
      </c>
      <c r="BM9" s="57">
        <f>('Total Expenditures by County'!BM9/'Total Expenditures by County'!BM$4)</f>
        <v>1.2558349451966473</v>
      </c>
      <c r="BN9" s="57">
        <f>('Total Expenditures by County'!BN9/'Total Expenditures by County'!BN$4)</f>
        <v>3.1717084552796466</v>
      </c>
      <c r="BO9" s="57">
        <f>('Total Expenditures by County'!BO9/'Total Expenditures by County'!BO$4)</f>
        <v>7.6211367846348832</v>
      </c>
      <c r="BP9" s="57">
        <f>('Total Expenditures by County'!BP9/'Total Expenditures by County'!BP$4)</f>
        <v>4.4623189677872377</v>
      </c>
      <c r="BQ9" s="58">
        <f>('Total Expenditures by County'!BQ9/'Total Expenditures by County'!BQ$4)</f>
        <v>9.6844555011636313</v>
      </c>
    </row>
    <row r="10" spans="1:69" x14ac:dyDescent="0.25">
      <c r="A10" s="10"/>
      <c r="B10" s="11">
        <v>515</v>
      </c>
      <c r="C10" s="12" t="s">
        <v>9</v>
      </c>
      <c r="D10" s="57">
        <f>('Total Expenditures by County'!D10/'Total Expenditures by County'!D$4)</f>
        <v>1.6736232118977185E-3</v>
      </c>
      <c r="E10" s="57">
        <f>('Total Expenditures by County'!E10/'Total Expenditures by County'!E$4)</f>
        <v>5.749127626401366</v>
      </c>
      <c r="F10" s="57">
        <f>('Total Expenditures by County'!F10/'Total Expenditures by County'!F$4)</f>
        <v>7.732313214319448</v>
      </c>
      <c r="G10" s="57">
        <f>('Total Expenditures by County'!G10/'Total Expenditures by County'!G$4)</f>
        <v>8.4846359998531522</v>
      </c>
      <c r="H10" s="57">
        <f>('Total Expenditures by County'!H10/'Total Expenditures by County'!H$4)</f>
        <v>4.2242895761741126</v>
      </c>
      <c r="I10" s="57">
        <f>('Total Expenditures by County'!I10/'Total Expenditures by County'!I$4)</f>
        <v>7.8544451778246165</v>
      </c>
      <c r="J10" s="57">
        <f>('Total Expenditures by County'!J10/'Total Expenditures by County'!J$4)</f>
        <v>4.297930469230244</v>
      </c>
      <c r="K10" s="57">
        <f>('Total Expenditures by County'!K10/'Total Expenditures by County'!K$4)</f>
        <v>19.970818514052045</v>
      </c>
      <c r="L10" s="57">
        <f>('Total Expenditures by County'!L10/'Total Expenditures by County'!L$4)</f>
        <v>8.1106769630792623</v>
      </c>
      <c r="M10" s="57">
        <f>('Total Expenditures by County'!M10/'Total Expenditures by County'!M$4)</f>
        <v>1.2015140234600747</v>
      </c>
      <c r="N10" s="57">
        <f>('Total Expenditures by County'!N10/'Total Expenditures by County'!N$4)</f>
        <v>12.947136416966551</v>
      </c>
      <c r="O10" s="57">
        <f>('Total Expenditures by County'!O10/'Total Expenditures by County'!O$4)</f>
        <v>0</v>
      </c>
      <c r="P10" s="57">
        <f>('Total Expenditures by County'!P10/'Total Expenditures by County'!P$4)</f>
        <v>16.669844222273891</v>
      </c>
      <c r="Q10" s="57">
        <f>('Total Expenditures by County'!Q10/'Total Expenditures by County'!Q$4)</f>
        <v>0.79764388268499198</v>
      </c>
      <c r="R10" s="57">
        <f>('Total Expenditures by County'!R10/'Total Expenditures by County'!R$4)</f>
        <v>6.2917455452387392</v>
      </c>
      <c r="S10" s="57">
        <f>('Total Expenditures by County'!S10/'Total Expenditures by County'!S$4)</f>
        <v>5.4141210374639765</v>
      </c>
      <c r="T10" s="57">
        <f>('Total Expenditures by County'!T10/'Total Expenditures by County'!T$4)</f>
        <v>10.5357328707719</v>
      </c>
      <c r="U10" s="57">
        <f>('Total Expenditures by County'!U10/'Total Expenditures by County'!U$4)</f>
        <v>0.10524986317517787</v>
      </c>
      <c r="V10" s="57">
        <f>('Total Expenditures by County'!V10/'Total Expenditures by County'!V$4)</f>
        <v>0</v>
      </c>
      <c r="W10" s="57">
        <f>('Total Expenditures by County'!W10/'Total Expenditures by County'!W$4)</f>
        <v>18.228711230368557</v>
      </c>
      <c r="X10" s="57">
        <f>('Total Expenditures by County'!X10/'Total Expenditures by County'!X$4)</f>
        <v>6.7477211290626764</v>
      </c>
      <c r="Y10" s="57">
        <f>('Total Expenditures by County'!Y10/'Total Expenditures by County'!Y$4)</f>
        <v>1.6409409544351576</v>
      </c>
      <c r="Z10" s="57">
        <f>('Total Expenditures by County'!Z10/'Total Expenditures by County'!Z$4)</f>
        <v>7.4457892082702974</v>
      </c>
      <c r="AA10" s="57">
        <f>('Total Expenditures by County'!AA10/'Total Expenditures by County'!AA$4)</f>
        <v>3.7192384349103116</v>
      </c>
      <c r="AB10" s="57">
        <f>('Total Expenditures by County'!AB10/'Total Expenditures by County'!AB$4)</f>
        <v>4.0612464183381087</v>
      </c>
      <c r="AC10" s="57">
        <f>('Total Expenditures by County'!AC10/'Total Expenditures by County'!AC$4)</f>
        <v>5.2847354858268911</v>
      </c>
      <c r="AD10" s="57">
        <f>('Total Expenditures by County'!AD10/'Total Expenditures by County'!AD$4)</f>
        <v>7.4976801542530236</v>
      </c>
      <c r="AE10" s="57">
        <f>('Total Expenditures by County'!AE10/'Total Expenditures by County'!AE$4)</f>
        <v>1.9238390712570057</v>
      </c>
      <c r="AF10" s="57">
        <f>('Total Expenditures by County'!AF10/'Total Expenditures by County'!AF$4)</f>
        <v>14.068349038337422</v>
      </c>
      <c r="AG10" s="57">
        <f>('Total Expenditures by County'!AG10/'Total Expenditures by County'!AG$4)</f>
        <v>5.773426685658114</v>
      </c>
      <c r="AH10" s="57">
        <f>('Total Expenditures by County'!AH10/'Total Expenditures by County'!AH$4)</f>
        <v>11.817032739328637</v>
      </c>
      <c r="AI10" s="57">
        <f>('Total Expenditures by County'!AI10/'Total Expenditures by County'!AI$4)</f>
        <v>1.8576705529262381</v>
      </c>
      <c r="AJ10" s="57">
        <f>('Total Expenditures by County'!AJ10/'Total Expenditures by County'!AJ$4)</f>
        <v>5.3603679962092521</v>
      </c>
      <c r="AK10" s="57">
        <f>('Total Expenditures by County'!AK10/'Total Expenditures by County'!AK$4)</f>
        <v>8.3601889569282903</v>
      </c>
      <c r="AL10" s="57">
        <f>('Total Expenditures by County'!AL10/'Total Expenditures by County'!AL$4)</f>
        <v>3.1756833651456766</v>
      </c>
      <c r="AM10" s="57">
        <f>('Total Expenditures by County'!AM10/'Total Expenditures by County'!AM$4)</f>
        <v>1.6710131634398473</v>
      </c>
      <c r="AN10" s="57">
        <f>('Total Expenditures by County'!AN10/'Total Expenditures by County'!AN$4)</f>
        <v>0</v>
      </c>
      <c r="AO10" s="57">
        <f>('Total Expenditures by County'!AO10/'Total Expenditures by County'!AO$4)</f>
        <v>2.8329952670723464</v>
      </c>
      <c r="AP10" s="57">
        <f>('Total Expenditures by County'!AP10/'Total Expenditures by County'!AP$4)</f>
        <v>7.3387384878081274</v>
      </c>
      <c r="AQ10" s="57">
        <f>('Total Expenditures by County'!AQ10/'Total Expenditures by County'!AQ$4)</f>
        <v>2.2088957893503989</v>
      </c>
      <c r="AR10" s="57">
        <f>('Total Expenditures by County'!AR10/'Total Expenditures by County'!AR$4)</f>
        <v>16.556972344313635</v>
      </c>
      <c r="AS10" s="57">
        <f>('Total Expenditures by County'!AS10/'Total Expenditures by County'!AS$4)</f>
        <v>0.12128099902402315</v>
      </c>
      <c r="AT10" s="57">
        <f>('Total Expenditures by County'!AT10/'Total Expenditures by County'!AT$4)</f>
        <v>50.378890763680261</v>
      </c>
      <c r="AU10" s="57">
        <f>('Total Expenditures by County'!AU10/'Total Expenditures by County'!AU$4)</f>
        <v>17.174886432978507</v>
      </c>
      <c r="AV10" s="57">
        <f>('Total Expenditures by County'!AV10/'Total Expenditures by County'!AV$4)</f>
        <v>5.2759931653139684</v>
      </c>
      <c r="AW10" s="57">
        <f>('Total Expenditures by County'!AW10/'Total Expenditures by County'!AW$4)</f>
        <v>9.4737595779424701</v>
      </c>
      <c r="AX10" s="57">
        <f>('Total Expenditures by County'!AX10/'Total Expenditures by County'!AX$4)</f>
        <v>5.2324223749320753</v>
      </c>
      <c r="AY10" s="57">
        <f>('Total Expenditures by County'!AY10/'Total Expenditures by County'!AY$4)</f>
        <v>22.174275277178442</v>
      </c>
      <c r="AZ10" s="57">
        <f>('Total Expenditures by County'!AZ10/'Total Expenditures by County'!AZ$4)</f>
        <v>6.1952209612742104</v>
      </c>
      <c r="BA10" s="57">
        <f>('Total Expenditures by County'!BA10/'Total Expenditures by County'!BA$4)</f>
        <v>9.7338367174461435</v>
      </c>
      <c r="BB10" s="57">
        <f>('Total Expenditures by County'!BB10/'Total Expenditures by County'!BB$4)</f>
        <v>5.8855756474764256</v>
      </c>
      <c r="BC10" s="57">
        <f>('Total Expenditures by County'!BC10/'Total Expenditures by County'!BC$4)</f>
        <v>5.1907221760852087</v>
      </c>
      <c r="BD10" s="57">
        <f>('Total Expenditures by County'!BD10/'Total Expenditures by County'!BD$4)</f>
        <v>7.0378359167828535</v>
      </c>
      <c r="BE10" s="57">
        <f>('Total Expenditures by County'!BE10/'Total Expenditures by County'!BE$4)</f>
        <v>14.063441304425437</v>
      </c>
      <c r="BF10" s="57">
        <f>('Total Expenditures by County'!BF10/'Total Expenditures by County'!BF$4)</f>
        <v>12.956522979793476</v>
      </c>
      <c r="BG10" s="57">
        <f>('Total Expenditures by County'!BG10/'Total Expenditures by County'!BG$4)</f>
        <v>0</v>
      </c>
      <c r="BH10" s="57">
        <f>('Total Expenditures by County'!BH10/'Total Expenditures by County'!BH$4)</f>
        <v>5.7341163101046746</v>
      </c>
      <c r="BI10" s="57">
        <f>('Total Expenditures by County'!BI10/'Total Expenditures by County'!BI$4)</f>
        <v>4.9848494758283035</v>
      </c>
      <c r="BJ10" s="57">
        <f>('Total Expenditures by County'!BJ10/'Total Expenditures by County'!BJ$4)</f>
        <v>9.8323419629134321</v>
      </c>
      <c r="BK10" s="57">
        <f>('Total Expenditures by County'!BK10/'Total Expenditures by County'!BK$4)</f>
        <v>0</v>
      </c>
      <c r="BL10" s="57">
        <f>('Total Expenditures by County'!BL10/'Total Expenditures by County'!BL$4)</f>
        <v>4.5020089090750286</v>
      </c>
      <c r="BM10" s="57">
        <f>('Total Expenditures by County'!BM10/'Total Expenditures by County'!BM$4)</f>
        <v>0.54519664732430695</v>
      </c>
      <c r="BN10" s="57">
        <f>('Total Expenditures by County'!BN10/'Total Expenditures by County'!BN$4)</f>
        <v>5.5401482464874432</v>
      </c>
      <c r="BO10" s="57">
        <f>('Total Expenditures by County'!BO10/'Total Expenditures by County'!BO$4)</f>
        <v>9.8519385135354725</v>
      </c>
      <c r="BP10" s="57">
        <f>('Total Expenditures by County'!BP10/'Total Expenditures by County'!BP$4)</f>
        <v>19.599929781444747</v>
      </c>
      <c r="BQ10" s="58">
        <f>('Total Expenditures by County'!BQ10/'Total Expenditures by County'!BQ$4)</f>
        <v>3.0297728914212341</v>
      </c>
    </row>
    <row r="11" spans="1:69" x14ac:dyDescent="0.25">
      <c r="A11" s="10"/>
      <c r="B11" s="11">
        <v>516</v>
      </c>
      <c r="C11" s="12" t="s">
        <v>10</v>
      </c>
      <c r="D11" s="57">
        <f>('Total Expenditures by County'!D11/'Total Expenditures by County'!D$4)</f>
        <v>0</v>
      </c>
      <c r="E11" s="57">
        <f>('Total Expenditures by County'!E11/'Total Expenditures by County'!E$4)</f>
        <v>0</v>
      </c>
      <c r="F11" s="57">
        <f>('Total Expenditures by County'!F11/'Total Expenditures by County'!F$4)</f>
        <v>0</v>
      </c>
      <c r="G11" s="57">
        <f>('Total Expenditures by County'!G11/'Total Expenditures by County'!G$4)</f>
        <v>1.3641469951172951</v>
      </c>
      <c r="H11" s="57">
        <f>('Total Expenditures by County'!H11/'Total Expenditures by County'!H$4)</f>
        <v>0</v>
      </c>
      <c r="I11" s="57">
        <f>('Total Expenditures by County'!I11/'Total Expenditures by County'!I$4)</f>
        <v>11.28960041194761</v>
      </c>
      <c r="J11" s="57">
        <f>('Total Expenditures by County'!J11/'Total Expenditures by County'!J$4)</f>
        <v>0</v>
      </c>
      <c r="K11" s="57">
        <f>('Total Expenditures by County'!K11/'Total Expenditures by County'!K$4)</f>
        <v>12.125473655858029</v>
      </c>
      <c r="L11" s="57">
        <f>('Total Expenditures by County'!L11/'Total Expenditures by County'!L$4)</f>
        <v>0</v>
      </c>
      <c r="M11" s="57">
        <f>('Total Expenditures by County'!M11/'Total Expenditures by County'!M$4)</f>
        <v>0</v>
      </c>
      <c r="N11" s="57">
        <f>('Total Expenditures by County'!N11/'Total Expenditures by County'!N$4)</f>
        <v>0</v>
      </c>
      <c r="O11" s="57">
        <f>('Total Expenditures by County'!O11/'Total Expenditures by County'!O$4)</f>
        <v>1.7619778824432666</v>
      </c>
      <c r="P11" s="57">
        <f>('Total Expenditures by County'!P11/'Total Expenditures by County'!P$4)</f>
        <v>0</v>
      </c>
      <c r="Q11" s="57">
        <f>('Total Expenditures by County'!Q11/'Total Expenditures by County'!Q$4)</f>
        <v>0</v>
      </c>
      <c r="R11" s="57">
        <f>('Total Expenditures by County'!R11/'Total Expenditures by County'!R$4)</f>
        <v>1.0218389307905218</v>
      </c>
      <c r="S11" s="57">
        <f>('Total Expenditures by County'!S11/'Total Expenditures by County'!S$4)</f>
        <v>0</v>
      </c>
      <c r="T11" s="57">
        <f>('Total Expenditures by County'!T11/'Total Expenditures by County'!T$4)</f>
        <v>0</v>
      </c>
      <c r="U11" s="57">
        <f>('Total Expenditures by County'!U11/'Total Expenditures by County'!U$4)</f>
        <v>0</v>
      </c>
      <c r="V11" s="57">
        <f>('Total Expenditures by County'!V11/'Total Expenditures by County'!V$4)</f>
        <v>0</v>
      </c>
      <c r="W11" s="57">
        <f>('Total Expenditures by County'!W11/'Total Expenditures by County'!W$4)</f>
        <v>0.45158235340541392</v>
      </c>
      <c r="X11" s="57">
        <f>('Total Expenditures by County'!X11/'Total Expenditures by County'!X$4)</f>
        <v>4.1895391965801219</v>
      </c>
      <c r="Y11" s="57">
        <f>('Total Expenditures by County'!Y11/'Total Expenditures by County'!Y$4)</f>
        <v>0</v>
      </c>
      <c r="Z11" s="57">
        <f>('Total Expenditures by County'!Z11/'Total Expenditures by County'!Z$4)</f>
        <v>6.7250918521720333</v>
      </c>
      <c r="AA11" s="57">
        <f>('Total Expenditures by County'!AA11/'Total Expenditures by County'!AA$4)</f>
        <v>0</v>
      </c>
      <c r="AB11" s="57">
        <f>('Total Expenditures by County'!AB11/'Total Expenditures by County'!AB$4)</f>
        <v>0</v>
      </c>
      <c r="AC11" s="57">
        <f>('Total Expenditures by County'!AC11/'Total Expenditures by County'!AC$4)</f>
        <v>0</v>
      </c>
      <c r="AD11" s="57">
        <f>('Total Expenditures by County'!AD11/'Total Expenditures by County'!AD$4)</f>
        <v>14.358352479623729</v>
      </c>
      <c r="AE11" s="57">
        <f>('Total Expenditures by County'!AE11/'Total Expenditures by County'!AE$4)</f>
        <v>3.4497097678142512</v>
      </c>
      <c r="AF11" s="57">
        <f>('Total Expenditures by County'!AF11/'Total Expenditures by County'!AF$4)</f>
        <v>0</v>
      </c>
      <c r="AG11" s="57">
        <f>('Total Expenditures by County'!AG11/'Total Expenditures by County'!AG$4)</f>
        <v>0</v>
      </c>
      <c r="AH11" s="57">
        <f>('Total Expenditures by County'!AH11/'Total Expenditures by County'!AH$4)</f>
        <v>2.4413593037712391</v>
      </c>
      <c r="AI11" s="57">
        <f>('Total Expenditures by County'!AI11/'Total Expenditures by County'!AI$4)</f>
        <v>0</v>
      </c>
      <c r="AJ11" s="57">
        <f>('Total Expenditures by County'!AJ11/'Total Expenditures by County'!AJ$4)</f>
        <v>2.0035671739906631</v>
      </c>
      <c r="AK11" s="57">
        <f>('Total Expenditures by County'!AK11/'Total Expenditures by County'!AK$4)</f>
        <v>12.098558216005856</v>
      </c>
      <c r="AL11" s="57">
        <f>('Total Expenditures by County'!AL11/'Total Expenditures by County'!AL$4)</f>
        <v>15.831717506392481</v>
      </c>
      <c r="AM11" s="57">
        <f>('Total Expenditures by County'!AM11/'Total Expenditures by County'!AM$4)</f>
        <v>0</v>
      </c>
      <c r="AN11" s="57">
        <f>('Total Expenditures by County'!AN11/'Total Expenditures by County'!AN$4)</f>
        <v>23.843526235473647</v>
      </c>
      <c r="AO11" s="57">
        <f>('Total Expenditures by County'!AO11/'Total Expenditures by County'!AO$4)</f>
        <v>0.54761533260519057</v>
      </c>
      <c r="AP11" s="57">
        <f>('Total Expenditures by County'!AP11/'Total Expenditures by County'!AP$4)</f>
        <v>0</v>
      </c>
      <c r="AQ11" s="57">
        <f>('Total Expenditures by County'!AQ11/'Total Expenditures by County'!AQ$4)</f>
        <v>9.2704563814420293</v>
      </c>
      <c r="AR11" s="57">
        <f>('Total Expenditures by County'!AR11/'Total Expenditures by County'!AR$4)</f>
        <v>19.782246285741458</v>
      </c>
      <c r="AS11" s="57">
        <f>('Total Expenditures by County'!AS11/'Total Expenditures by County'!AS$4)</f>
        <v>0</v>
      </c>
      <c r="AT11" s="57">
        <f>('Total Expenditures by County'!AT11/'Total Expenditures by County'!AT$4)</f>
        <v>0</v>
      </c>
      <c r="AU11" s="57">
        <f>('Total Expenditures by County'!AU11/'Total Expenditures by County'!AU$4)</f>
        <v>11.346965895992948</v>
      </c>
      <c r="AV11" s="57">
        <f>('Total Expenditures by County'!AV11/'Total Expenditures by County'!AV$4)</f>
        <v>0</v>
      </c>
      <c r="AW11" s="57">
        <f>('Total Expenditures by County'!AW11/'Total Expenditures by County'!AW$4)</f>
        <v>0</v>
      </c>
      <c r="AX11" s="57">
        <f>('Total Expenditures by County'!AX11/'Total Expenditures by County'!AX$4)</f>
        <v>14.581496010429095</v>
      </c>
      <c r="AY11" s="57">
        <f>('Total Expenditures by County'!AY11/'Total Expenditures by County'!AY$4)</f>
        <v>0</v>
      </c>
      <c r="AZ11" s="57">
        <f>('Total Expenditures by County'!AZ11/'Total Expenditures by County'!AZ$4)</f>
        <v>0</v>
      </c>
      <c r="BA11" s="57">
        <f>('Total Expenditures by County'!BA11/'Total Expenditures by County'!BA$4)</f>
        <v>4.2977428814116383</v>
      </c>
      <c r="BB11" s="57">
        <f>('Total Expenditures by County'!BB11/'Total Expenditures by County'!BB$4)</f>
        <v>50.605082025813225</v>
      </c>
      <c r="BC11" s="57">
        <f>('Total Expenditures by County'!BC11/'Total Expenditures by County'!BC$4)</f>
        <v>0</v>
      </c>
      <c r="BD11" s="57">
        <f>('Total Expenditures by County'!BD11/'Total Expenditures by County'!BD$4)</f>
        <v>0</v>
      </c>
      <c r="BE11" s="57">
        <f>('Total Expenditures by County'!BE11/'Total Expenditures by County'!BE$4)</f>
        <v>1.4382545098459232E-3</v>
      </c>
      <c r="BF11" s="57">
        <f>('Total Expenditures by County'!BF11/'Total Expenditures by County'!BF$4)</f>
        <v>0</v>
      </c>
      <c r="BG11" s="57">
        <f>('Total Expenditures by County'!BG11/'Total Expenditures by County'!BG$4)</f>
        <v>0</v>
      </c>
      <c r="BH11" s="57">
        <f>('Total Expenditures by County'!BH11/'Total Expenditures by County'!BH$4)</f>
        <v>0</v>
      </c>
      <c r="BI11" s="57">
        <f>('Total Expenditures by County'!BI11/'Total Expenditures by County'!BI$4)</f>
        <v>6.8192261693420289</v>
      </c>
      <c r="BJ11" s="57">
        <f>('Total Expenditures by County'!BJ11/'Total Expenditures by County'!BJ$4)</f>
        <v>0</v>
      </c>
      <c r="BK11" s="57">
        <f>('Total Expenditures by County'!BK11/'Total Expenditures by County'!BK$4)</f>
        <v>0</v>
      </c>
      <c r="BL11" s="57">
        <f>('Total Expenditures by County'!BL11/'Total Expenditures by County'!BL$4)</f>
        <v>0</v>
      </c>
      <c r="BM11" s="57">
        <f>('Total Expenditures by County'!BM11/'Total Expenditures by County'!BM$4)</f>
        <v>0</v>
      </c>
      <c r="BN11" s="57">
        <f>('Total Expenditures by County'!BN11/'Total Expenditures by County'!BN$4)</f>
        <v>9.4256444296935502</v>
      </c>
      <c r="BO11" s="57">
        <f>('Total Expenditures by County'!BO11/'Total Expenditures by County'!BO$4)</f>
        <v>0</v>
      </c>
      <c r="BP11" s="57">
        <f>('Total Expenditures by County'!BP11/'Total Expenditures by County'!BP$4)</f>
        <v>4.4123409110857548</v>
      </c>
      <c r="BQ11" s="58">
        <f>('Total Expenditures by County'!BQ11/'Total Expenditures by County'!BQ$4)</f>
        <v>0</v>
      </c>
    </row>
    <row r="12" spans="1:69" x14ac:dyDescent="0.25">
      <c r="A12" s="10"/>
      <c r="B12" s="11">
        <v>517</v>
      </c>
      <c r="C12" s="12" t="s">
        <v>11</v>
      </c>
      <c r="D12" s="57">
        <f>('Total Expenditures by County'!D12/'Total Expenditures by County'!D$4)</f>
        <v>103.27820642703732</v>
      </c>
      <c r="E12" s="57">
        <f>('Total Expenditures by County'!E12/'Total Expenditures by County'!E$4)</f>
        <v>24.575432474571237</v>
      </c>
      <c r="F12" s="57">
        <f>('Total Expenditures by County'!F12/'Total Expenditures by County'!F$4)</f>
        <v>0</v>
      </c>
      <c r="G12" s="57">
        <f>('Total Expenditures by County'!G12/'Total Expenditures by County'!G$4)</f>
        <v>0.3058115202467051</v>
      </c>
      <c r="H12" s="57">
        <f>('Total Expenditures by County'!H12/'Total Expenditures by County'!H$4)</f>
        <v>57.989588087056127</v>
      </c>
      <c r="I12" s="57">
        <f>('Total Expenditures by County'!I12/'Total Expenditures by County'!I$4)</f>
        <v>46.528172620502865</v>
      </c>
      <c r="J12" s="57">
        <f>('Total Expenditures by County'!J12/'Total Expenditures by County'!J$4)</f>
        <v>0</v>
      </c>
      <c r="K12" s="57">
        <f>('Total Expenditures by County'!K12/'Total Expenditures by County'!K$4)</f>
        <v>0</v>
      </c>
      <c r="L12" s="57">
        <f>('Total Expenditures by County'!L12/'Total Expenditures by County'!L$4)</f>
        <v>9.4807226433458123</v>
      </c>
      <c r="M12" s="57">
        <f>('Total Expenditures by County'!M12/'Total Expenditures by County'!M$4)</f>
        <v>51.293297790921066</v>
      </c>
      <c r="N12" s="57">
        <f>('Total Expenditures by County'!N12/'Total Expenditures by County'!N$4)</f>
        <v>610.15522254122345</v>
      </c>
      <c r="O12" s="57">
        <f>('Total Expenditures by County'!O12/'Total Expenditures by County'!O$4)</f>
        <v>0</v>
      </c>
      <c r="P12" s="57">
        <f>('Total Expenditures by County'!P12/'Total Expenditures by County'!P$4)</f>
        <v>16.366484538479423</v>
      </c>
      <c r="Q12" s="57">
        <f>('Total Expenditures by County'!Q12/'Total Expenditures by County'!Q$4)</f>
        <v>25.496563995582282</v>
      </c>
      <c r="R12" s="57">
        <f>('Total Expenditures by County'!R12/'Total Expenditures by County'!R$4)</f>
        <v>28.987075599894496</v>
      </c>
      <c r="S12" s="57">
        <f>('Total Expenditures by County'!S12/'Total Expenditures by County'!S$4)</f>
        <v>74.427120214079864</v>
      </c>
      <c r="T12" s="57">
        <f>('Total Expenditures by County'!T12/'Total Expenditures by County'!T$4)</f>
        <v>9.7484822202948823E-2</v>
      </c>
      <c r="U12" s="57">
        <f>('Total Expenditures by County'!U12/'Total Expenditures by County'!U$4)</f>
        <v>0</v>
      </c>
      <c r="V12" s="57">
        <f>('Total Expenditures by County'!V12/'Total Expenditures by County'!V$4)</f>
        <v>45.20346984539124</v>
      </c>
      <c r="W12" s="57">
        <f>('Total Expenditures by County'!W12/'Total Expenditures by County'!W$4)</f>
        <v>0</v>
      </c>
      <c r="X12" s="57">
        <f>('Total Expenditures by County'!X12/'Total Expenditures by County'!X$4)</f>
        <v>0</v>
      </c>
      <c r="Y12" s="57">
        <f>('Total Expenditures by County'!Y12/'Total Expenditures by County'!Y$4)</f>
        <v>0</v>
      </c>
      <c r="Z12" s="57">
        <f>('Total Expenditures by County'!Z12/'Total Expenditures by County'!Z$4)</f>
        <v>0</v>
      </c>
      <c r="AA12" s="57">
        <f>('Total Expenditures by County'!AA12/'Total Expenditures by County'!AA$4)</f>
        <v>0</v>
      </c>
      <c r="AB12" s="57">
        <f>('Total Expenditures by County'!AB12/'Total Expenditures by County'!AB$4)</f>
        <v>0</v>
      </c>
      <c r="AC12" s="57">
        <f>('Total Expenditures by County'!AC12/'Total Expenditures by County'!AC$4)</f>
        <v>0</v>
      </c>
      <c r="AD12" s="57">
        <f>('Total Expenditures by County'!AD12/'Total Expenditures by County'!AD$4)</f>
        <v>81.824852442206861</v>
      </c>
      <c r="AE12" s="57">
        <f>('Total Expenditures by County'!AE12/'Total Expenditures by County'!AE$4)</f>
        <v>0</v>
      </c>
      <c r="AF12" s="57">
        <f>('Total Expenditures by County'!AF12/'Total Expenditures by County'!AF$4)</f>
        <v>75.19816272965879</v>
      </c>
      <c r="AG12" s="57">
        <f>('Total Expenditures by County'!AG12/'Total Expenditures by County'!AG$4)</f>
        <v>4.3632916725179047</v>
      </c>
      <c r="AH12" s="57">
        <f>('Total Expenditures by County'!AH12/'Total Expenditures by County'!AH$4)</f>
        <v>0</v>
      </c>
      <c r="AI12" s="57">
        <f>('Total Expenditures by County'!AI12/'Total Expenditures by County'!AI$4)</f>
        <v>0</v>
      </c>
      <c r="AJ12" s="57">
        <f>('Total Expenditures by County'!AJ12/'Total Expenditures by County'!AJ$4)</f>
        <v>33.191539557590339</v>
      </c>
      <c r="AK12" s="57">
        <f>('Total Expenditures by County'!AK12/'Total Expenditures by County'!AK$4)</f>
        <v>54.467339258873814</v>
      </c>
      <c r="AL12" s="57">
        <f>('Total Expenditures by County'!AL12/'Total Expenditures by County'!AL$4)</f>
        <v>0</v>
      </c>
      <c r="AM12" s="57">
        <f>('Total Expenditures by County'!AM12/'Total Expenditures by County'!AM$4)</f>
        <v>16.828875281985177</v>
      </c>
      <c r="AN12" s="57">
        <f>('Total Expenditures by County'!AN12/'Total Expenditures by County'!AN$4)</f>
        <v>0</v>
      </c>
      <c r="AO12" s="57">
        <f>('Total Expenditures by County'!AO12/'Total Expenditures by County'!AO$4)</f>
        <v>14.403599105424663</v>
      </c>
      <c r="AP12" s="57">
        <f>('Total Expenditures by County'!AP12/'Total Expenditures by County'!AP$4)</f>
        <v>59.230643471731931</v>
      </c>
      <c r="AQ12" s="57">
        <f>('Total Expenditures by County'!AQ12/'Total Expenditures by County'!AQ$4)</f>
        <v>33.611849040058381</v>
      </c>
      <c r="AR12" s="57">
        <f>('Total Expenditures by County'!AR12/'Total Expenditures by County'!AR$4)</f>
        <v>79.241442090174786</v>
      </c>
      <c r="AS12" s="57">
        <f>('Total Expenditures by County'!AS12/'Total Expenditures by County'!AS$4)</f>
        <v>94.87278396419066</v>
      </c>
      <c r="AT12" s="57">
        <f>('Total Expenditures by County'!AT12/'Total Expenditures by County'!AT$4)</f>
        <v>112.38286897951905</v>
      </c>
      <c r="AU12" s="57">
        <f>('Total Expenditures by County'!AU12/'Total Expenditures by County'!AU$4)</f>
        <v>71.679951183131067</v>
      </c>
      <c r="AV12" s="57">
        <f>('Total Expenditures by County'!AV12/'Total Expenditures by County'!AV$4)</f>
        <v>24.868442973088424</v>
      </c>
      <c r="AW12" s="57">
        <f>('Total Expenditures by County'!AW12/'Total Expenditures by County'!AW$4)</f>
        <v>12.395176485366161</v>
      </c>
      <c r="AX12" s="57">
        <f>('Total Expenditures by County'!AX12/'Total Expenditures by County'!AX$4)</f>
        <v>201.54088768058941</v>
      </c>
      <c r="AY12" s="57">
        <f>('Total Expenditures by County'!AY12/'Total Expenditures by County'!AY$4)</f>
        <v>528.99959411249495</v>
      </c>
      <c r="AZ12" s="57">
        <f>('Total Expenditures by County'!AZ12/'Total Expenditures by County'!AZ$4)</f>
        <v>98.941561237517931</v>
      </c>
      <c r="BA12" s="57">
        <f>('Total Expenditures by County'!BA12/'Total Expenditures by County'!BA$4)</f>
        <v>21.622846069463591</v>
      </c>
      <c r="BB12" s="57">
        <f>('Total Expenditures by County'!BB12/'Total Expenditures by County'!BB$4)</f>
        <v>14.212530462927853</v>
      </c>
      <c r="BC12" s="57">
        <f>('Total Expenditures by County'!BC12/'Total Expenditures by County'!BC$4)</f>
        <v>0</v>
      </c>
      <c r="BD12" s="57">
        <f>('Total Expenditures by County'!BD12/'Total Expenditures by County'!BD$4)</f>
        <v>42.519642417780695</v>
      </c>
      <c r="BE12" s="57">
        <f>('Total Expenditures by County'!BE12/'Total Expenditures by County'!BE$4)</f>
        <v>247.37769991482676</v>
      </c>
      <c r="BF12" s="57">
        <f>('Total Expenditures by County'!BF12/'Total Expenditures by County'!BF$4)</f>
        <v>90.427083519109701</v>
      </c>
      <c r="BG12" s="57">
        <f>('Total Expenditures by County'!BG12/'Total Expenditures by County'!BG$4)</f>
        <v>38.458465795739748</v>
      </c>
      <c r="BH12" s="57">
        <f>('Total Expenditures by County'!BH12/'Total Expenditures by County'!BH$4)</f>
        <v>151.08782163559781</v>
      </c>
      <c r="BI12" s="57">
        <f>('Total Expenditures by County'!BI12/'Total Expenditures by County'!BI$4)</f>
        <v>60.106231196157943</v>
      </c>
      <c r="BJ12" s="57">
        <f>('Total Expenditures by County'!BJ12/'Total Expenditures by County'!BJ$4)</f>
        <v>32.100620770873668</v>
      </c>
      <c r="BK12" s="57">
        <f>('Total Expenditures by County'!BK12/'Total Expenditures by County'!BK$4)</f>
        <v>0</v>
      </c>
      <c r="BL12" s="57">
        <f>('Total Expenditures by County'!BL12/'Total Expenditures by County'!BL$4)</f>
        <v>0</v>
      </c>
      <c r="BM12" s="57">
        <f>('Total Expenditures by County'!BM12/'Total Expenditures by County'!BM$4)</f>
        <v>13.421147646679561</v>
      </c>
      <c r="BN12" s="57">
        <f>('Total Expenditures by County'!BN12/'Total Expenditures by County'!BN$4)</f>
        <v>57.420006235605307</v>
      </c>
      <c r="BO12" s="57">
        <f>('Total Expenditures by County'!BO12/'Total Expenditures by County'!BO$4)</f>
        <v>0</v>
      </c>
      <c r="BP12" s="57">
        <f>('Total Expenditures by County'!BP12/'Total Expenditures by County'!BP$4)</f>
        <v>0</v>
      </c>
      <c r="BQ12" s="58">
        <f>('Total Expenditures by County'!BQ12/'Total Expenditures by County'!BQ$4)</f>
        <v>34.730719845919268</v>
      </c>
    </row>
    <row r="13" spans="1:69" x14ac:dyDescent="0.25">
      <c r="A13" s="10"/>
      <c r="B13" s="11">
        <v>518</v>
      </c>
      <c r="C13" s="12" t="s">
        <v>12</v>
      </c>
      <c r="D13" s="57">
        <f>('Total Expenditures by County'!D13/'Total Expenditures by County'!D$4)</f>
        <v>0</v>
      </c>
      <c r="E13" s="57">
        <f>('Total Expenditures by County'!E13/'Total Expenditures by County'!E$4)</f>
        <v>0</v>
      </c>
      <c r="F13" s="57">
        <f>('Total Expenditures by County'!F13/'Total Expenditures by County'!F$4)</f>
        <v>0</v>
      </c>
      <c r="G13" s="57">
        <f>('Total Expenditures by County'!G13/'Total Expenditures by County'!G$4)</f>
        <v>0</v>
      </c>
      <c r="H13" s="57">
        <f>('Total Expenditures by County'!H13/'Total Expenditures by County'!H$4)</f>
        <v>0</v>
      </c>
      <c r="I13" s="57">
        <f>('Total Expenditures by County'!I13/'Total Expenditures by County'!I$4)</f>
        <v>0</v>
      </c>
      <c r="J13" s="57">
        <f>('Total Expenditures by County'!J13/'Total Expenditures by County'!J$4)</f>
        <v>0</v>
      </c>
      <c r="K13" s="57">
        <f>('Total Expenditures by County'!K13/'Total Expenditures by County'!K$4)</f>
        <v>0</v>
      </c>
      <c r="L13" s="57">
        <f>('Total Expenditures by County'!L13/'Total Expenditures by County'!L$4)</f>
        <v>0</v>
      </c>
      <c r="M13" s="57">
        <f>('Total Expenditures by County'!M13/'Total Expenditures by County'!M$4)</f>
        <v>0</v>
      </c>
      <c r="N13" s="57">
        <f>('Total Expenditures by County'!N13/'Total Expenditures by County'!N$4)</f>
        <v>0</v>
      </c>
      <c r="O13" s="57">
        <f>('Total Expenditures by County'!O13/'Total Expenditures by County'!O$4)</f>
        <v>0</v>
      </c>
      <c r="P13" s="57">
        <f>('Total Expenditures by County'!P13/'Total Expenditures by County'!P$4)</f>
        <v>0</v>
      </c>
      <c r="Q13" s="57">
        <f>('Total Expenditures by County'!Q13/'Total Expenditures by County'!Q$4)</f>
        <v>0</v>
      </c>
      <c r="R13" s="57">
        <f>('Total Expenditures by County'!R13/'Total Expenditures by County'!R$4)</f>
        <v>0</v>
      </c>
      <c r="S13" s="57">
        <f>('Total Expenditures by County'!S13/'Total Expenditures by County'!S$4)</f>
        <v>0</v>
      </c>
      <c r="T13" s="57">
        <f>('Total Expenditures by County'!T13/'Total Expenditures by County'!T$4)</f>
        <v>0</v>
      </c>
      <c r="U13" s="57">
        <f>('Total Expenditures by County'!U13/'Total Expenditures by County'!U$4)</f>
        <v>0</v>
      </c>
      <c r="V13" s="57">
        <f>('Total Expenditures by County'!V13/'Total Expenditures by County'!V$4)</f>
        <v>0</v>
      </c>
      <c r="W13" s="57">
        <f>('Total Expenditures by County'!W13/'Total Expenditures by County'!W$4)</f>
        <v>0</v>
      </c>
      <c r="X13" s="57">
        <f>('Total Expenditures by County'!X13/'Total Expenditures by County'!X$4)</f>
        <v>0</v>
      </c>
      <c r="Y13" s="57">
        <f>('Total Expenditures by County'!Y13/'Total Expenditures by County'!Y$4)</f>
        <v>0</v>
      </c>
      <c r="Z13" s="57">
        <f>('Total Expenditures by County'!Z13/'Total Expenditures by County'!Z$4)</f>
        <v>0</v>
      </c>
      <c r="AA13" s="57">
        <f>('Total Expenditures by County'!AA13/'Total Expenditures by County'!AA$4)</f>
        <v>0</v>
      </c>
      <c r="AB13" s="57">
        <f>('Total Expenditures by County'!AB13/'Total Expenditures by County'!AB$4)</f>
        <v>0</v>
      </c>
      <c r="AC13" s="57">
        <f>('Total Expenditures by County'!AC13/'Total Expenditures by County'!AC$4)</f>
        <v>0</v>
      </c>
      <c r="AD13" s="57">
        <f>('Total Expenditures by County'!AD13/'Total Expenditures by County'!AD$4)</f>
        <v>0</v>
      </c>
      <c r="AE13" s="57">
        <f>('Total Expenditures by County'!AE13/'Total Expenditures by County'!AE$4)</f>
        <v>0</v>
      </c>
      <c r="AF13" s="57">
        <f>('Total Expenditures by County'!AF13/'Total Expenditures by County'!AF$4)</f>
        <v>0</v>
      </c>
      <c r="AG13" s="57">
        <f>('Total Expenditures by County'!AG13/'Total Expenditures by County'!AG$4)</f>
        <v>0</v>
      </c>
      <c r="AH13" s="57">
        <f>('Total Expenditures by County'!AH13/'Total Expenditures by County'!AH$4)</f>
        <v>0</v>
      </c>
      <c r="AI13" s="57">
        <f>('Total Expenditures by County'!AI13/'Total Expenditures by County'!AI$4)</f>
        <v>0</v>
      </c>
      <c r="AJ13" s="57">
        <f>('Total Expenditures by County'!AJ13/'Total Expenditures by County'!AJ$4)</f>
        <v>0</v>
      </c>
      <c r="AK13" s="57">
        <f>('Total Expenditures by County'!AK13/'Total Expenditures by County'!AK$4)</f>
        <v>0</v>
      </c>
      <c r="AL13" s="57">
        <f>('Total Expenditures by County'!AL13/'Total Expenditures by County'!AL$4)</f>
        <v>0</v>
      </c>
      <c r="AM13" s="57">
        <f>('Total Expenditures by County'!AM13/'Total Expenditures by County'!AM$4)</f>
        <v>0</v>
      </c>
      <c r="AN13" s="57">
        <f>('Total Expenditures by County'!AN13/'Total Expenditures by County'!AN$4)</f>
        <v>0</v>
      </c>
      <c r="AO13" s="57">
        <f>('Total Expenditures by County'!AO13/'Total Expenditures by County'!AO$4)</f>
        <v>0</v>
      </c>
      <c r="AP13" s="57">
        <f>('Total Expenditures by County'!AP13/'Total Expenditures by County'!AP$4)</f>
        <v>0</v>
      </c>
      <c r="AQ13" s="57">
        <f>('Total Expenditures by County'!AQ13/'Total Expenditures by County'!AQ$4)</f>
        <v>0</v>
      </c>
      <c r="AR13" s="57">
        <f>('Total Expenditures by County'!AR13/'Total Expenditures by County'!AR$4)</f>
        <v>0</v>
      </c>
      <c r="AS13" s="57">
        <f>('Total Expenditures by County'!AS13/'Total Expenditures by County'!AS$4)</f>
        <v>1.3346189574685747</v>
      </c>
      <c r="AT13" s="57">
        <f>('Total Expenditures by County'!AT13/'Total Expenditures by County'!AT$4)</f>
        <v>0.34198938227910614</v>
      </c>
      <c r="AU13" s="57">
        <f>('Total Expenditures by County'!AU13/'Total Expenditures by County'!AU$4)</f>
        <v>0</v>
      </c>
      <c r="AV13" s="57">
        <f>('Total Expenditures by County'!AV13/'Total Expenditures by County'!AV$4)</f>
        <v>0</v>
      </c>
      <c r="AW13" s="57">
        <f>('Total Expenditures by County'!AW13/'Total Expenditures by County'!AW$4)</f>
        <v>0</v>
      </c>
      <c r="AX13" s="57">
        <f>('Total Expenditures by County'!AX13/'Total Expenditures by County'!AX$4)</f>
        <v>0</v>
      </c>
      <c r="AY13" s="57">
        <f>('Total Expenditures by County'!AY13/'Total Expenditures by County'!AY$4)</f>
        <v>0</v>
      </c>
      <c r="AZ13" s="57">
        <f>('Total Expenditures by County'!AZ13/'Total Expenditures by County'!AZ$4)</f>
        <v>0</v>
      </c>
      <c r="BA13" s="57">
        <f>('Total Expenditures by County'!BA13/'Total Expenditures by County'!BA$4)</f>
        <v>0</v>
      </c>
      <c r="BB13" s="57">
        <f>('Total Expenditures by County'!BB13/'Total Expenditures by County'!BB$4)</f>
        <v>0</v>
      </c>
      <c r="BC13" s="57">
        <f>('Total Expenditures by County'!BC13/'Total Expenditures by County'!BC$4)</f>
        <v>0</v>
      </c>
      <c r="BD13" s="57">
        <f>('Total Expenditures by County'!BD13/'Total Expenditures by County'!BD$4)</f>
        <v>0</v>
      </c>
      <c r="BE13" s="57">
        <f>('Total Expenditures by County'!BE13/'Total Expenditures by County'!BE$4)</f>
        <v>13.44495616383861</v>
      </c>
      <c r="BF13" s="57">
        <f>('Total Expenditures by County'!BF13/'Total Expenditures by County'!BF$4)</f>
        <v>0</v>
      </c>
      <c r="BG13" s="57">
        <f>('Total Expenditures by County'!BG13/'Total Expenditures by County'!BG$4)</f>
        <v>0</v>
      </c>
      <c r="BH13" s="57">
        <f>('Total Expenditures by County'!BH13/'Total Expenditures by County'!BH$4)</f>
        <v>0</v>
      </c>
      <c r="BI13" s="57">
        <f>('Total Expenditures by County'!BI13/'Total Expenditures by County'!BI$4)</f>
        <v>0</v>
      </c>
      <c r="BJ13" s="57">
        <f>('Total Expenditures by County'!BJ13/'Total Expenditures by County'!BJ$4)</f>
        <v>0</v>
      </c>
      <c r="BK13" s="57">
        <f>('Total Expenditures by County'!BK13/'Total Expenditures by County'!BK$4)</f>
        <v>0</v>
      </c>
      <c r="BL13" s="57">
        <f>('Total Expenditures by County'!BL13/'Total Expenditures by County'!BL$4)</f>
        <v>0</v>
      </c>
      <c r="BM13" s="57">
        <f>('Total Expenditures by County'!BM13/'Total Expenditures by County'!BM$4)</f>
        <v>0</v>
      </c>
      <c r="BN13" s="57">
        <f>('Total Expenditures by County'!BN13/'Total Expenditures by County'!BN$4)</f>
        <v>0.24435325709802974</v>
      </c>
      <c r="BO13" s="57">
        <f>('Total Expenditures by County'!BO13/'Total Expenditures by County'!BO$4)</f>
        <v>0</v>
      </c>
      <c r="BP13" s="57">
        <f>('Total Expenditures by County'!BP13/'Total Expenditures by County'!BP$4)</f>
        <v>0</v>
      </c>
      <c r="BQ13" s="58">
        <f>('Total Expenditures by County'!BQ13/'Total Expenditures by County'!BQ$4)</f>
        <v>0</v>
      </c>
    </row>
    <row r="14" spans="1:69" x14ac:dyDescent="0.25">
      <c r="A14" s="10"/>
      <c r="B14" s="11">
        <v>519</v>
      </c>
      <c r="C14" s="12" t="s">
        <v>13</v>
      </c>
      <c r="D14" s="57">
        <f>('Total Expenditures by County'!D14/'Total Expenditures by County'!D$4)</f>
        <v>160.03790979454553</v>
      </c>
      <c r="E14" s="57">
        <f>('Total Expenditures by County'!E14/'Total Expenditures by County'!E$4)</f>
        <v>21.468149083079666</v>
      </c>
      <c r="F14" s="57">
        <f>('Total Expenditures by County'!F14/'Total Expenditures by County'!F$4)</f>
        <v>24.012302824218381</v>
      </c>
      <c r="G14" s="57">
        <f>('Total Expenditures by County'!G14/'Total Expenditures by County'!G$4)</f>
        <v>9.9562025037629862</v>
      </c>
      <c r="H14" s="57">
        <f>('Total Expenditures by County'!H14/'Total Expenditures by County'!H$4)</f>
        <v>40.714615349369986</v>
      </c>
      <c r="I14" s="57">
        <f>('Total Expenditures by County'!I14/'Total Expenditures by County'!I$4)</f>
        <v>109.27565313966075</v>
      </c>
      <c r="J14" s="57">
        <f>('Total Expenditures by County'!J14/'Total Expenditures by County'!J$4)</f>
        <v>40.800901577761081</v>
      </c>
      <c r="K14" s="57">
        <f>('Total Expenditures by County'!K14/'Total Expenditures by County'!K$4)</f>
        <v>637.91310442772578</v>
      </c>
      <c r="L14" s="57">
        <f>('Total Expenditures by County'!L14/'Total Expenditures by County'!L$4)</f>
        <v>62.179346551956861</v>
      </c>
      <c r="M14" s="57">
        <f>('Total Expenditures by County'!M14/'Total Expenditures by County'!M$4)</f>
        <v>234.05327196713716</v>
      </c>
      <c r="N14" s="57">
        <f>('Total Expenditures by County'!N14/'Total Expenditures by County'!N$4)</f>
        <v>302.98919202422928</v>
      </c>
      <c r="O14" s="57">
        <f>('Total Expenditures by County'!O14/'Total Expenditures by County'!O$4)</f>
        <v>44.406280913641126</v>
      </c>
      <c r="P14" s="57">
        <f>('Total Expenditures by County'!P14/'Total Expenditures by County'!P$4)</f>
        <v>54.534497791211344</v>
      </c>
      <c r="Q14" s="57">
        <f>('Total Expenditures by County'!Q14/'Total Expenditures by County'!Q$4)</f>
        <v>23.246656031414897</v>
      </c>
      <c r="R14" s="57">
        <f>('Total Expenditures by County'!R14/'Total Expenditures by County'!R$4)</f>
        <v>45.872508856102115</v>
      </c>
      <c r="S14" s="57">
        <f>('Total Expenditures by County'!S14/'Total Expenditures by County'!S$4)</f>
        <v>82.345255249073688</v>
      </c>
      <c r="T14" s="57">
        <f>('Total Expenditures by County'!T14/'Total Expenditures by County'!T$4)</f>
        <v>40.009973980919341</v>
      </c>
      <c r="U14" s="57">
        <f>('Total Expenditures by County'!U14/'Total Expenditures by County'!U$4)</f>
        <v>88.610786005978198</v>
      </c>
      <c r="V14" s="57">
        <f>('Total Expenditures by County'!V14/'Total Expenditures by County'!V$4)</f>
        <v>31.393839254101263</v>
      </c>
      <c r="W14" s="57">
        <f>('Total Expenditures by County'!W14/'Total Expenditures by County'!W$4)</f>
        <v>74.526004261699939</v>
      </c>
      <c r="X14" s="57">
        <f>('Total Expenditures by County'!X14/'Total Expenditures by County'!X$4)</f>
        <v>77.303451310743696</v>
      </c>
      <c r="Y14" s="57">
        <f>('Total Expenditures by County'!Y14/'Total Expenditures by County'!Y$4)</f>
        <v>46.586546238878405</v>
      </c>
      <c r="Z14" s="57">
        <f>('Total Expenditures by County'!Z14/'Total Expenditures by County'!Z$4)</f>
        <v>257.43001224695627</v>
      </c>
      <c r="AA14" s="57">
        <f>('Total Expenditures by County'!AA14/'Total Expenditures by County'!AA$4)</f>
        <v>71.221729780761564</v>
      </c>
      <c r="AB14" s="57">
        <f>('Total Expenditures by County'!AB14/'Total Expenditures by County'!AB$4)</f>
        <v>130.10967395323044</v>
      </c>
      <c r="AC14" s="57">
        <f>('Total Expenditures by County'!AC14/'Total Expenditures by County'!AC$4)</f>
        <v>40.32407660047496</v>
      </c>
      <c r="AD14" s="57">
        <f>('Total Expenditures by County'!AD14/'Total Expenditures by County'!AD$4)</f>
        <v>160.77141080694648</v>
      </c>
      <c r="AE14" s="57">
        <f>('Total Expenditures by County'!AE14/'Total Expenditures by County'!AE$4)</f>
        <v>15.606635308246597</v>
      </c>
      <c r="AF14" s="57">
        <f>('Total Expenditures by County'!AF14/'Total Expenditures by County'!AF$4)</f>
        <v>188.72255209902042</v>
      </c>
      <c r="AG14" s="57">
        <f>('Total Expenditures by County'!AG14/'Total Expenditures by County'!AG$4)</f>
        <v>87.99311894396854</v>
      </c>
      <c r="AH14" s="57">
        <f>('Total Expenditures by County'!AH14/'Total Expenditures by County'!AH$4)</f>
        <v>18.325044895703826</v>
      </c>
      <c r="AI14" s="57">
        <f>('Total Expenditures by County'!AI14/'Total Expenditures by County'!AI$4)</f>
        <v>313.13113240217012</v>
      </c>
      <c r="AJ14" s="57">
        <f>('Total Expenditures by County'!AJ14/'Total Expenditures by County'!AJ$4)</f>
        <v>92.091521871882065</v>
      </c>
      <c r="AK14" s="57">
        <f>('Total Expenditures by County'!AK14/'Total Expenditures by County'!AK$4)</f>
        <v>85.400542922030183</v>
      </c>
      <c r="AL14" s="57">
        <f>('Total Expenditures by County'!AL14/'Total Expenditures by County'!AL$4)</f>
        <v>76.613793351820505</v>
      </c>
      <c r="AM14" s="57">
        <f>('Total Expenditures by County'!AM14/'Total Expenditures by County'!AM$4)</f>
        <v>69.122734822380323</v>
      </c>
      <c r="AN14" s="57">
        <f>('Total Expenditures by County'!AN14/'Total Expenditures by County'!AN$4)</f>
        <v>136.83366592323043</v>
      </c>
      <c r="AO14" s="57">
        <f>('Total Expenditures by County'!AO14/'Total Expenditures by County'!AO$4)</f>
        <v>102.32246320278774</v>
      </c>
      <c r="AP14" s="57">
        <f>('Total Expenditures by County'!AP14/'Total Expenditures by County'!AP$4)</f>
        <v>296.17441008531586</v>
      </c>
      <c r="AQ14" s="57">
        <f>('Total Expenditures by County'!AQ14/'Total Expenditures by County'!AQ$4)</f>
        <v>146.77067110324967</v>
      </c>
      <c r="AR14" s="57">
        <f>('Total Expenditures by County'!AR14/'Total Expenditures by County'!AR$4)</f>
        <v>147.26034116152525</v>
      </c>
      <c r="AS14" s="57">
        <f>('Total Expenditures by County'!AS14/'Total Expenditures by County'!AS$4)</f>
        <v>294.41828055611086</v>
      </c>
      <c r="AT14" s="57">
        <f>('Total Expenditures by County'!AT14/'Total Expenditures by County'!AT$4)</f>
        <v>132.928543012744</v>
      </c>
      <c r="AU14" s="57">
        <f>('Total Expenditures by County'!AU14/'Total Expenditures by County'!AU$4)</f>
        <v>47.346572648993153</v>
      </c>
      <c r="AV14" s="57">
        <f>('Total Expenditures by County'!AV14/'Total Expenditures by County'!AV$4)</f>
        <v>152.33883489961556</v>
      </c>
      <c r="AW14" s="57">
        <f>('Total Expenditures by County'!AW14/'Total Expenditures by County'!AW$4)</f>
        <v>60.195528199974881</v>
      </c>
      <c r="AX14" s="57">
        <f>('Total Expenditures by County'!AX14/'Total Expenditures by County'!AX$4)</f>
        <v>64.875792237875885</v>
      </c>
      <c r="AY14" s="57">
        <f>('Total Expenditures by County'!AY14/'Total Expenditures by County'!AY$4)</f>
        <v>128.38862660485782</v>
      </c>
      <c r="AZ14" s="57">
        <f>('Total Expenditures by County'!AZ14/'Total Expenditures by County'!AZ$4)</f>
        <v>176.74856804813484</v>
      </c>
      <c r="BA14" s="57">
        <f>('Total Expenditures by County'!BA14/'Total Expenditures by County'!BA$4)</f>
        <v>132.7842505367486</v>
      </c>
      <c r="BB14" s="57">
        <f>('Total Expenditures by County'!BB14/'Total Expenditures by County'!BB$4)</f>
        <v>132.64403545922829</v>
      </c>
      <c r="BC14" s="57">
        <f>('Total Expenditures by County'!BC14/'Total Expenditures by County'!BC$4)</f>
        <v>176.35823249100329</v>
      </c>
      <c r="BD14" s="57">
        <f>('Total Expenditures by County'!BD14/'Total Expenditures by County'!BD$4)</f>
        <v>164.13469477022335</v>
      </c>
      <c r="BE14" s="57">
        <f>('Total Expenditures by County'!BE14/'Total Expenditures by County'!BE$4)</f>
        <v>129.16031947610816</v>
      </c>
      <c r="BF14" s="57">
        <f>('Total Expenditures by County'!BF14/'Total Expenditures by County'!BF$4)</f>
        <v>108.46023077883397</v>
      </c>
      <c r="BG14" s="57">
        <f>('Total Expenditures by County'!BG14/'Total Expenditures by County'!BG$4)</f>
        <v>65.603185533174596</v>
      </c>
      <c r="BH14" s="57">
        <f>('Total Expenditures by County'!BH14/'Total Expenditures by County'!BH$4)</f>
        <v>48.645966262146047</v>
      </c>
      <c r="BI14" s="57">
        <f>('Total Expenditures by County'!BI14/'Total Expenditures by County'!BI$4)</f>
        <v>131.14739175527441</v>
      </c>
      <c r="BJ14" s="57">
        <f>('Total Expenditures by County'!BJ14/'Total Expenditures by County'!BJ$4)</f>
        <v>142.78471626180163</v>
      </c>
      <c r="BK14" s="57">
        <f>('Total Expenditures by County'!BK14/'Total Expenditures by County'!BK$4)</f>
        <v>47.807471001917982</v>
      </c>
      <c r="BL14" s="57">
        <f>('Total Expenditures by County'!BL14/'Total Expenditures by County'!BL$4)</f>
        <v>30.73993361865665</v>
      </c>
      <c r="BM14" s="57">
        <f>('Total Expenditures by County'!BM14/'Total Expenditures by County'!BM$4)</f>
        <v>74.583107672469382</v>
      </c>
      <c r="BN14" s="57">
        <f>('Total Expenditures by County'!BN14/'Total Expenditures by County'!BN$4)</f>
        <v>175.60190487684679</v>
      </c>
      <c r="BO14" s="57">
        <f>('Total Expenditures by County'!BO14/'Total Expenditures by County'!BO$4)</f>
        <v>22.011699327288682</v>
      </c>
      <c r="BP14" s="57">
        <f>('Total Expenditures by County'!BP14/'Total Expenditures by County'!BP$4)</f>
        <v>29.970595979987714</v>
      </c>
      <c r="BQ14" s="58">
        <f>('Total Expenditures by County'!BQ14/'Total Expenditures by County'!BQ$4)</f>
        <v>63.432188427895035</v>
      </c>
    </row>
    <row r="15" spans="1:69" ht="15.75" x14ac:dyDescent="0.25">
      <c r="A15" s="15" t="s">
        <v>14</v>
      </c>
      <c r="B15" s="16"/>
      <c r="C15" s="17"/>
      <c r="D15" s="56">
        <f>('Total Expenditures by County'!D15/'Total Expenditures by County'!D$4)</f>
        <v>422.38036633302266</v>
      </c>
      <c r="E15" s="56">
        <f>('Total Expenditures by County'!E15/'Total Expenditures by County'!E$4)</f>
        <v>1069.9036305590616</v>
      </c>
      <c r="F15" s="56">
        <f>('Total Expenditures by County'!F15/'Total Expenditures by County'!F$4)</f>
        <v>325.5173975158213</v>
      </c>
      <c r="G15" s="56">
        <f>('Total Expenditures by County'!G15/'Total Expenditures by County'!G$4)</f>
        <v>336.76254634898493</v>
      </c>
      <c r="H15" s="56">
        <f>('Total Expenditures by County'!H15/'Total Expenditures by County'!H$4)</f>
        <v>298.2116545246277</v>
      </c>
      <c r="I15" s="56">
        <f>('Total Expenditures by County'!I15/'Total Expenditures by County'!I$4)</f>
        <v>407.81853527103794</v>
      </c>
      <c r="J15" s="56">
        <f>('Total Expenditures by County'!J15/'Total Expenditures by County'!J$4)</f>
        <v>215.44361723925962</v>
      </c>
      <c r="K15" s="56">
        <f>('Total Expenditures by County'!K15/'Total Expenditures by County'!K$4)</f>
        <v>577.29894035762163</v>
      </c>
      <c r="L15" s="56">
        <f>('Total Expenditures by County'!L15/'Total Expenditures by County'!L$4)</f>
        <v>454.97025454493786</v>
      </c>
      <c r="M15" s="56">
        <f>('Total Expenditures by County'!M15/'Total Expenditures by County'!M$4)</f>
        <v>314.45710700730461</v>
      </c>
      <c r="N15" s="56">
        <f>('Total Expenditures by County'!N15/'Total Expenditures by County'!N$4)</f>
        <v>590.83629782112416</v>
      </c>
      <c r="O15" s="56">
        <f>('Total Expenditures by County'!O15/'Total Expenditures by County'!O$4)</f>
        <v>291.3011117837263</v>
      </c>
      <c r="P15" s="56">
        <f>('Total Expenditures by County'!P15/'Total Expenditures by County'!P$4)</f>
        <v>417.09971518251569</v>
      </c>
      <c r="Q15" s="56">
        <f>('Total Expenditures by County'!Q15/'Total Expenditures by County'!Q$4)</f>
        <v>522.84685237452447</v>
      </c>
      <c r="R15" s="56">
        <f>('Total Expenditures by County'!R15/'Total Expenditures by County'!R$4)</f>
        <v>454.46445372624044</v>
      </c>
      <c r="S15" s="56">
        <f>('Total Expenditures by County'!S15/'Total Expenditures by County'!S$4)</f>
        <v>352.20797653355288</v>
      </c>
      <c r="T15" s="56">
        <f>('Total Expenditures by County'!T15/'Total Expenditures by County'!T$4)</f>
        <v>537.51214223764089</v>
      </c>
      <c r="U15" s="56">
        <f>('Total Expenditures by County'!U15/'Total Expenditures by County'!U$4)</f>
        <v>274.04546794089168</v>
      </c>
      <c r="V15" s="56">
        <f>('Total Expenditures by County'!V15/'Total Expenditures by County'!V$4)</f>
        <v>412.44901451670012</v>
      </c>
      <c r="W15" s="56">
        <f>('Total Expenditures by County'!W15/'Total Expenditures by County'!W$4)</f>
        <v>1274.9433351748087</v>
      </c>
      <c r="X15" s="56">
        <f>('Total Expenditures by County'!X15/'Total Expenditures by County'!X$4)</f>
        <v>410.96932168227823</v>
      </c>
      <c r="Y15" s="56">
        <f>('Total Expenditures by County'!Y15/'Total Expenditures by County'!Y$4)</f>
        <v>453.04900242653008</v>
      </c>
      <c r="Z15" s="56">
        <f>('Total Expenditures by County'!Z15/'Total Expenditures by County'!Z$4)</f>
        <v>438.7370146243066</v>
      </c>
      <c r="AA15" s="56">
        <f>('Total Expenditures by County'!AA15/'Total Expenditures by County'!AA$4)</f>
        <v>464.95864365886916</v>
      </c>
      <c r="AB15" s="56">
        <f>('Total Expenditures by County'!AB15/'Total Expenditures by County'!AB$4)</f>
        <v>416.89128500785654</v>
      </c>
      <c r="AC15" s="56">
        <f>('Total Expenditures by County'!AC15/'Total Expenditures by County'!AC$4)</f>
        <v>366.4881612854328</v>
      </c>
      <c r="AD15" s="56">
        <f>('Total Expenditures by County'!AD15/'Total Expenditures by County'!AD$4)</f>
        <v>393.51145911450993</v>
      </c>
      <c r="AE15" s="56">
        <f>('Total Expenditures by County'!AE15/'Total Expenditures by County'!AE$4)</f>
        <v>285.84177341873499</v>
      </c>
      <c r="AF15" s="56">
        <f>('Total Expenditures by County'!AF15/'Total Expenditures by County'!AF$4)</f>
        <v>510.61947994205644</v>
      </c>
      <c r="AG15" s="56">
        <f>('Total Expenditures by County'!AG15/'Total Expenditures by County'!AG$4)</f>
        <v>260.9171464681927</v>
      </c>
      <c r="AH15" s="56">
        <f>('Total Expenditures by County'!AH15/'Total Expenditures by County'!AH$4)</f>
        <v>499.27793894184282</v>
      </c>
      <c r="AI15" s="56">
        <f>('Total Expenditures by County'!AI15/'Total Expenditures by County'!AI$4)</f>
        <v>312.07607064527298</v>
      </c>
      <c r="AJ15" s="56">
        <f>('Total Expenditures by County'!AJ15/'Total Expenditures by County'!AJ$4)</f>
        <v>403.18017732425244</v>
      </c>
      <c r="AK15" s="56">
        <f>('Total Expenditures by County'!AK15/'Total Expenditures by County'!AK$4)</f>
        <v>360.37243604914511</v>
      </c>
      <c r="AL15" s="56">
        <f>('Total Expenditures by County'!AL15/'Total Expenditures by County'!AL$4)</f>
        <v>355.50707314438</v>
      </c>
      <c r="AM15" s="56">
        <f>('Total Expenditures by County'!AM15/'Total Expenditures by County'!AM$4)</f>
        <v>395.28374525893054</v>
      </c>
      <c r="AN15" s="56">
        <f>('Total Expenditures by County'!AN15/'Total Expenditures by County'!AN$4)</f>
        <v>354.38513910083344</v>
      </c>
      <c r="AO15" s="56">
        <f>('Total Expenditures by County'!AO15/'Total Expenditures by County'!AO$4)</f>
        <v>443.27846257866543</v>
      </c>
      <c r="AP15" s="56">
        <f>('Total Expenditures by County'!AP15/'Total Expenditures by County'!AP$4)</f>
        <v>413.66688666735291</v>
      </c>
      <c r="AQ15" s="56">
        <f>('Total Expenditures by County'!AQ15/'Total Expenditures by County'!AQ$4)</f>
        <v>387.21176074885358</v>
      </c>
      <c r="AR15" s="56">
        <f>('Total Expenditures by County'!AR15/'Total Expenditures by County'!AR$4)</f>
        <v>670.42305523664595</v>
      </c>
      <c r="AS15" s="56">
        <f>('Total Expenditures by County'!AS15/'Total Expenditures by County'!AS$4)</f>
        <v>501.28689604082638</v>
      </c>
      <c r="AT15" s="56">
        <f>('Total Expenditures by County'!AT15/'Total Expenditures by County'!AT$4)</f>
        <v>1306.812749495864</v>
      </c>
      <c r="AU15" s="56">
        <f>('Total Expenditures by County'!AU15/'Total Expenditures by County'!AU$4)</f>
        <v>439.57788324632179</v>
      </c>
      <c r="AV15" s="56">
        <f>('Total Expenditures by County'!AV15/'Total Expenditures by County'!AV$4)</f>
        <v>303.18969457496797</v>
      </c>
      <c r="AW15" s="56">
        <f>('Total Expenditures by County'!AW15/'Total Expenditures by County'!AW$4)</f>
        <v>569.15400075367415</v>
      </c>
      <c r="AX15" s="56">
        <f>('Total Expenditures by County'!AX15/'Total Expenditures by County'!AX$4)</f>
        <v>410.343653295531</v>
      </c>
      <c r="AY15" s="56">
        <f>('Total Expenditures by County'!AY15/'Total Expenditures by County'!AY$4)</f>
        <v>462.72599745074166</v>
      </c>
      <c r="AZ15" s="56">
        <f>('Total Expenditures by County'!AZ15/'Total Expenditures by County'!AZ$4)</f>
        <v>548.2507872084708</v>
      </c>
      <c r="BA15" s="56">
        <f>('Total Expenditures by County'!BA15/'Total Expenditures by County'!BA$4)</f>
        <v>316.19848387193156</v>
      </c>
      <c r="BB15" s="56">
        <f>('Total Expenditures by County'!BB15/'Total Expenditures by County'!BB$4)</f>
        <v>453.24848731123308</v>
      </c>
      <c r="BC15" s="56">
        <f>('Total Expenditures by County'!BC15/'Total Expenditures by County'!BC$4)</f>
        <v>344.45240143156565</v>
      </c>
      <c r="BD15" s="56">
        <f>('Total Expenditures by County'!BD15/'Total Expenditures by County'!BD$4)</f>
        <v>407.76247300363599</v>
      </c>
      <c r="BE15" s="56">
        <f>('Total Expenditures by County'!BE15/'Total Expenditures by County'!BE$4)</f>
        <v>526.71060483192309</v>
      </c>
      <c r="BF15" s="56">
        <f>('Total Expenditures by County'!BF15/'Total Expenditures by County'!BF$4)</f>
        <v>269.59709653831749</v>
      </c>
      <c r="BG15" s="56">
        <f>('Total Expenditures by County'!BG15/'Total Expenditures by County'!BG$4)</f>
        <v>244.01669348091897</v>
      </c>
      <c r="BH15" s="56">
        <f>('Total Expenditures by County'!BH15/'Total Expenditures by County'!BH$4)</f>
        <v>453.40201582634808</v>
      </c>
      <c r="BI15" s="56">
        <f>('Total Expenditures by County'!BI15/'Total Expenditures by County'!BI$4)</f>
        <v>375.51349204866108</v>
      </c>
      <c r="BJ15" s="56">
        <f>('Total Expenditures by County'!BJ15/'Total Expenditures by County'!BJ$4)</f>
        <v>401.63250763488293</v>
      </c>
      <c r="BK15" s="56">
        <f>('Total Expenditures by County'!BK15/'Total Expenditures by County'!BK$4)</f>
        <v>288.27637227144032</v>
      </c>
      <c r="BL15" s="56">
        <f>('Total Expenditures by County'!BL15/'Total Expenditures by County'!BL$4)</f>
        <v>331.09454974233557</v>
      </c>
      <c r="BM15" s="56">
        <f>('Total Expenditures by County'!BM15/'Total Expenditures by County'!BM$4)</f>
        <v>275.57466150870408</v>
      </c>
      <c r="BN15" s="56">
        <f>('Total Expenditures by County'!BN15/'Total Expenditures by County'!BN$4)</f>
        <v>337.95403151997908</v>
      </c>
      <c r="BO15" s="56">
        <f>('Total Expenditures by County'!BO15/'Total Expenditures by County'!BO$4)</f>
        <v>481.93354132137404</v>
      </c>
      <c r="BP15" s="56">
        <f>('Total Expenditures by County'!BP15/'Total Expenditures by County'!BP$4)</f>
        <v>552.76392521723869</v>
      </c>
      <c r="BQ15" s="59">
        <f>('Total Expenditures by County'!BQ15/'Total Expenditures by County'!BQ$4)</f>
        <v>280.85093491694084</v>
      </c>
    </row>
    <row r="16" spans="1:69" x14ac:dyDescent="0.25">
      <c r="A16" s="10"/>
      <c r="B16" s="11">
        <v>521</v>
      </c>
      <c r="C16" s="12" t="s">
        <v>15</v>
      </c>
      <c r="D16" s="57">
        <f>('Total Expenditures by County'!D16/'Total Expenditures by County'!D$4)</f>
        <v>144.14540260161283</v>
      </c>
      <c r="E16" s="57">
        <f>('Total Expenditures by County'!E16/'Total Expenditures by County'!E$4)</f>
        <v>162.12840596926276</v>
      </c>
      <c r="F16" s="57">
        <f>('Total Expenditures by County'!F16/'Total Expenditures by County'!F$4)</f>
        <v>143.4589650042505</v>
      </c>
      <c r="G16" s="57">
        <f>('Total Expenditures by County'!G16/'Total Expenditures by County'!G$4)</f>
        <v>122.51980616028489</v>
      </c>
      <c r="H16" s="57">
        <f>('Total Expenditures by County'!H16/'Total Expenditures by County'!H$4)</f>
        <v>104.90144879725086</v>
      </c>
      <c r="I16" s="57">
        <f>('Total Expenditures by County'!I16/'Total Expenditures by County'!I$4)</f>
        <v>208.48975692493758</v>
      </c>
      <c r="J16" s="57">
        <f>('Total Expenditures by County'!J16/'Total Expenditures by County'!J$4)</f>
        <v>99.830817567106067</v>
      </c>
      <c r="K16" s="57">
        <f>('Total Expenditures by County'!K16/'Total Expenditures by County'!K$4)</f>
        <v>334.76873351004241</v>
      </c>
      <c r="L16" s="57">
        <f>('Total Expenditures by County'!L16/'Total Expenditures by County'!L$4)</f>
        <v>233.34934392338786</v>
      </c>
      <c r="M16" s="57">
        <f>('Total Expenditures by County'!M16/'Total Expenditures by County'!M$4)</f>
        <v>169.06775619432398</v>
      </c>
      <c r="N16" s="57">
        <f>('Total Expenditures by County'!N16/'Total Expenditures by County'!N$4)</f>
        <v>460.93375756785679</v>
      </c>
      <c r="O16" s="57">
        <f>('Total Expenditures by County'!O16/'Total Expenditures by County'!O$4)</f>
        <v>128.62301229901519</v>
      </c>
      <c r="P16" s="57">
        <f>('Total Expenditures by County'!P16/'Total Expenditures by County'!P$4)</f>
        <v>141.88857242501743</v>
      </c>
      <c r="Q16" s="57">
        <f>('Total Expenditures by County'!Q16/'Total Expenditures by County'!Q$4)</f>
        <v>170.14038532335255</v>
      </c>
      <c r="R16" s="57">
        <f>('Total Expenditures by County'!R16/'Total Expenditures by County'!R$4)</f>
        <v>194.38309110516809</v>
      </c>
      <c r="S16" s="57">
        <f>('Total Expenditures by County'!S16/'Total Expenditures by County'!S$4)</f>
        <v>166.51575751337998</v>
      </c>
      <c r="T16" s="57">
        <f>('Total Expenditures by County'!T16/'Total Expenditures by County'!T$4)</f>
        <v>397.41552471812662</v>
      </c>
      <c r="U16" s="57">
        <f>('Total Expenditures by County'!U16/'Total Expenditures by County'!U$4)</f>
        <v>105.17574622152991</v>
      </c>
      <c r="V16" s="57">
        <f>('Total Expenditures by County'!V16/'Total Expenditures by County'!V$4)</f>
        <v>127.65549392186946</v>
      </c>
      <c r="W16" s="57">
        <f>('Total Expenditures by County'!W16/'Total Expenditures by County'!W$4)</f>
        <v>543.67508483939707</v>
      </c>
      <c r="X16" s="57">
        <f>('Total Expenditures by County'!X16/'Total Expenditures by County'!X$4)</f>
        <v>148.89250015716351</v>
      </c>
      <c r="Y16" s="57">
        <f>('Total Expenditures by County'!Y16/'Total Expenditures by County'!Y$4)</f>
        <v>160.22519547047722</v>
      </c>
      <c r="Z16" s="57">
        <f>('Total Expenditures by County'!Z16/'Total Expenditures by County'!Z$4)</f>
        <v>253.46873424104891</v>
      </c>
      <c r="AA16" s="57">
        <f>('Total Expenditures by County'!AA16/'Total Expenditures by County'!AA$4)</f>
        <v>239.5766547781391</v>
      </c>
      <c r="AB16" s="57">
        <f>('Total Expenditures by County'!AB16/'Total Expenditures by County'!AB$4)</f>
        <v>171.32207805712173</v>
      </c>
      <c r="AC16" s="57">
        <f>('Total Expenditures by County'!AC16/'Total Expenditures by County'!AC$4)</f>
        <v>147.03192360163712</v>
      </c>
      <c r="AD16" s="57">
        <f>('Total Expenditures by County'!AD16/'Total Expenditures by County'!AD$4)</f>
        <v>171.61198629428128</v>
      </c>
      <c r="AE16" s="57">
        <f>('Total Expenditures by County'!AE16/'Total Expenditures by County'!AE$4)</f>
        <v>99.345976781425136</v>
      </c>
      <c r="AF16" s="57">
        <f>('Total Expenditures by County'!AF16/'Total Expenditures by County'!AF$4)</f>
        <v>189.0461684092767</v>
      </c>
      <c r="AG16" s="57">
        <f>('Total Expenditures by County'!AG16/'Total Expenditures by County'!AG$4)</f>
        <v>94.69149597769173</v>
      </c>
      <c r="AH16" s="57">
        <f>('Total Expenditures by County'!AH16/'Total Expenditures by County'!AH$4)</f>
        <v>291.40399226412489</v>
      </c>
      <c r="AI16" s="57">
        <f>('Total Expenditures by County'!AI16/'Total Expenditures by County'!AI$4)</f>
        <v>82.589518642502597</v>
      </c>
      <c r="AJ16" s="57">
        <f>('Total Expenditures by County'!AJ16/'Total Expenditures by County'!AJ$4)</f>
        <v>146.83634045989515</v>
      </c>
      <c r="AK16" s="57">
        <f>('Total Expenditures by County'!AK16/'Total Expenditures by County'!AK$4)</f>
        <v>195.55214261420718</v>
      </c>
      <c r="AL16" s="57">
        <f>('Total Expenditures by County'!AL16/'Total Expenditures by County'!AL$4)</f>
        <v>109.58928944430438</v>
      </c>
      <c r="AM16" s="57">
        <f>('Total Expenditures by County'!AM16/'Total Expenditures by County'!AM$4)</f>
        <v>130.85245048216368</v>
      </c>
      <c r="AN16" s="57">
        <f>('Total Expenditures by County'!AN16/'Total Expenditures by County'!AN$4)</f>
        <v>141.12395821105764</v>
      </c>
      <c r="AO16" s="57">
        <f>('Total Expenditures by County'!AO16/'Total Expenditures by County'!AO$4)</f>
        <v>170.57585686794613</v>
      </c>
      <c r="AP16" s="57">
        <f>('Total Expenditures by County'!AP16/'Total Expenditures by County'!AP$4)</f>
        <v>239.30221433718233</v>
      </c>
      <c r="AQ16" s="57">
        <f>('Total Expenditures by County'!AQ16/'Total Expenditures by County'!AQ$4)</f>
        <v>112.71632996885783</v>
      </c>
      <c r="AR16" s="57">
        <f>('Total Expenditures by County'!AR16/'Total Expenditures by County'!AR$4)</f>
        <v>264.68956475071838</v>
      </c>
      <c r="AS16" s="57">
        <f>('Total Expenditures by County'!AS16/'Total Expenditures by County'!AS$4)</f>
        <v>215.40536669684747</v>
      </c>
      <c r="AT16" s="57">
        <f>('Total Expenditures by County'!AT16/'Total Expenditures by County'!AT$4)</f>
        <v>578.93039494080688</v>
      </c>
      <c r="AU16" s="57">
        <f>('Total Expenditures by County'!AU16/'Total Expenditures by County'!AU$4)</f>
        <v>162.0643704657943</v>
      </c>
      <c r="AV16" s="57">
        <f>('Total Expenditures by County'!AV16/'Total Expenditures by County'!AV$4)</f>
        <v>164.43549765057668</v>
      </c>
      <c r="AW16" s="57">
        <f>('Total Expenditures by County'!AW16/'Total Expenditures by County'!AW$4)</f>
        <v>243.79743750785076</v>
      </c>
      <c r="AX16" s="57">
        <f>('Total Expenditures by County'!AX16/'Total Expenditures by County'!AX$4)</f>
        <v>155.75683218800944</v>
      </c>
      <c r="AY16" s="57">
        <f>('Total Expenditures by County'!AY16/'Total Expenditures by County'!AY$4)</f>
        <v>200.66508584164691</v>
      </c>
      <c r="AZ16" s="57">
        <f>('Total Expenditures by County'!AZ16/'Total Expenditures by County'!AZ$4)</f>
        <v>238.24112803884935</v>
      </c>
      <c r="BA16" s="57">
        <f>('Total Expenditures by County'!BA16/'Total Expenditures by County'!BA$4)</f>
        <v>146.23741575287795</v>
      </c>
      <c r="BB16" s="57">
        <f>('Total Expenditures by County'!BB16/'Total Expenditures by County'!BB$4)</f>
        <v>200.51624598943263</v>
      </c>
      <c r="BC16" s="57">
        <f>('Total Expenditures by County'!BC16/'Total Expenditures by County'!BC$4)</f>
        <v>147.73710470465721</v>
      </c>
      <c r="BD16" s="57">
        <f>('Total Expenditures by County'!BD16/'Total Expenditures by County'!BD$4)</f>
        <v>169.79854561360344</v>
      </c>
      <c r="BE16" s="57">
        <f>('Total Expenditures by County'!BE16/'Total Expenditures by County'!BE$4)</f>
        <v>290.95386875162569</v>
      </c>
      <c r="BF16" s="57">
        <f>('Total Expenditures by County'!BF16/'Total Expenditures by County'!BF$4)</f>
        <v>141.53083768793138</v>
      </c>
      <c r="BG16" s="57">
        <f>('Total Expenditures by County'!BG16/'Total Expenditures by County'!BG$4)</f>
        <v>192.04895424415986</v>
      </c>
      <c r="BH16" s="57">
        <f>('Total Expenditures by County'!BH16/'Total Expenditures by County'!BH$4)</f>
        <v>158.21287115809668</v>
      </c>
      <c r="BI16" s="57">
        <f>('Total Expenditures by County'!BI16/'Total Expenditures by County'!BI$4)</f>
        <v>149.55461990544353</v>
      </c>
      <c r="BJ16" s="57">
        <f>('Total Expenditures by County'!BJ16/'Total Expenditures by County'!BJ$4)</f>
        <v>133.40744326234056</v>
      </c>
      <c r="BK16" s="57">
        <f>('Total Expenditures by County'!BK16/'Total Expenditures by County'!BK$4)</f>
        <v>170.15261667732213</v>
      </c>
      <c r="BL16" s="57">
        <f>('Total Expenditures by County'!BL16/'Total Expenditures by County'!BL$4)</f>
        <v>152.40885666870469</v>
      </c>
      <c r="BM16" s="57">
        <f>('Total Expenditures by County'!BM16/'Total Expenditures by County'!BM$4)</f>
        <v>93.986395873629917</v>
      </c>
      <c r="BN16" s="57">
        <f>('Total Expenditures by County'!BN16/'Total Expenditures by County'!BN$4)</f>
        <v>128.26431926299168</v>
      </c>
      <c r="BO16" s="57">
        <f>('Total Expenditures by County'!BO16/'Total Expenditures by County'!BO$4)</f>
        <v>356.59237593838355</v>
      </c>
      <c r="BP16" s="57">
        <f>('Total Expenditures by County'!BP16/'Total Expenditures by County'!BP$4)</f>
        <v>311.20245764943388</v>
      </c>
      <c r="BQ16" s="58">
        <f>('Total Expenditures by County'!BQ16/'Total Expenditures by County'!BQ$4)</f>
        <v>124.50276863815103</v>
      </c>
    </row>
    <row r="17" spans="1:69" x14ac:dyDescent="0.25">
      <c r="A17" s="10"/>
      <c r="B17" s="11">
        <v>522</v>
      </c>
      <c r="C17" s="12" t="s">
        <v>16</v>
      </c>
      <c r="D17" s="57">
        <f>('Total Expenditures by County'!D17/'Total Expenditures by County'!D$4)</f>
        <v>47.240608663938083</v>
      </c>
      <c r="E17" s="57">
        <f>('Total Expenditures by County'!E17/'Total Expenditures by County'!E$4)</f>
        <v>32.026245452520605</v>
      </c>
      <c r="F17" s="57">
        <f>('Total Expenditures by County'!F17/'Total Expenditures by County'!F$4)</f>
        <v>35.445404741664305</v>
      </c>
      <c r="G17" s="57">
        <f>('Total Expenditures by County'!G17/'Total Expenditures by County'!G$4)</f>
        <v>14.991592936598259</v>
      </c>
      <c r="H17" s="57">
        <f>('Total Expenditures by County'!H17/'Total Expenditures by County'!H$4)</f>
        <v>55.609246277205038</v>
      </c>
      <c r="I17" s="57">
        <f>('Total Expenditures by County'!I17/'Total Expenditures by County'!I$4)</f>
        <v>59.045824090014165</v>
      </c>
      <c r="J17" s="57">
        <f>('Total Expenditures by County'!J17/'Total Expenditures by County'!J$4)</f>
        <v>6.8969332695854106</v>
      </c>
      <c r="K17" s="57">
        <f>('Total Expenditures by County'!K17/'Total Expenditures by County'!K$4)</f>
        <v>119.57490037157881</v>
      </c>
      <c r="L17" s="57">
        <f>('Total Expenditures by County'!L17/'Total Expenditures by County'!L$4)</f>
        <v>44.511896050752696</v>
      </c>
      <c r="M17" s="57">
        <f>('Total Expenditures by County'!M17/'Total Expenditures by County'!M$4)</f>
        <v>18.565405501090744</v>
      </c>
      <c r="N17" s="57">
        <f>('Total Expenditures by County'!N17/'Total Expenditures by County'!N$4)</f>
        <v>10.281222620047355</v>
      </c>
      <c r="O17" s="57">
        <f>('Total Expenditures by County'!O17/'Total Expenditures by County'!O$4)</f>
        <v>46.80125204860547</v>
      </c>
      <c r="P17" s="57">
        <f>('Total Expenditures by County'!P17/'Total Expenditures by County'!P$4)</f>
        <v>9.1798709602418036</v>
      </c>
      <c r="Q17" s="57">
        <f>('Total Expenditures by County'!Q17/'Total Expenditures by County'!Q$4)</f>
        <v>18.264572340164438</v>
      </c>
      <c r="R17" s="57">
        <f>('Total Expenditures by County'!R17/'Total Expenditures by County'!R$4)</f>
        <v>36.077432882264759</v>
      </c>
      <c r="S17" s="57">
        <f>('Total Expenditures by County'!S17/'Total Expenditures by County'!S$4)</f>
        <v>87.021860848085637</v>
      </c>
      <c r="T17" s="57">
        <f>('Total Expenditures by County'!T17/'Total Expenditures by County'!T$4)</f>
        <v>34.715611448395492</v>
      </c>
      <c r="U17" s="57">
        <f>('Total Expenditures by County'!U17/'Total Expenditures by County'!U$4)</f>
        <v>17.389613943501875</v>
      </c>
      <c r="V17" s="57">
        <f>('Total Expenditures by County'!V17/'Total Expenditures by County'!V$4)</f>
        <v>28.954797592352179</v>
      </c>
      <c r="W17" s="57">
        <f>('Total Expenditures by County'!W17/'Total Expenditures by County'!W$4)</f>
        <v>44.880593481177492</v>
      </c>
      <c r="X17" s="57">
        <f>('Total Expenditures by County'!X17/'Total Expenditures by County'!X$4)</f>
        <v>32.339284591689193</v>
      </c>
      <c r="Y17" s="57">
        <f>('Total Expenditures by County'!Y17/'Total Expenditures by County'!Y$4)</f>
        <v>20.245820976004314</v>
      </c>
      <c r="Z17" s="57">
        <f>('Total Expenditures by County'!Z17/'Total Expenditures by County'!Z$4)</f>
        <v>72.788523881564728</v>
      </c>
      <c r="AA17" s="57">
        <f>('Total Expenditures by County'!AA17/'Total Expenditures by County'!AA$4)</f>
        <v>31.701825238644709</v>
      </c>
      <c r="AB17" s="57">
        <f>('Total Expenditures by County'!AB17/'Total Expenditures by County'!AB$4)</f>
        <v>114.15788774378409</v>
      </c>
      <c r="AC17" s="57">
        <f>('Total Expenditures by County'!AC17/'Total Expenditures by County'!AC$4)</f>
        <v>17.131969076853114</v>
      </c>
      <c r="AD17" s="57">
        <f>('Total Expenditures by County'!AD17/'Total Expenditures by County'!AD$4)</f>
        <v>70.425862856833518</v>
      </c>
      <c r="AE17" s="57">
        <f>('Total Expenditures by County'!AE17/'Total Expenditures by County'!AE$4)</f>
        <v>4.381204963971177</v>
      </c>
      <c r="AF17" s="57">
        <f>('Total Expenditures by County'!AF17/'Total Expenditures by County'!AF$4)</f>
        <v>177.70052923712404</v>
      </c>
      <c r="AG17" s="57">
        <f>('Total Expenditures by County'!AG17/'Total Expenditures by County'!AG$4)</f>
        <v>0.82739181896603609</v>
      </c>
      <c r="AH17" s="57">
        <f>('Total Expenditures by County'!AH17/'Total Expenditures by County'!AH$4)</f>
        <v>49.015471750241744</v>
      </c>
      <c r="AI17" s="57">
        <f>('Total Expenditures by County'!AI17/'Total Expenditures by County'!AI$4)</f>
        <v>6.1553734272192084</v>
      </c>
      <c r="AJ17" s="57">
        <f>('Total Expenditures by County'!AJ17/'Total Expenditures by County'!AJ$4)</f>
        <v>63.295975333442343</v>
      </c>
      <c r="AK17" s="57">
        <f>('Total Expenditures by County'!AK17/'Total Expenditures by County'!AK$4)</f>
        <v>1.378069021941009</v>
      </c>
      <c r="AL17" s="57">
        <f>('Total Expenditures by County'!AL17/'Total Expenditures by County'!AL$4)</f>
        <v>29.243951453163827</v>
      </c>
      <c r="AM17" s="57">
        <f>('Total Expenditures by County'!AM17/'Total Expenditures by County'!AM$4)</f>
        <v>27.841766032871416</v>
      </c>
      <c r="AN17" s="57">
        <f>('Total Expenditures by County'!AN17/'Total Expenditures by County'!AN$4)</f>
        <v>2.3670618617208592</v>
      </c>
      <c r="AO17" s="57">
        <f>('Total Expenditures by County'!AO17/'Total Expenditures by County'!AO$4)</f>
        <v>20.164092162063763</v>
      </c>
      <c r="AP17" s="57">
        <f>('Total Expenditures by County'!AP17/'Total Expenditures by County'!AP$4)</f>
        <v>0</v>
      </c>
      <c r="AQ17" s="57">
        <f>('Total Expenditures by County'!AQ17/'Total Expenditures by County'!AQ$4)</f>
        <v>96.397844973858</v>
      </c>
      <c r="AR17" s="57">
        <f>('Total Expenditures by County'!AR17/'Total Expenditures by County'!AR$4)</f>
        <v>2.2224479120670093</v>
      </c>
      <c r="AS17" s="57">
        <f>('Total Expenditures by County'!AS17/'Total Expenditures by County'!AS$4)</f>
        <v>136.21202842483606</v>
      </c>
      <c r="AT17" s="57">
        <f>('Total Expenditures by County'!AT17/'Total Expenditures by County'!AT$4)</f>
        <v>82.954524877566982</v>
      </c>
      <c r="AU17" s="57">
        <f>('Total Expenditures by County'!AU17/'Total Expenditures by County'!AU$4)</f>
        <v>83.553379890162049</v>
      </c>
      <c r="AV17" s="57">
        <f>('Total Expenditures by County'!AV17/'Total Expenditures by County'!AV$4)</f>
        <v>0</v>
      </c>
      <c r="AW17" s="57">
        <f>('Total Expenditures by County'!AW17/'Total Expenditures by County'!AW$4)</f>
        <v>59.935284511995981</v>
      </c>
      <c r="AX17" s="57">
        <f>('Total Expenditures by County'!AX17/'Total Expenditures by County'!AX$4)</f>
        <v>102.96885558033949</v>
      </c>
      <c r="AY17" s="57">
        <f>('Total Expenditures by County'!AY17/'Total Expenditures by County'!AY$4)</f>
        <v>134.9753975205258</v>
      </c>
      <c r="AZ17" s="57">
        <f>('Total Expenditures by County'!AZ17/'Total Expenditures by County'!AZ$4)</f>
        <v>179.00081098385147</v>
      </c>
      <c r="BA17" s="57">
        <f>('Total Expenditures by County'!BA17/'Total Expenditures by County'!BA$4)</f>
        <v>60.172135171012584</v>
      </c>
      <c r="BB17" s="57">
        <f>('Total Expenditures by County'!BB17/'Total Expenditures by County'!BB$4)</f>
        <v>16.426339744084242</v>
      </c>
      <c r="BC17" s="57">
        <f>('Total Expenditures by County'!BC17/'Total Expenditures by County'!BC$4)</f>
        <v>52.79505114617524</v>
      </c>
      <c r="BD17" s="57">
        <f>('Total Expenditures by County'!BD17/'Total Expenditures by County'!BD$4)</f>
        <v>43.712184586784765</v>
      </c>
      <c r="BE17" s="57">
        <f>('Total Expenditures by County'!BE17/'Total Expenditures by County'!BE$4)</f>
        <v>110.11683522805514</v>
      </c>
      <c r="BF17" s="57">
        <f>('Total Expenditures by County'!BF17/'Total Expenditures by County'!BF$4)</f>
        <v>0</v>
      </c>
      <c r="BG17" s="57">
        <f>('Total Expenditures by County'!BG17/'Total Expenditures by County'!BG$4)</f>
        <v>19.967481819936932</v>
      </c>
      <c r="BH17" s="57">
        <f>('Total Expenditures by County'!BH17/'Total Expenditures by County'!BH$4)</f>
        <v>92.564100358647153</v>
      </c>
      <c r="BI17" s="57">
        <f>('Total Expenditures by County'!BI17/'Total Expenditures by County'!BI$4)</f>
        <v>102.58421785360567</v>
      </c>
      <c r="BJ17" s="57">
        <f>('Total Expenditures by County'!BJ17/'Total Expenditures by County'!BJ$4)</f>
        <v>110.88915946426076</v>
      </c>
      <c r="BK17" s="57">
        <f>('Total Expenditures by County'!BK17/'Total Expenditures by County'!BK$4)</f>
        <v>66.862453192072337</v>
      </c>
      <c r="BL17" s="57">
        <f>('Total Expenditures by County'!BL17/'Total Expenditures by County'!BL$4)</f>
        <v>35.260415756834661</v>
      </c>
      <c r="BM17" s="57">
        <f>('Total Expenditures by County'!BM17/'Total Expenditures by County'!BM$4)</f>
        <v>9.6931012250161181</v>
      </c>
      <c r="BN17" s="57">
        <f>('Total Expenditures by County'!BN17/'Total Expenditures by County'!BN$4)</f>
        <v>52.208510595500307</v>
      </c>
      <c r="BO17" s="57">
        <f>('Total Expenditures by County'!BO17/'Total Expenditures by County'!BO$4)</f>
        <v>29.712294043092523</v>
      </c>
      <c r="BP17" s="57">
        <f>('Total Expenditures by County'!BP17/'Total Expenditures by County'!BP$4)</f>
        <v>8.9958219959624337</v>
      </c>
      <c r="BQ17" s="58">
        <f>('Total Expenditures by County'!BQ17/'Total Expenditures by County'!BQ$4)</f>
        <v>14.002808763341626</v>
      </c>
    </row>
    <row r="18" spans="1:69" x14ac:dyDescent="0.25">
      <c r="A18" s="10"/>
      <c r="B18" s="11">
        <v>523</v>
      </c>
      <c r="C18" s="12" t="s">
        <v>17</v>
      </c>
      <c r="D18" s="57">
        <f>('Total Expenditures by County'!D18/'Total Expenditures by County'!D$4)</f>
        <v>139.04372492604449</v>
      </c>
      <c r="E18" s="57">
        <f>('Total Expenditures by County'!E18/'Total Expenditures by County'!E$4)</f>
        <v>630.92638651718767</v>
      </c>
      <c r="F18" s="57">
        <f>('Total Expenditures by County'!F18/'Total Expenditures by County'!F$4)</f>
        <v>93.528484225937476</v>
      </c>
      <c r="G18" s="57">
        <f>('Total Expenditures by County'!G18/'Total Expenditures by County'!G$4)</f>
        <v>76.305738096112194</v>
      </c>
      <c r="H18" s="57">
        <f>('Total Expenditures by County'!H18/'Total Expenditures by County'!H$4)</f>
        <v>71.709793356242841</v>
      </c>
      <c r="I18" s="57">
        <f>('Total Expenditures by County'!I18/'Total Expenditures by County'!I$4)</f>
        <v>120.47547878464162</v>
      </c>
      <c r="J18" s="57">
        <f>('Total Expenditures by County'!J18/'Total Expenditures by County'!J$4)</f>
        <v>49.220749948773992</v>
      </c>
      <c r="K18" s="57">
        <f>('Total Expenditures by County'!K18/'Total Expenditures by County'!K$4)</f>
        <v>17.478240907950074</v>
      </c>
      <c r="L18" s="57">
        <f>('Total Expenditures by County'!L18/'Total Expenditures by County'!L$4)</f>
        <v>96.181016048479336</v>
      </c>
      <c r="M18" s="57">
        <f>('Total Expenditures by County'!M18/'Total Expenditures by County'!M$4)</f>
        <v>48.970047534505468</v>
      </c>
      <c r="N18" s="57">
        <f>('Total Expenditures by County'!N18/'Total Expenditures by County'!N$4)</f>
        <v>5.0835897638010117</v>
      </c>
      <c r="O18" s="57">
        <f>('Total Expenditures by County'!O18/'Total Expenditures by County'!O$4)</f>
        <v>73.768238125470631</v>
      </c>
      <c r="P18" s="57">
        <f>('Total Expenditures by County'!P18/'Total Expenditures by County'!P$4)</f>
        <v>96.942658684026966</v>
      </c>
      <c r="Q18" s="57">
        <f>('Total Expenditures by County'!Q18/'Total Expenditures by County'!Q$4)</f>
        <v>99.124923303472812</v>
      </c>
      <c r="R18" s="57">
        <f>('Total Expenditures by County'!R18/'Total Expenditures by County'!R$4)</f>
        <v>130.55991599640748</v>
      </c>
      <c r="S18" s="57">
        <f>('Total Expenditures by County'!S18/'Total Expenditures by County'!S$4)</f>
        <v>54.190304652120211</v>
      </c>
      <c r="T18" s="57">
        <f>('Total Expenditures by County'!T18/'Total Expenditures by County'!T$4)</f>
        <v>7.6574154379878578</v>
      </c>
      <c r="U18" s="57">
        <f>('Total Expenditures by County'!U18/'Total Expenditures by County'!U$4)</f>
        <v>67.079253146970913</v>
      </c>
      <c r="V18" s="57">
        <f>('Total Expenditures by County'!V18/'Total Expenditures by County'!V$4)</f>
        <v>67.774873126401516</v>
      </c>
      <c r="W18" s="57">
        <f>('Total Expenditures by County'!W18/'Total Expenditures by County'!W$4)</f>
        <v>573.15350011838052</v>
      </c>
      <c r="X18" s="57">
        <f>('Total Expenditures by County'!X18/'Total Expenditures by County'!X$4)</f>
        <v>96.578110265920671</v>
      </c>
      <c r="Y18" s="57">
        <f>('Total Expenditures by County'!Y18/'Total Expenditures by County'!Y$4)</f>
        <v>123.89370450256133</v>
      </c>
      <c r="Z18" s="57">
        <f>('Total Expenditures by County'!Z18/'Total Expenditures by County'!Z$4)</f>
        <v>1.6124918953965852</v>
      </c>
      <c r="AA18" s="57">
        <f>('Total Expenditures by County'!AA18/'Total Expenditures by County'!AA$4)</f>
        <v>83.659078988775832</v>
      </c>
      <c r="AB18" s="57">
        <f>('Total Expenditures by County'!AB18/'Total Expenditures by County'!AB$4)</f>
        <v>73.71112741473334</v>
      </c>
      <c r="AC18" s="57">
        <f>('Total Expenditures by County'!AC18/'Total Expenditures by County'!AC$4)</f>
        <v>113.69746854630893</v>
      </c>
      <c r="AD18" s="57">
        <f>('Total Expenditures by County'!AD18/'Total Expenditures by County'!AD$4)</f>
        <v>107.72280231634289</v>
      </c>
      <c r="AE18" s="57">
        <f>('Total Expenditures by County'!AE18/'Total Expenditures by County'!AE$4)</f>
        <v>63.9517614091273</v>
      </c>
      <c r="AF18" s="57">
        <f>('Total Expenditures by County'!AF18/'Total Expenditures by County'!AF$4)</f>
        <v>99.697079873212573</v>
      </c>
      <c r="AG18" s="57">
        <f>('Total Expenditures by County'!AG18/'Total Expenditures by County'!AG$4)</f>
        <v>61.818785483579752</v>
      </c>
      <c r="AH18" s="57">
        <f>('Total Expenditures by County'!AH18/'Total Expenditures by County'!AH$4)</f>
        <v>18.268407238568862</v>
      </c>
      <c r="AI18" s="57">
        <f>('Total Expenditures by County'!AI18/'Total Expenditures by County'!AI$4)</f>
        <v>83.441994690061179</v>
      </c>
      <c r="AJ18" s="57">
        <f>('Total Expenditures by County'!AJ18/'Total Expenditures by County'!AJ$4)</f>
        <v>83.389699576544075</v>
      </c>
      <c r="AK18" s="57">
        <f>('Total Expenditures by County'!AK18/'Total Expenditures by County'!AK$4)</f>
        <v>78.323010396079169</v>
      </c>
      <c r="AL18" s="57">
        <f>('Total Expenditures by County'!AL18/'Total Expenditures by County'!AL$4)</f>
        <v>118.08642633341736</v>
      </c>
      <c r="AM18" s="57">
        <f>('Total Expenditures by County'!AM18/'Total Expenditures by County'!AM$4)</f>
        <v>95.310196088152907</v>
      </c>
      <c r="AN18" s="57">
        <f>('Total Expenditures by County'!AN18/'Total Expenditures by County'!AN$4)</f>
        <v>61.725906796572367</v>
      </c>
      <c r="AO18" s="57">
        <f>('Total Expenditures by County'!AO18/'Total Expenditures by County'!AO$4)</f>
        <v>118.59437249700942</v>
      </c>
      <c r="AP18" s="57">
        <f>('Total Expenditures by County'!AP18/'Total Expenditures by County'!AP$4)</f>
        <v>85.082742459930614</v>
      </c>
      <c r="AQ18" s="57">
        <f>('Total Expenditures by County'!AQ18/'Total Expenditures by County'!AQ$4)</f>
        <v>85.867569198982551</v>
      </c>
      <c r="AR18" s="57">
        <f>('Total Expenditures by County'!AR18/'Total Expenditures by County'!AR$4)</f>
        <v>121.96019782205526</v>
      </c>
      <c r="AS18" s="57">
        <f>('Total Expenditures by County'!AS18/'Total Expenditures by County'!AS$4)</f>
        <v>110.95586938372352</v>
      </c>
      <c r="AT18" s="57">
        <f>('Total Expenditures by County'!AT18/'Total Expenditures by County'!AT$4)</f>
        <v>59.846262534809391</v>
      </c>
      <c r="AU18" s="57">
        <f>('Total Expenditures by County'!AU18/'Total Expenditures by County'!AU$4)</f>
        <v>64.174140619703024</v>
      </c>
      <c r="AV18" s="57">
        <f>('Total Expenditures by County'!AV18/'Total Expenditures by County'!AV$4)</f>
        <v>68.305403673643738</v>
      </c>
      <c r="AW18" s="57">
        <f>('Total Expenditures by County'!AW18/'Total Expenditures by County'!AW$4)</f>
        <v>159.15163924130135</v>
      </c>
      <c r="AX18" s="57">
        <f>('Total Expenditures by County'!AX18/'Total Expenditures by County'!AX$4)</f>
        <v>120.61387518591494</v>
      </c>
      <c r="AY18" s="57">
        <f>('Total Expenditures by County'!AY18/'Total Expenditures by County'!AY$4)</f>
        <v>113.26041599908854</v>
      </c>
      <c r="AZ18" s="57">
        <f>('Total Expenditures by County'!AZ18/'Total Expenditures by County'!AZ$4)</f>
        <v>97.047759685191494</v>
      </c>
      <c r="BA18" s="57">
        <f>('Total Expenditures by County'!BA18/'Total Expenditures by County'!BA$4)</f>
        <v>59.614467242328658</v>
      </c>
      <c r="BB18" s="57">
        <f>('Total Expenditures by County'!BB18/'Total Expenditures by County'!BB$4)</f>
        <v>107.20369281851755</v>
      </c>
      <c r="BC18" s="57">
        <f>('Total Expenditures by County'!BC18/'Total Expenditures by County'!BC$4)</f>
        <v>78.261295329616004</v>
      </c>
      <c r="BD18" s="57">
        <f>('Total Expenditures by County'!BD18/'Total Expenditures by County'!BD$4)</f>
        <v>78.95308783728369</v>
      </c>
      <c r="BE18" s="57">
        <f>('Total Expenditures by County'!BE18/'Total Expenditures by County'!BE$4)</f>
        <v>9.4022675459399903</v>
      </c>
      <c r="BF18" s="57">
        <f>('Total Expenditures by County'!BF18/'Total Expenditures by County'!BF$4)</f>
        <v>114.71219346899467</v>
      </c>
      <c r="BG18" s="57">
        <f>('Total Expenditures by County'!BG18/'Total Expenditures by County'!BG$4)</f>
        <v>5.6431559302400416</v>
      </c>
      <c r="BH18" s="57">
        <f>('Total Expenditures by County'!BH18/'Total Expenditures by County'!BH$4)</f>
        <v>67.410439864047703</v>
      </c>
      <c r="BI18" s="57">
        <f>('Total Expenditures by County'!BI18/'Total Expenditures by County'!BI$4)</f>
        <v>80.8941448806832</v>
      </c>
      <c r="BJ18" s="57">
        <f>('Total Expenditures by County'!BJ18/'Total Expenditures by County'!BJ$4)</f>
        <v>95.698137687378988</v>
      </c>
      <c r="BK18" s="57">
        <f>('Total Expenditures by County'!BK18/'Total Expenditures by County'!BK$4)</f>
        <v>5.9780573568362412</v>
      </c>
      <c r="BL18" s="57">
        <f>('Total Expenditures by County'!BL18/'Total Expenditures by County'!BL$4)</f>
        <v>104.46641628089789</v>
      </c>
      <c r="BM18" s="57">
        <f>('Total Expenditures by County'!BM18/'Total Expenditures by County'!BM$4)</f>
        <v>20.059767891682785</v>
      </c>
      <c r="BN18" s="57">
        <f>('Total Expenditures by County'!BN18/'Total Expenditures by County'!BN$4)</f>
        <v>82.17483430387513</v>
      </c>
      <c r="BO18" s="57">
        <f>('Total Expenditures by County'!BO18/'Total Expenditures by County'!BO$4)</f>
        <v>16.70342205323194</v>
      </c>
      <c r="BP18" s="57">
        <f>('Total Expenditures by County'!BP18/'Total Expenditures by County'!BP$4)</f>
        <v>89.347055209339061</v>
      </c>
      <c r="BQ18" s="58">
        <f>('Total Expenditures by County'!BQ18/'Total Expenditures by County'!BQ$4)</f>
        <v>58.222654682609743</v>
      </c>
    </row>
    <row r="19" spans="1:69" x14ac:dyDescent="0.25">
      <c r="A19" s="10"/>
      <c r="B19" s="11">
        <v>524</v>
      </c>
      <c r="C19" s="12" t="s">
        <v>18</v>
      </c>
      <c r="D19" s="57">
        <f>('Total Expenditures by County'!D19/'Total Expenditures by County'!D$4)</f>
        <v>6.1658791587308022</v>
      </c>
      <c r="E19" s="57">
        <f>('Total Expenditures by County'!E19/'Total Expenditures by County'!E$4)</f>
        <v>15.011693518449773</v>
      </c>
      <c r="F19" s="57">
        <f>('Total Expenditures by County'!F19/'Total Expenditures by County'!F$4)</f>
        <v>10.713079720411827</v>
      </c>
      <c r="G19" s="57">
        <f>('Total Expenditures by County'!G19/'Total Expenditures by County'!G$4)</f>
        <v>0</v>
      </c>
      <c r="H19" s="57">
        <f>('Total Expenditures by County'!H19/'Total Expenditures by County'!H$4)</f>
        <v>5.3474144329896909</v>
      </c>
      <c r="I19" s="57">
        <f>('Total Expenditures by County'!I19/'Total Expenditures by County'!I$4)</f>
        <v>0</v>
      </c>
      <c r="J19" s="57">
        <f>('Total Expenditures by County'!J19/'Total Expenditures by County'!J$4)</f>
        <v>2.5354825490062156</v>
      </c>
      <c r="K19" s="57">
        <f>('Total Expenditures by County'!K19/'Total Expenditures by County'!K$4)</f>
        <v>23.168875530280307</v>
      </c>
      <c r="L19" s="57">
        <f>('Total Expenditures by County'!L19/'Total Expenditures by County'!L$4)</f>
        <v>9.4788542280887462</v>
      </c>
      <c r="M19" s="57">
        <f>('Total Expenditures by County'!M19/'Total Expenditures by County'!M$4)</f>
        <v>7.3236147049788878</v>
      </c>
      <c r="N19" s="57">
        <f>('Total Expenditures by County'!N19/'Total Expenditures by County'!N$4)</f>
        <v>33.759107955458404</v>
      </c>
      <c r="O19" s="57">
        <f>('Total Expenditures by County'!O19/'Total Expenditures by County'!O$4)</f>
        <v>7.1464512985574862</v>
      </c>
      <c r="P19" s="57">
        <f>('Total Expenditures by County'!P19/'Total Expenditures by County'!P$4)</f>
        <v>10.797227388979307</v>
      </c>
      <c r="Q19" s="57">
        <f>('Total Expenditures by County'!Q19/'Total Expenditures by County'!Q$4)</f>
        <v>11.360964535525831</v>
      </c>
      <c r="R19" s="57">
        <f>('Total Expenditures by County'!R19/'Total Expenditures by County'!R$4)</f>
        <v>5.8920607256494755</v>
      </c>
      <c r="S19" s="57">
        <f>('Total Expenditures by County'!S19/'Total Expenditures by County'!S$4)</f>
        <v>5.0044771510909838</v>
      </c>
      <c r="T19" s="57">
        <f>('Total Expenditures by County'!T19/'Total Expenditures by County'!T$4)</f>
        <v>14.517432784041631</v>
      </c>
      <c r="U19" s="57">
        <f>('Total Expenditures by County'!U19/'Total Expenditures by County'!U$4)</f>
        <v>8.6313097292973513</v>
      </c>
      <c r="V19" s="57">
        <f>('Total Expenditures by County'!V19/'Total Expenditures by County'!V$4)</f>
        <v>20.028207246547858</v>
      </c>
      <c r="W19" s="57">
        <f>('Total Expenditures by County'!W19/'Total Expenditures by County'!W$4)</f>
        <v>10.590718964564754</v>
      </c>
      <c r="X19" s="57">
        <f>('Total Expenditures by County'!X19/'Total Expenditures by County'!X$4)</f>
        <v>14.644558999182749</v>
      </c>
      <c r="Y19" s="57">
        <f>('Total Expenditures by County'!Y19/'Total Expenditures by County'!Y$4)</f>
        <v>7.5824346184955518</v>
      </c>
      <c r="Z19" s="57">
        <f>('Total Expenditures by County'!Z19/'Total Expenditures by County'!Z$4)</f>
        <v>8.9774151718175919</v>
      </c>
      <c r="AA19" s="57">
        <f>('Total Expenditures by County'!AA19/'Total Expenditures by County'!AA$4)</f>
        <v>13.664927095352985</v>
      </c>
      <c r="AB19" s="57">
        <f>('Total Expenditures by County'!AB19/'Total Expenditures by County'!AB$4)</f>
        <v>15.511334226823182</v>
      </c>
      <c r="AC19" s="57">
        <f>('Total Expenditures by County'!AC19/'Total Expenditures by County'!AC$4)</f>
        <v>10.549502299024809</v>
      </c>
      <c r="AD19" s="57">
        <f>('Total Expenditures by County'!AD19/'Total Expenditures by County'!AD$4)</f>
        <v>11.908086660648124</v>
      </c>
      <c r="AE19" s="57">
        <f>('Total Expenditures by County'!AE19/'Total Expenditures by County'!AE$4)</f>
        <v>3.5884707766212971</v>
      </c>
      <c r="AF19" s="57">
        <f>('Total Expenditures by County'!AF19/'Total Expenditures by County'!AF$4)</f>
        <v>13.065831934942558</v>
      </c>
      <c r="AG19" s="57">
        <f>('Total Expenditures by County'!AG19/'Total Expenditures by County'!AG$4)</f>
        <v>4.4810720805665332</v>
      </c>
      <c r="AH19" s="57">
        <f>('Total Expenditures by County'!AH19/'Total Expenditures by County'!AH$4)</f>
        <v>8.3934245061472588</v>
      </c>
      <c r="AI19" s="57">
        <f>('Total Expenditures by County'!AI19/'Total Expenditures by County'!AI$4)</f>
        <v>11.279233521874639</v>
      </c>
      <c r="AJ19" s="57">
        <f>('Total Expenditures by County'!AJ19/'Total Expenditures by County'!AJ$4)</f>
        <v>5.6424183370762524</v>
      </c>
      <c r="AK19" s="57">
        <f>('Total Expenditures by County'!AK19/'Total Expenditures by County'!AK$4)</f>
        <v>11.934029644420551</v>
      </c>
      <c r="AL19" s="57">
        <f>('Total Expenditures by County'!AL19/'Total Expenditures by County'!AL$4)</f>
        <v>4.3641408866640257</v>
      </c>
      <c r="AM19" s="57">
        <f>('Total Expenditures by County'!AM19/'Total Expenditures by County'!AM$4)</f>
        <v>11.509358189345299</v>
      </c>
      <c r="AN19" s="57">
        <f>('Total Expenditures by County'!AN19/'Total Expenditures by County'!AN$4)</f>
        <v>8.2914661345228318</v>
      </c>
      <c r="AO19" s="57">
        <f>('Total Expenditures by County'!AO19/'Total Expenditures by County'!AO$4)</f>
        <v>9.3288084464555059</v>
      </c>
      <c r="AP19" s="57">
        <f>('Total Expenditures by County'!AP19/'Total Expenditures by County'!AP$4)</f>
        <v>17.620238448450205</v>
      </c>
      <c r="AQ19" s="57">
        <f>('Total Expenditures by County'!AQ19/'Total Expenditures by County'!AQ$4)</f>
        <v>8.4047521089285233</v>
      </c>
      <c r="AR19" s="57">
        <f>('Total Expenditures by County'!AR19/'Total Expenditures by County'!AR$4)</f>
        <v>21.158359544302765</v>
      </c>
      <c r="AS19" s="57">
        <f>('Total Expenditures by County'!AS19/'Total Expenditures by County'!AS$4)</f>
        <v>0.53002285118508674</v>
      </c>
      <c r="AT19" s="57">
        <f>('Total Expenditures by County'!AT19/'Total Expenditures by County'!AT$4)</f>
        <v>45.020028259050441</v>
      </c>
      <c r="AU19" s="57">
        <f>('Total Expenditures by County'!AU19/'Total Expenditures by County'!AU$4)</f>
        <v>7.7510475286460103</v>
      </c>
      <c r="AV19" s="57">
        <f>('Total Expenditures by County'!AV19/'Total Expenditures by County'!AV$4)</f>
        <v>9.1720472020504058</v>
      </c>
      <c r="AW19" s="57">
        <f>('Total Expenditures by County'!AW19/'Total Expenditures by County'!AW$4)</f>
        <v>13.250395678934806</v>
      </c>
      <c r="AX19" s="57">
        <f>('Total Expenditures by County'!AX19/'Total Expenditures by County'!AX$4)</f>
        <v>15.554664732329258</v>
      </c>
      <c r="AY19" s="57">
        <f>('Total Expenditures by County'!AY19/'Total Expenditures by County'!AY$4)</f>
        <v>6.9712959204745326</v>
      </c>
      <c r="AZ19" s="57">
        <f>('Total Expenditures by County'!AZ19/'Total Expenditures by County'!AZ$4)</f>
        <v>9.8500301404432324</v>
      </c>
      <c r="BA19" s="57">
        <f>('Total Expenditures by County'!BA19/'Total Expenditures by County'!BA$4)</f>
        <v>5.9473324768120337</v>
      </c>
      <c r="BB19" s="57">
        <f>('Total Expenditures by County'!BB19/'Total Expenditures by County'!BB$4)</f>
        <v>5.871716169716672</v>
      </c>
      <c r="BC19" s="57">
        <f>('Total Expenditures by County'!BC19/'Total Expenditures by County'!BC$4)</f>
        <v>7.8376833946296518</v>
      </c>
      <c r="BD19" s="57">
        <f>('Total Expenditures by County'!BD19/'Total Expenditures by County'!BD$4)</f>
        <v>16.898384318871482</v>
      </c>
      <c r="BE19" s="57">
        <f>('Total Expenditures by County'!BE19/'Total Expenditures by County'!BE$4)</f>
        <v>16.928734999056463</v>
      </c>
      <c r="BF19" s="57">
        <f>('Total Expenditures by County'!BF19/'Total Expenditures by County'!BF$4)</f>
        <v>6.1439781705337877</v>
      </c>
      <c r="BG19" s="57">
        <f>('Total Expenditures by County'!BG19/'Total Expenditures by County'!BG$4)</f>
        <v>10.522729905399318</v>
      </c>
      <c r="BH19" s="57">
        <f>('Total Expenditures by County'!BH19/'Total Expenditures by County'!BH$4)</f>
        <v>20.235059844030193</v>
      </c>
      <c r="BI19" s="57">
        <f>('Total Expenditures by County'!BI19/'Total Expenditures by County'!BI$4)</f>
        <v>5.4151654738101023</v>
      </c>
      <c r="BJ19" s="57">
        <f>('Total Expenditures by County'!BJ19/'Total Expenditures by County'!BJ$4)</f>
        <v>23.731860915387532</v>
      </c>
      <c r="BK19" s="57">
        <f>('Total Expenditures by County'!BK19/'Total Expenditures by County'!BK$4)</f>
        <v>5.9712987487441778</v>
      </c>
      <c r="BL19" s="57">
        <f>('Total Expenditures by County'!BL19/'Total Expenditures by County'!BL$4)</f>
        <v>6.7529041837715083</v>
      </c>
      <c r="BM19" s="57">
        <f>('Total Expenditures by County'!BM19/'Total Expenditures by County'!BM$4)</f>
        <v>0</v>
      </c>
      <c r="BN19" s="57">
        <f>('Total Expenditures by County'!BN19/'Total Expenditures by County'!BN$4)</f>
        <v>5.1674642207001984</v>
      </c>
      <c r="BO19" s="57">
        <f>('Total Expenditures by County'!BO19/'Total Expenditures by County'!BO$4)</f>
        <v>7.678625979006207</v>
      </c>
      <c r="BP19" s="57">
        <f>('Total Expenditures by County'!BP19/'Total Expenditures by County'!BP$4)</f>
        <v>11.627473009742825</v>
      </c>
      <c r="BQ19" s="58">
        <f>('Total Expenditures by County'!BQ19/'Total Expenditures by County'!BQ$4)</f>
        <v>3.8974801380306556</v>
      </c>
    </row>
    <row r="20" spans="1:69" x14ac:dyDescent="0.25">
      <c r="A20" s="10"/>
      <c r="B20" s="11">
        <v>525</v>
      </c>
      <c r="C20" s="12" t="s">
        <v>19</v>
      </c>
      <c r="D20" s="57">
        <f>('Total Expenditures by County'!D20/'Total Expenditures by County'!D$4)</f>
        <v>32.764959273817723</v>
      </c>
      <c r="E20" s="57">
        <f>('Total Expenditures by County'!E20/'Total Expenditures by County'!E$4)</f>
        <v>8.5210112109287994</v>
      </c>
      <c r="F20" s="57">
        <f>('Total Expenditures by County'!F20/'Total Expenditures by County'!F$4)</f>
        <v>15.760579011995844</v>
      </c>
      <c r="G20" s="57">
        <f>('Total Expenditures by County'!G20/'Total Expenditures by County'!G$4)</f>
        <v>26.192885201365687</v>
      </c>
      <c r="H20" s="57">
        <f>('Total Expenditures by County'!H20/'Total Expenditures by County'!H$4)</f>
        <v>16.788831156930126</v>
      </c>
      <c r="I20" s="57">
        <f>('Total Expenditures by County'!I20/'Total Expenditures by County'!I$4)</f>
        <v>14.441880436949036</v>
      </c>
      <c r="J20" s="57">
        <f>('Total Expenditures by County'!J20/'Total Expenditures by County'!J$4)</f>
        <v>14.654600095621884</v>
      </c>
      <c r="K20" s="57">
        <f>('Total Expenditures by County'!K20/'Total Expenditures by County'!K$4)</f>
        <v>7.3909229478993863</v>
      </c>
      <c r="L20" s="57">
        <f>('Total Expenditures by County'!L20/'Total Expenditures by County'!L$4)</f>
        <v>3.6862412173826558</v>
      </c>
      <c r="M20" s="57">
        <f>('Total Expenditures by County'!M20/'Total Expenditures by County'!M$4)</f>
        <v>2.4773026641189975</v>
      </c>
      <c r="N20" s="57">
        <f>('Total Expenditures by County'!N20/'Total Expenditures by County'!N$4)</f>
        <v>8.3641029683279324</v>
      </c>
      <c r="O20" s="57">
        <f>('Total Expenditures by County'!O20/'Total Expenditures by County'!O$4)</f>
        <v>29.636152903482998</v>
      </c>
      <c r="P20" s="57">
        <f>('Total Expenditures by County'!P20/'Total Expenditures by County'!P$4)</f>
        <v>7.76162520344106</v>
      </c>
      <c r="Q20" s="57">
        <f>('Total Expenditures by County'!Q20/'Total Expenditures by County'!Q$4)</f>
        <v>58.659590133758741</v>
      </c>
      <c r="R20" s="57">
        <f>('Total Expenditures by County'!R20/'Total Expenditures by County'!R$4)</f>
        <v>37.347893733452196</v>
      </c>
      <c r="S20" s="57">
        <f>('Total Expenditures by County'!S20/'Total Expenditures by County'!S$4)</f>
        <v>4.6871037463976943</v>
      </c>
      <c r="T20" s="57">
        <f>('Total Expenditures by County'!T20/'Total Expenditures by County'!T$4)</f>
        <v>80.423850823937556</v>
      </c>
      <c r="U20" s="57">
        <f>('Total Expenditures by County'!U20/'Total Expenditures by County'!U$4)</f>
        <v>2.027722813960342</v>
      </c>
      <c r="V20" s="57">
        <f>('Total Expenditures by County'!V20/'Total Expenditures by County'!V$4)</f>
        <v>18.92275463236162</v>
      </c>
      <c r="W20" s="57">
        <f>('Total Expenditures by County'!W20/'Total Expenditures by County'!W$4)</f>
        <v>102.64343777128877</v>
      </c>
      <c r="X20" s="57">
        <f>('Total Expenditures by County'!X20/'Total Expenditures by County'!X$4)</f>
        <v>39.245866599610231</v>
      </c>
      <c r="Y20" s="57">
        <f>('Total Expenditures by County'!Y20/'Total Expenditures by County'!Y$4)</f>
        <v>62.818616877864656</v>
      </c>
      <c r="Z20" s="57">
        <f>('Total Expenditures by County'!Z20/'Total Expenditures by County'!Z$4)</f>
        <v>17.881996974281392</v>
      </c>
      <c r="AA20" s="57">
        <f>('Total Expenditures by County'!AA20/'Total Expenditures by County'!AA$4)</f>
        <v>21.452952900451066</v>
      </c>
      <c r="AB20" s="57">
        <f>('Total Expenditures by County'!AB20/'Total Expenditures by County'!AB$4)</f>
        <v>8.4830333210093354</v>
      </c>
      <c r="AC20" s="57">
        <f>('Total Expenditures by County'!AC20/'Total Expenditures by County'!AC$4)</f>
        <v>22.275903188317923</v>
      </c>
      <c r="AD20" s="57">
        <f>('Total Expenditures by County'!AD20/'Total Expenditures by County'!AD$4)</f>
        <v>2.1691751889551778</v>
      </c>
      <c r="AE20" s="57">
        <f>('Total Expenditures by County'!AE20/'Total Expenditures by County'!AE$4)</f>
        <v>21.338270616493194</v>
      </c>
      <c r="AF20" s="57">
        <f>('Total Expenditures by County'!AF20/'Total Expenditures by County'!AF$4)</f>
        <v>28.870967973265635</v>
      </c>
      <c r="AG20" s="57">
        <f>('Total Expenditures by County'!AG20/'Total Expenditures by County'!AG$4)</f>
        <v>16.227877304551928</v>
      </c>
      <c r="AH20" s="57">
        <f>('Total Expenditures by County'!AH20/'Total Expenditures by County'!AH$4)</f>
        <v>49.492056913938391</v>
      </c>
      <c r="AI20" s="57">
        <f>('Total Expenditures by County'!AI20/'Total Expenditures by County'!AI$4)</f>
        <v>20.038323906268037</v>
      </c>
      <c r="AJ20" s="57">
        <f>('Total Expenditures by County'!AJ20/'Total Expenditures by County'!AJ$4)</f>
        <v>19.626671382855541</v>
      </c>
      <c r="AK20" s="57">
        <f>('Total Expenditures by County'!AK20/'Total Expenditures by County'!AK$4)</f>
        <v>2.6304321590397928</v>
      </c>
      <c r="AL20" s="57">
        <f>('Total Expenditures by County'!AL20/'Total Expenditures by County'!AL$4)</f>
        <v>21.119948139878272</v>
      </c>
      <c r="AM20" s="57">
        <f>('Total Expenditures by County'!AM20/'Total Expenditures by County'!AM$4)</f>
        <v>12.62480477949379</v>
      </c>
      <c r="AN20" s="57">
        <f>('Total Expenditures by County'!AN20/'Total Expenditures by County'!AN$4)</f>
        <v>23.703486324685997</v>
      </c>
      <c r="AO20" s="57">
        <f>('Total Expenditures by County'!AO20/'Total Expenditures by County'!AO$4)</f>
        <v>18.411608675300357</v>
      </c>
      <c r="AP20" s="57">
        <f>('Total Expenditures by County'!AP20/'Total Expenditures by County'!AP$4)</f>
        <v>20.889973418265708</v>
      </c>
      <c r="AQ20" s="57">
        <f>('Total Expenditures by County'!AQ20/'Total Expenditures by County'!AQ$4)</f>
        <v>7.9112913639789904</v>
      </c>
      <c r="AR20" s="57">
        <f>('Total Expenditures by County'!AR20/'Total Expenditures by County'!AR$4)</f>
        <v>12.567406914261259</v>
      </c>
      <c r="AS20" s="57">
        <f>('Total Expenditures by County'!AS20/'Total Expenditures by County'!AS$4)</f>
        <v>5.7900415084133909</v>
      </c>
      <c r="AT20" s="57">
        <f>('Total Expenditures by County'!AT20/'Total Expenditures by County'!AT$4)</f>
        <v>11.932397766711937</v>
      </c>
      <c r="AU20" s="57">
        <f>('Total Expenditures by County'!AU20/'Total Expenditures by County'!AU$4)</f>
        <v>28.534626076344161</v>
      </c>
      <c r="AV20" s="57">
        <f>('Total Expenditures by County'!AV20/'Total Expenditures by County'!AV$4)</f>
        <v>15.241654207603588</v>
      </c>
      <c r="AW20" s="57">
        <f>('Total Expenditures by County'!AW20/'Total Expenditures by County'!AW$4)</f>
        <v>3.6829041577691246</v>
      </c>
      <c r="AX20" s="57">
        <f>('Total Expenditures by County'!AX20/'Total Expenditures by County'!AX$4)</f>
        <v>7.2365076139023978</v>
      </c>
      <c r="AY20" s="57">
        <f>('Total Expenditures by County'!AY20/'Total Expenditures by County'!AY$4)</f>
        <v>3.4322417095696882</v>
      </c>
      <c r="AZ20" s="57">
        <f>('Total Expenditures by County'!AZ20/'Total Expenditures by County'!AZ$4)</f>
        <v>13.033346188263573</v>
      </c>
      <c r="BA20" s="57">
        <f>('Total Expenditures by County'!BA20/'Total Expenditures by County'!BA$4)</f>
        <v>2.6227991172993117</v>
      </c>
      <c r="BB20" s="57">
        <f>('Total Expenditures by County'!BB20/'Total Expenditures by County'!BB$4)</f>
        <v>13.784751097643259</v>
      </c>
      <c r="BC20" s="57">
        <f>('Total Expenditures by County'!BC20/'Total Expenditures by County'!BC$4)</f>
        <v>4.7902051119811233</v>
      </c>
      <c r="BD20" s="57">
        <f>('Total Expenditures by County'!BD20/'Total Expenditures by County'!BD$4)</f>
        <v>16.195768063643072</v>
      </c>
      <c r="BE20" s="57">
        <f>('Total Expenditures by County'!BE20/'Total Expenditures by County'!BE$4)</f>
        <v>2.9612640319068091</v>
      </c>
      <c r="BF20" s="57">
        <f>('Total Expenditures by County'!BF20/'Total Expenditures by County'!BF$4)</f>
        <v>3.6153341299423944</v>
      </c>
      <c r="BG20" s="57">
        <f>('Total Expenditures by County'!BG20/'Total Expenditures by County'!BG$4)</f>
        <v>15.209112555505502</v>
      </c>
      <c r="BH20" s="57">
        <f>('Total Expenditures by County'!BH20/'Total Expenditures by County'!BH$4)</f>
        <v>13.300262729888653</v>
      </c>
      <c r="BI20" s="57">
        <f>('Total Expenditures by County'!BI20/'Total Expenditures by County'!BI$4)</f>
        <v>12.350727860519873</v>
      </c>
      <c r="BJ20" s="57">
        <f>('Total Expenditures by County'!BJ20/'Total Expenditures by County'!BJ$4)</f>
        <v>20.962903451166689</v>
      </c>
      <c r="BK20" s="57">
        <f>('Total Expenditures by County'!BK20/'Total Expenditures by County'!BK$4)</f>
        <v>5.9327564161110606</v>
      </c>
      <c r="BL20" s="57">
        <f>('Total Expenditures by County'!BL20/'Total Expenditures by County'!BL$4)</f>
        <v>16.168442658747487</v>
      </c>
      <c r="BM20" s="57">
        <f>('Total Expenditures by County'!BM20/'Total Expenditures by County'!BM$4)</f>
        <v>17.466021921341071</v>
      </c>
      <c r="BN20" s="57">
        <f>('Total Expenditures by County'!BN20/'Total Expenditures by County'!BN$4)</f>
        <v>8.5801124420440722</v>
      </c>
      <c r="BO20" s="57">
        <f>('Total Expenditures by County'!BO20/'Total Expenditures by County'!BO$4)</f>
        <v>16.658834617009521</v>
      </c>
      <c r="BP20" s="57">
        <f>('Total Expenditures by County'!BP20/'Total Expenditures by County'!BP$4)</f>
        <v>0</v>
      </c>
      <c r="BQ20" s="58">
        <f>('Total Expenditures by County'!BQ20/'Total Expenditures by County'!BQ$4)</f>
        <v>75.914733969986358</v>
      </c>
    </row>
    <row r="21" spans="1:69" x14ac:dyDescent="0.25">
      <c r="A21" s="10"/>
      <c r="B21" s="11">
        <v>526</v>
      </c>
      <c r="C21" s="12" t="s">
        <v>20</v>
      </c>
      <c r="D21" s="57">
        <f>('Total Expenditures by County'!D21/'Total Expenditures by County'!D$4)</f>
        <v>36.9503221623374</v>
      </c>
      <c r="E21" s="57">
        <f>('Total Expenditures by County'!E21/'Total Expenditures by County'!E$4)</f>
        <v>34.355520083153912</v>
      </c>
      <c r="F21" s="57">
        <f>('Total Expenditures by County'!F21/'Total Expenditures by County'!F$4)</f>
        <v>0</v>
      </c>
      <c r="G21" s="57">
        <f>('Total Expenditures by County'!G21/'Total Expenditures by County'!G$4)</f>
        <v>94.74830206688938</v>
      </c>
      <c r="H21" s="57">
        <f>('Total Expenditures by County'!H21/'Total Expenditures by County'!H$4)</f>
        <v>37.613005269186715</v>
      </c>
      <c r="I21" s="57">
        <f>('Total Expenditures by County'!I21/'Total Expenditures by County'!I$4)</f>
        <v>0</v>
      </c>
      <c r="J21" s="57">
        <f>('Total Expenditures by County'!J21/'Total Expenditures by County'!J$4)</f>
        <v>16.392322928761697</v>
      </c>
      <c r="K21" s="57">
        <f>('Total Expenditures by County'!K21/'Total Expenditures by County'!K$4)</f>
        <v>69.983392202354352</v>
      </c>
      <c r="L21" s="57">
        <f>('Total Expenditures by County'!L21/'Total Expenditures by County'!L$4)</f>
        <v>52.333750115443905</v>
      </c>
      <c r="M21" s="57">
        <f>('Total Expenditures by County'!M21/'Total Expenditures by County'!M$4)</f>
        <v>54.607166100035926</v>
      </c>
      <c r="N21" s="57">
        <f>('Total Expenditures by County'!N21/'Total Expenditures by County'!N$4)</f>
        <v>67.185882024805295</v>
      </c>
      <c r="O21" s="57">
        <f>('Total Expenditures by County'!O21/'Total Expenditures by County'!O$4)</f>
        <v>1.5553603330921761</v>
      </c>
      <c r="P21" s="57">
        <f>('Total Expenditures by County'!P21/'Total Expenditures by County'!P$4)</f>
        <v>16.414089746570564</v>
      </c>
      <c r="Q21" s="57">
        <f>('Total Expenditures by County'!Q21/'Total Expenditures by County'!Q$4)</f>
        <v>131.65529512823659</v>
      </c>
      <c r="R21" s="57">
        <f>('Total Expenditures by County'!R21/'Total Expenditures by County'!R$4)</f>
        <v>46.063947567868958</v>
      </c>
      <c r="S21" s="57">
        <f>('Total Expenditures by County'!S21/'Total Expenditures by County'!S$4)</f>
        <v>5.8501440922190201E-2</v>
      </c>
      <c r="T21" s="57">
        <f>('Total Expenditures by County'!T21/'Total Expenditures by County'!T$4)</f>
        <v>0</v>
      </c>
      <c r="U21" s="57">
        <f>('Total Expenditures by County'!U21/'Total Expenditures by County'!U$4)</f>
        <v>65.880499305350909</v>
      </c>
      <c r="V21" s="57">
        <f>('Total Expenditures by County'!V21/'Total Expenditures by County'!V$4)</f>
        <v>94.330343443880565</v>
      </c>
      <c r="W21" s="57">
        <f>('Total Expenditures by County'!W21/'Total Expenditures by County'!W$4)</f>
        <v>0</v>
      </c>
      <c r="X21" s="57">
        <f>('Total Expenditures by County'!X21/'Total Expenditures by County'!X$4)</f>
        <v>68.017853775067579</v>
      </c>
      <c r="Y21" s="57">
        <f>('Total Expenditures by County'!Y21/'Total Expenditures by County'!Y$4)</f>
        <v>73.834726341331901</v>
      </c>
      <c r="Z21" s="57">
        <f>('Total Expenditures by County'!Z21/'Total Expenditures by County'!Z$4)</f>
        <v>60.132447230026656</v>
      </c>
      <c r="AA21" s="57">
        <f>('Total Expenditures by County'!AA21/'Total Expenditures by County'!AA$4)</f>
        <v>74.68761145494598</v>
      </c>
      <c r="AB21" s="57">
        <f>('Total Expenditures by County'!AB21/'Total Expenditures by County'!AB$4)</f>
        <v>31.197257140216287</v>
      </c>
      <c r="AC21" s="57">
        <f>('Total Expenditures by County'!AC21/'Total Expenditures by County'!AC$4)</f>
        <v>48.807700469910564</v>
      </c>
      <c r="AD21" s="57">
        <f>('Total Expenditures by County'!AD21/'Total Expenditures by County'!AD$4)</f>
        <v>16.688731472680114</v>
      </c>
      <c r="AE21" s="57">
        <f>('Total Expenditures by County'!AE21/'Total Expenditures by County'!AE$4)</f>
        <v>70.653773018414725</v>
      </c>
      <c r="AF21" s="57">
        <f>('Total Expenditures by County'!AF21/'Total Expenditures by County'!AF$4)</f>
        <v>0</v>
      </c>
      <c r="AG21" s="57">
        <f>('Total Expenditures by County'!AG21/'Total Expenditures by County'!AG$4)</f>
        <v>79.134892771881965</v>
      </c>
      <c r="AH21" s="57">
        <f>('Total Expenditures by County'!AH21/'Total Expenditures by County'!AH$4)</f>
        <v>80.42657825666528</v>
      </c>
      <c r="AI21" s="57">
        <f>('Total Expenditures by County'!AI21/'Total Expenditures by County'!AI$4)</f>
        <v>62.860440955788988</v>
      </c>
      <c r="AJ21" s="57">
        <f>('Total Expenditures by County'!AJ21/'Total Expenditures by County'!AJ$4)</f>
        <v>74.149817970681767</v>
      </c>
      <c r="AK21" s="57">
        <f>('Total Expenditures by County'!AK21/'Total Expenditures by County'!AK$4)</f>
        <v>52.388010576321768</v>
      </c>
      <c r="AL21" s="57">
        <f>('Total Expenditures by County'!AL21/'Total Expenditures by County'!AL$4)</f>
        <v>70.371412107897868</v>
      </c>
      <c r="AM21" s="57">
        <f>('Total Expenditures by County'!AM21/'Total Expenditures by County'!AM$4)</f>
        <v>89.957113463397704</v>
      </c>
      <c r="AN21" s="57">
        <f>('Total Expenditures by County'!AN21/'Total Expenditures by County'!AN$4)</f>
        <v>62.357788472825447</v>
      </c>
      <c r="AO21" s="57">
        <f>('Total Expenditures by County'!AO21/'Total Expenditures by County'!AO$4)</f>
        <v>101.5920320382795</v>
      </c>
      <c r="AP21" s="57">
        <f>('Total Expenditures by County'!AP21/'Total Expenditures by County'!AP$4)</f>
        <v>44.056651185884434</v>
      </c>
      <c r="AQ21" s="57">
        <f>('Total Expenditures by County'!AQ21/'Total Expenditures by County'!AQ$4)</f>
        <v>44.4375399787981</v>
      </c>
      <c r="AR21" s="57">
        <f>('Total Expenditures by County'!AR21/'Total Expenditures by County'!AR$4)</f>
        <v>228.1210776954274</v>
      </c>
      <c r="AS21" s="57">
        <f>('Total Expenditures by County'!AS21/'Total Expenditures by County'!AS$4)</f>
        <v>4.0729395717460575</v>
      </c>
      <c r="AT21" s="57">
        <f>('Total Expenditures by County'!AT21/'Total Expenditures by County'!AT$4)</f>
        <v>85.856016022607236</v>
      </c>
      <c r="AU21" s="57">
        <f>('Total Expenditures by County'!AU21/'Total Expenditures by County'!AU$4)</f>
        <v>86.744484371821812</v>
      </c>
      <c r="AV21" s="57">
        <f>('Total Expenditures by County'!AV21/'Total Expenditures by County'!AV$4)</f>
        <v>37.021566638188808</v>
      </c>
      <c r="AW21" s="57">
        <f>('Total Expenditures by County'!AW21/'Total Expenditures by County'!AW$4)</f>
        <v>55.90727295565884</v>
      </c>
      <c r="AX21" s="57">
        <f>('Total Expenditures by County'!AX21/'Total Expenditures by County'!AX$4)</f>
        <v>0</v>
      </c>
      <c r="AY21" s="57">
        <f>('Total Expenditures by County'!AY21/'Total Expenditures by County'!AY$4)</f>
        <v>0</v>
      </c>
      <c r="AZ21" s="57">
        <f>('Total Expenditures by County'!AZ21/'Total Expenditures by County'!AZ$4)</f>
        <v>0</v>
      </c>
      <c r="BA21" s="57">
        <f>('Total Expenditures by County'!BA21/'Total Expenditures by County'!BA$4)</f>
        <v>31.042237740149648</v>
      </c>
      <c r="BB21" s="57">
        <f>('Total Expenditures by County'!BB21/'Total Expenditures by County'!BB$4)</f>
        <v>90.712636397318064</v>
      </c>
      <c r="BC21" s="57">
        <f>('Total Expenditures by County'!BC21/'Total Expenditures by County'!BC$4)</f>
        <v>32.070721451074995</v>
      </c>
      <c r="BD21" s="57">
        <f>('Total Expenditures by County'!BD21/'Total Expenditures by County'!BD$4)</f>
        <v>74.36868148391153</v>
      </c>
      <c r="BE21" s="57">
        <f>('Total Expenditures by County'!BE21/'Total Expenditures by County'!BE$4)</f>
        <v>35.909196158534407</v>
      </c>
      <c r="BF21" s="57">
        <f>('Total Expenditures by County'!BF21/'Total Expenditures by County'!BF$4)</f>
        <v>0.13485402436196964</v>
      </c>
      <c r="BG21" s="57">
        <f>('Total Expenditures by County'!BG21/'Total Expenditures by County'!BG$4)</f>
        <v>0</v>
      </c>
      <c r="BH21" s="57">
        <f>('Total Expenditures by County'!BH21/'Total Expenditures by County'!BH$4)</f>
        <v>88.085580090912885</v>
      </c>
      <c r="BI21" s="57">
        <f>('Total Expenditures by County'!BI21/'Total Expenditures by County'!BI$4)</f>
        <v>0</v>
      </c>
      <c r="BJ21" s="57">
        <f>('Total Expenditures by County'!BJ21/'Total Expenditures by County'!BJ$4)</f>
        <v>14.084263158945289</v>
      </c>
      <c r="BK21" s="57">
        <f>('Total Expenditures by County'!BK21/'Total Expenditures by County'!BK$4)</f>
        <v>23.773495296374097</v>
      </c>
      <c r="BL21" s="57">
        <f>('Total Expenditures by County'!BL21/'Total Expenditures by County'!BL$4)</f>
        <v>13.315573412525112</v>
      </c>
      <c r="BM21" s="57">
        <f>('Total Expenditures by County'!BM21/'Total Expenditures by County'!BM$4)</f>
        <v>94.729658284977432</v>
      </c>
      <c r="BN21" s="57">
        <f>('Total Expenditures by County'!BN21/'Total Expenditures by County'!BN$4)</f>
        <v>31.678783855816715</v>
      </c>
      <c r="BO21" s="57">
        <f>('Total Expenditures by County'!BO21/'Total Expenditures by County'!BO$4)</f>
        <v>51.503721036040425</v>
      </c>
      <c r="BP21" s="57">
        <f>('Total Expenditures by County'!BP21/'Total Expenditures by County'!BP$4)</f>
        <v>123.95374352672694</v>
      </c>
      <c r="BQ21" s="58">
        <f>('Total Expenditures by County'!BQ21/'Total Expenditures by County'!BQ$4)</f>
        <v>0.25495546103843991</v>
      </c>
    </row>
    <row r="22" spans="1:69" x14ac:dyDescent="0.25">
      <c r="A22" s="10"/>
      <c r="B22" s="11">
        <v>527</v>
      </c>
      <c r="C22" s="12" t="s">
        <v>21</v>
      </c>
      <c r="D22" s="57">
        <f>('Total Expenditures by County'!D22/'Total Expenditures by County'!D$4)</f>
        <v>3.3415731247720548</v>
      </c>
      <c r="E22" s="57">
        <f>('Total Expenditures by County'!E22/'Total Expenditures by County'!E$4)</f>
        <v>2.5387927834286139</v>
      </c>
      <c r="F22" s="57">
        <f>('Total Expenditures by County'!F22/'Total Expenditures by County'!F$4)</f>
        <v>4.8865412770378764</v>
      </c>
      <c r="G22" s="57">
        <f>('Total Expenditures by County'!G22/'Total Expenditures by County'!G$4)</f>
        <v>2.0042218877344982</v>
      </c>
      <c r="H22" s="57">
        <f>('Total Expenditures by County'!H22/'Total Expenditures by County'!H$4)</f>
        <v>2.4327331042382587</v>
      </c>
      <c r="I22" s="57">
        <f>('Total Expenditures by County'!I22/'Total Expenditures by County'!I$4)</f>
        <v>2.910057540544035</v>
      </c>
      <c r="J22" s="57">
        <f>('Total Expenditures by County'!J22/'Total Expenditures by County'!J$4)</f>
        <v>2.8891469161942491</v>
      </c>
      <c r="K22" s="57">
        <f>('Total Expenditures by County'!K22/'Total Expenditures by County'!K$4)</f>
        <v>3.1661514352002058</v>
      </c>
      <c r="L22" s="57">
        <f>('Total Expenditures by County'!L22/'Total Expenditures by County'!L$4)</f>
        <v>2.6494980854071795</v>
      </c>
      <c r="M22" s="57">
        <f>('Total Expenditures by County'!M22/'Total Expenditures by County'!M$4)</f>
        <v>2.0274950408963353</v>
      </c>
      <c r="N22" s="57">
        <f>('Total Expenditures by County'!N22/'Total Expenditures by County'!N$4)</f>
        <v>3.215744173849246</v>
      </c>
      <c r="O22" s="57">
        <f>('Total Expenditures by County'!O22/'Total Expenditures by County'!O$4)</f>
        <v>3.0857830471437642</v>
      </c>
      <c r="P22" s="57">
        <f>('Total Expenditures by County'!P22/'Total Expenditures by County'!P$4)</f>
        <v>3.6837654033945593</v>
      </c>
      <c r="Q22" s="57">
        <f>('Total Expenditures by County'!Q22/'Total Expenditures by County'!Q$4)</f>
        <v>3.7339550865136828</v>
      </c>
      <c r="R22" s="57">
        <f>('Total Expenditures by County'!R22/'Total Expenditures by County'!R$4)</f>
        <v>2.67625563001025</v>
      </c>
      <c r="S22" s="57">
        <f>('Total Expenditures by County'!S22/'Total Expenditures by County'!S$4)</f>
        <v>2.0777377521613833</v>
      </c>
      <c r="T22" s="57">
        <f>('Total Expenditures by County'!T22/'Total Expenditures by County'!T$4)</f>
        <v>2.7823070251517779</v>
      </c>
      <c r="U22" s="57">
        <f>('Total Expenditures by County'!U22/'Total Expenditures by County'!U$4)</f>
        <v>2.5988296215214919</v>
      </c>
      <c r="V22" s="57">
        <f>('Total Expenditures by County'!V22/'Total Expenditures by County'!V$4)</f>
        <v>2.2254219284786969</v>
      </c>
      <c r="W22" s="57">
        <f>('Total Expenditures by County'!W22/'Total Expenditures by County'!W$4)</f>
        <v>0</v>
      </c>
      <c r="X22" s="57">
        <f>('Total Expenditures by County'!X22/'Total Expenditures by County'!X$4)</f>
        <v>2.9917646319230529</v>
      </c>
      <c r="Y22" s="57">
        <f>('Total Expenditures by County'!Y22/'Total Expenditures by County'!Y$4)</f>
        <v>4.448503639795093</v>
      </c>
      <c r="Z22" s="57">
        <f>('Total Expenditures by County'!Z22/'Total Expenditures by County'!Z$4)</f>
        <v>2.9120380376053601</v>
      </c>
      <c r="AA22" s="57">
        <f>('Total Expenditures by County'!AA22/'Total Expenditures by County'!AA$4)</f>
        <v>0</v>
      </c>
      <c r="AB22" s="57">
        <f>('Total Expenditures by County'!AB22/'Total Expenditures by County'!AB$4)</f>
        <v>2.5084862279323414</v>
      </c>
      <c r="AC22" s="57">
        <f>('Total Expenditures by County'!AC22/'Total Expenditures by County'!AC$4)</f>
        <v>2.7567581223788591</v>
      </c>
      <c r="AD22" s="57">
        <f>('Total Expenditures by County'!AD22/'Total Expenditures by County'!AD$4)</f>
        <v>3.4260284463720767</v>
      </c>
      <c r="AE22" s="57">
        <f>('Total Expenditures by County'!AE22/'Total Expenditures by County'!AE$4)</f>
        <v>2.5922738190552441</v>
      </c>
      <c r="AF22" s="57">
        <f>('Total Expenditures by County'!AF22/'Total Expenditures by County'!AF$4)</f>
        <v>2.1191859214319519</v>
      </c>
      <c r="AG22" s="57">
        <f>('Total Expenditures by County'!AG22/'Total Expenditures by County'!AG$4)</f>
        <v>2.8759203161674725</v>
      </c>
      <c r="AH22" s="57">
        <f>('Total Expenditures by County'!AH22/'Total Expenditures by County'!AH$4)</f>
        <v>2.2780080121563753</v>
      </c>
      <c r="AI22" s="57">
        <f>('Total Expenditures by County'!AI22/'Total Expenditures by County'!AI$4)</f>
        <v>2.2480664896687061</v>
      </c>
      <c r="AJ22" s="57">
        <f>('Total Expenditures by County'!AJ22/'Total Expenditures by County'!AJ$4)</f>
        <v>2.6029992291700732</v>
      </c>
      <c r="AK22" s="57">
        <f>('Total Expenditures by County'!AK22/'Total Expenditures by County'!AK$4)</f>
        <v>3.8923842019720105</v>
      </c>
      <c r="AL22" s="57">
        <f>('Total Expenditures by County'!AL22/'Total Expenditures by County'!AL$4)</f>
        <v>1.91736953938128</v>
      </c>
      <c r="AM22" s="57">
        <f>('Total Expenditures by County'!AM22/'Total Expenditures by County'!AM$4)</f>
        <v>2.7723790872356777</v>
      </c>
      <c r="AN22" s="57">
        <f>('Total Expenditures by County'!AN22/'Total Expenditures by County'!AN$4)</f>
        <v>1.23746918652424</v>
      </c>
      <c r="AO22" s="57">
        <f>('Total Expenditures by County'!AO22/'Total Expenditures by County'!AO$4)</f>
        <v>2.9600041608155196</v>
      </c>
      <c r="AP22" s="57">
        <f>('Total Expenditures by County'!AP22/'Total Expenditures by County'!AP$4)</f>
        <v>3.9357920932964379</v>
      </c>
      <c r="AQ22" s="57">
        <f>('Total Expenditures by County'!AQ22/'Total Expenditures by County'!AQ$4)</f>
        <v>8.7573703635855846</v>
      </c>
      <c r="AR22" s="57">
        <f>('Total Expenditures by County'!AR22/'Total Expenditures by County'!AR$4)</f>
        <v>1.9525553147694001</v>
      </c>
      <c r="AS22" s="57">
        <f>('Total Expenditures by County'!AS22/'Total Expenditures by County'!AS$4)</f>
        <v>3.6855488791944468</v>
      </c>
      <c r="AT22" s="57">
        <f>('Total Expenditures by County'!AT22/'Total Expenditures by County'!AT$4)</f>
        <v>7.8843848169334816</v>
      </c>
      <c r="AU22" s="57">
        <f>('Total Expenditures by County'!AU22/'Total Expenditures by County'!AU$4)</f>
        <v>1.982114041629941</v>
      </c>
      <c r="AV22" s="57">
        <f>('Total Expenditures by County'!AV22/'Total Expenditures by County'!AV$4)</f>
        <v>2.3607325929090131</v>
      </c>
      <c r="AW22" s="57">
        <f>('Total Expenditures by County'!AW22/'Total Expenditures by County'!AW$4)</f>
        <v>2.347016706443914</v>
      </c>
      <c r="AX22" s="57">
        <f>('Total Expenditures by County'!AX22/'Total Expenditures by County'!AX$4)</f>
        <v>3.4506365540448032</v>
      </c>
      <c r="AY22" s="57">
        <f>('Total Expenditures by County'!AY22/'Total Expenditures by County'!AY$4)</f>
        <v>2.0650416924796877</v>
      </c>
      <c r="AZ22" s="57">
        <f>('Total Expenditures by County'!AZ22/'Total Expenditures by County'!AZ$4)</f>
        <v>1.857975984993429</v>
      </c>
      <c r="BA22" s="57">
        <f>('Total Expenditures by County'!BA22/'Total Expenditures by County'!BA$4)</f>
        <v>2.5204924855195259</v>
      </c>
      <c r="BB22" s="57">
        <f>('Total Expenditures by County'!BB22/'Total Expenditures by County'!BB$4)</f>
        <v>5.2243864225793448</v>
      </c>
      <c r="BC22" s="57">
        <f>('Total Expenditures by County'!BC22/'Total Expenditures by County'!BC$4)</f>
        <v>1.9038685886028395</v>
      </c>
      <c r="BD22" s="57">
        <f>('Total Expenditures by County'!BD22/'Total Expenditures by County'!BD$4)</f>
        <v>3.5759862216025589</v>
      </c>
      <c r="BE22" s="57">
        <f>('Total Expenditures by County'!BE22/'Total Expenditures by County'!BE$4)</f>
        <v>1.9300814500869583</v>
      </c>
      <c r="BF22" s="57">
        <f>('Total Expenditures by County'!BF22/'Total Expenditures by County'!BF$4)</f>
        <v>2.0492233061653975</v>
      </c>
      <c r="BG22" s="57">
        <f>('Total Expenditures by County'!BG22/'Total Expenditures by County'!BG$4)</f>
        <v>0</v>
      </c>
      <c r="BH22" s="57">
        <f>('Total Expenditures by County'!BH22/'Total Expenditures by County'!BH$4)</f>
        <v>6.5872638558738901</v>
      </c>
      <c r="BI22" s="57">
        <f>('Total Expenditures by County'!BI22/'Total Expenditures by County'!BI$4)</f>
        <v>1.2361482256647918</v>
      </c>
      <c r="BJ22" s="57">
        <f>('Total Expenditures by County'!BJ22/'Total Expenditures by County'!BJ$4)</f>
        <v>2.5490129543503861</v>
      </c>
      <c r="BK22" s="57">
        <f>('Total Expenditures by County'!BK22/'Total Expenditures by County'!BK$4)</f>
        <v>2.4134852497945016</v>
      </c>
      <c r="BL22" s="57">
        <f>('Total Expenditures by County'!BL22/'Total Expenditures by County'!BL$4)</f>
        <v>2.7219407808542231</v>
      </c>
      <c r="BM22" s="57">
        <f>('Total Expenditures by County'!BM22/'Total Expenditures by County'!BM$4)</f>
        <v>1.992520954223082</v>
      </c>
      <c r="BN22" s="57">
        <f>('Total Expenditures by County'!BN22/'Total Expenditures by County'!BN$4)</f>
        <v>3.4408874674390773</v>
      </c>
      <c r="BO22" s="57">
        <f>('Total Expenditures by County'!BO22/'Total Expenditures by County'!BO$4)</f>
        <v>2.243670988918137</v>
      </c>
      <c r="BP22" s="57">
        <f>('Total Expenditures by County'!BP22/'Total Expenditures by County'!BP$4)</f>
        <v>3.4965505134731854</v>
      </c>
      <c r="BQ22" s="58">
        <f>('Total Expenditures by County'!BQ22/'Total Expenditures by County'!BQ$4)</f>
        <v>2.8455581414011717</v>
      </c>
    </row>
    <row r="23" spans="1:69" x14ac:dyDescent="0.25">
      <c r="A23" s="10"/>
      <c r="B23" s="11">
        <v>528</v>
      </c>
      <c r="C23" s="12" t="s">
        <v>22</v>
      </c>
      <c r="D23" s="57">
        <f>('Total Expenditures by County'!D23/'Total Expenditures by County'!D$4)</f>
        <v>0</v>
      </c>
      <c r="E23" s="57">
        <f>('Total Expenditures by County'!E23/'Total Expenditures by County'!E$4)</f>
        <v>0</v>
      </c>
      <c r="F23" s="57">
        <f>('Total Expenditures by County'!F23/'Total Expenditures by County'!F$4)</f>
        <v>0</v>
      </c>
      <c r="G23" s="57">
        <f>('Total Expenditures by County'!G23/'Total Expenditures by County'!G$4)</f>
        <v>0</v>
      </c>
      <c r="H23" s="57">
        <f>('Total Expenditures by County'!H23/'Total Expenditures by County'!H$4)</f>
        <v>0</v>
      </c>
      <c r="I23" s="57">
        <f>('Total Expenditures by County'!I23/'Total Expenditures by County'!I$4)</f>
        <v>1.1320654576621634</v>
      </c>
      <c r="J23" s="57">
        <f>('Total Expenditures by County'!J23/'Total Expenditures by County'!J$4)</f>
        <v>0</v>
      </c>
      <c r="K23" s="57">
        <f>('Total Expenditures by County'!K23/'Total Expenditures by County'!K$4)</f>
        <v>0</v>
      </c>
      <c r="L23" s="57">
        <f>('Total Expenditures by County'!L23/'Total Expenditures by County'!L$4)</f>
        <v>0</v>
      </c>
      <c r="M23" s="57">
        <f>('Total Expenditures by County'!M23/'Total Expenditures by County'!M$4)</f>
        <v>0</v>
      </c>
      <c r="N23" s="57">
        <f>('Total Expenditures by County'!N23/'Total Expenditures by County'!N$4)</f>
        <v>0</v>
      </c>
      <c r="O23" s="57">
        <f>('Total Expenditures by County'!O23/'Total Expenditures by County'!O$4)</f>
        <v>0</v>
      </c>
      <c r="P23" s="57">
        <f>('Total Expenditures by County'!P23/'Total Expenditures by County'!P$4)</f>
        <v>0</v>
      </c>
      <c r="Q23" s="57">
        <f>('Total Expenditures by County'!Q23/'Total Expenditures by County'!Q$4)</f>
        <v>0</v>
      </c>
      <c r="R23" s="57">
        <f>('Total Expenditures by County'!R23/'Total Expenditures by County'!R$4)</f>
        <v>0</v>
      </c>
      <c r="S23" s="57">
        <f>('Total Expenditures by County'!S23/'Total Expenditures by County'!S$4)</f>
        <v>0</v>
      </c>
      <c r="T23" s="57">
        <f>('Total Expenditures by County'!T23/'Total Expenditures by County'!T$4)</f>
        <v>0</v>
      </c>
      <c r="U23" s="57">
        <f>('Total Expenditures by County'!U23/'Total Expenditures by County'!U$4)</f>
        <v>0</v>
      </c>
      <c r="V23" s="57">
        <f>('Total Expenditures by County'!V23/'Total Expenditures by County'!V$4)</f>
        <v>0</v>
      </c>
      <c r="W23" s="57">
        <f>('Total Expenditures by County'!W23/'Total Expenditures by County'!W$4)</f>
        <v>0</v>
      </c>
      <c r="X23" s="57">
        <f>('Total Expenditures by County'!X23/'Total Expenditures by County'!X$4)</f>
        <v>0</v>
      </c>
      <c r="Y23" s="57">
        <f>('Total Expenditures by County'!Y23/'Total Expenditures by County'!Y$4)</f>
        <v>0</v>
      </c>
      <c r="Z23" s="57">
        <f>('Total Expenditures by County'!Z23/'Total Expenditures by County'!Z$4)</f>
        <v>0</v>
      </c>
      <c r="AA23" s="57">
        <f>('Total Expenditures by County'!AA23/'Total Expenditures by County'!AA$4)</f>
        <v>0</v>
      </c>
      <c r="AB23" s="57">
        <f>('Total Expenditures by County'!AB23/'Total Expenditures by County'!AB$4)</f>
        <v>0</v>
      </c>
      <c r="AC23" s="57">
        <f>('Total Expenditures by County'!AC23/'Total Expenditures by County'!AC$4)</f>
        <v>0</v>
      </c>
      <c r="AD23" s="57">
        <f>('Total Expenditures by County'!AD23/'Total Expenditures by County'!AD$4)</f>
        <v>0.49659984173461408</v>
      </c>
      <c r="AE23" s="57">
        <f>('Total Expenditures by County'!AE23/'Total Expenditures by County'!AE$4)</f>
        <v>0</v>
      </c>
      <c r="AF23" s="57">
        <f>('Total Expenditures by County'!AF23/'Total Expenditures by County'!AF$4)</f>
        <v>0</v>
      </c>
      <c r="AG23" s="57">
        <f>('Total Expenditures by County'!AG23/'Total Expenditures by County'!AG$4)</f>
        <v>0</v>
      </c>
      <c r="AH23" s="57">
        <f>('Total Expenditures by County'!AH23/'Total Expenditures by County'!AH$4)</f>
        <v>0</v>
      </c>
      <c r="AI23" s="57">
        <f>('Total Expenditures by County'!AI23/'Total Expenditures by County'!AI$4)</f>
        <v>0</v>
      </c>
      <c r="AJ23" s="57">
        <f>('Total Expenditures by County'!AJ23/'Total Expenditures by County'!AJ$4)</f>
        <v>0</v>
      </c>
      <c r="AK23" s="57">
        <f>('Total Expenditures by County'!AK23/'Total Expenditures by County'!AK$4)</f>
        <v>0</v>
      </c>
      <c r="AL23" s="57">
        <f>('Total Expenditures by County'!AL23/'Total Expenditures by County'!AL$4)</f>
        <v>0</v>
      </c>
      <c r="AM23" s="57">
        <f>('Total Expenditures by County'!AM23/'Total Expenditures by County'!AM$4)</f>
        <v>0</v>
      </c>
      <c r="AN23" s="57">
        <f>('Total Expenditures by County'!AN23/'Total Expenditures by County'!AN$4)</f>
        <v>0</v>
      </c>
      <c r="AO23" s="57">
        <f>('Total Expenditures by County'!AO23/'Total Expenditures by County'!AO$4)</f>
        <v>0</v>
      </c>
      <c r="AP23" s="57">
        <f>('Total Expenditures by County'!AP23/'Total Expenditures by County'!AP$4)</f>
        <v>0</v>
      </c>
      <c r="AQ23" s="57">
        <f>('Total Expenditures by County'!AQ23/'Total Expenditures by County'!AQ$4)</f>
        <v>0</v>
      </c>
      <c r="AR23" s="57">
        <f>('Total Expenditures by County'!AR23/'Total Expenditures by County'!AR$4)</f>
        <v>0</v>
      </c>
      <c r="AS23" s="57">
        <f>('Total Expenditures by County'!AS23/'Total Expenditures by County'!AS$4)</f>
        <v>18.140668838117186</v>
      </c>
      <c r="AT23" s="57">
        <f>('Total Expenditures by County'!AT23/'Total Expenditures by County'!AT$4)</f>
        <v>0</v>
      </c>
      <c r="AU23" s="57">
        <f>('Total Expenditures by County'!AU23/'Total Expenditures by County'!AU$4)</f>
        <v>0</v>
      </c>
      <c r="AV23" s="57">
        <f>('Total Expenditures by County'!AV23/'Total Expenditures by County'!AV$4)</f>
        <v>0</v>
      </c>
      <c r="AW23" s="57">
        <f>('Total Expenditures by County'!AW23/'Total Expenditures by County'!AW$4)</f>
        <v>0</v>
      </c>
      <c r="AX23" s="57">
        <f>('Total Expenditures by County'!AX23/'Total Expenditures by County'!AX$4)</f>
        <v>0.20809037188090218</v>
      </c>
      <c r="AY23" s="57">
        <f>('Total Expenditures by County'!AY23/'Total Expenditures by County'!AY$4)</f>
        <v>0</v>
      </c>
      <c r="AZ23" s="57">
        <f>('Total Expenditures by County'!AZ23/'Total Expenditures by County'!AZ$4)</f>
        <v>0.64166120644144331</v>
      </c>
      <c r="BA23" s="57">
        <f>('Total Expenditures by County'!BA23/'Total Expenditures by County'!BA$4)</f>
        <v>0</v>
      </c>
      <c r="BB23" s="57">
        <f>('Total Expenditures by County'!BB23/'Total Expenditures by County'!BB$4)</f>
        <v>1.2165831324201608</v>
      </c>
      <c r="BC23" s="57">
        <f>('Total Expenditures by County'!BC23/'Total Expenditures by County'!BC$4)</f>
        <v>0</v>
      </c>
      <c r="BD23" s="57">
        <f>('Total Expenditures by County'!BD23/'Total Expenditures by County'!BD$4)</f>
        <v>0</v>
      </c>
      <c r="BE23" s="57">
        <f>('Total Expenditures by County'!BE23/'Total Expenditures by County'!BE$4)</f>
        <v>0</v>
      </c>
      <c r="BF23" s="57">
        <f>('Total Expenditures by County'!BF23/'Total Expenditures by County'!BF$4)</f>
        <v>0</v>
      </c>
      <c r="BG23" s="57">
        <f>('Total Expenditures by County'!BG23/'Total Expenditures by County'!BG$4)</f>
        <v>0</v>
      </c>
      <c r="BH23" s="57">
        <f>('Total Expenditures by County'!BH23/'Total Expenditures by County'!BH$4)</f>
        <v>0</v>
      </c>
      <c r="BI23" s="57">
        <f>('Total Expenditures by County'!BI23/'Total Expenditures by County'!BI$4)</f>
        <v>0</v>
      </c>
      <c r="BJ23" s="57">
        <f>('Total Expenditures by County'!BJ23/'Total Expenditures by County'!BJ$4)</f>
        <v>0</v>
      </c>
      <c r="BK23" s="57">
        <f>('Total Expenditures by County'!BK23/'Total Expenditures by County'!BK$4)</f>
        <v>0</v>
      </c>
      <c r="BL23" s="57">
        <f>('Total Expenditures by County'!BL23/'Total Expenditures by County'!BL$4)</f>
        <v>0</v>
      </c>
      <c r="BM23" s="57">
        <f>('Total Expenditures by County'!BM23/'Total Expenditures by County'!BM$4)</f>
        <v>0</v>
      </c>
      <c r="BN23" s="57">
        <f>('Total Expenditures by County'!BN23/'Total Expenditures by County'!BN$4)</f>
        <v>0</v>
      </c>
      <c r="BO23" s="57">
        <f>('Total Expenditures by County'!BO23/'Total Expenditures by County'!BO$4)</f>
        <v>0</v>
      </c>
      <c r="BP23" s="57">
        <f>('Total Expenditures by County'!BP23/'Total Expenditures by County'!BP$4)</f>
        <v>0</v>
      </c>
      <c r="BQ23" s="58">
        <f>('Total Expenditures by County'!BQ23/'Total Expenditures by County'!BQ$4)</f>
        <v>0</v>
      </c>
    </row>
    <row r="24" spans="1:69" x14ac:dyDescent="0.25">
      <c r="A24" s="10"/>
      <c r="B24" s="11">
        <v>529</v>
      </c>
      <c r="C24" s="12" t="s">
        <v>23</v>
      </c>
      <c r="D24" s="57">
        <f>('Total Expenditures by County'!D24/'Total Expenditures by County'!D$4)</f>
        <v>12.727896421769259</v>
      </c>
      <c r="E24" s="57">
        <f>('Total Expenditures by County'!E24/'Total Expenditures by County'!E$4)</f>
        <v>184.39557502412947</v>
      </c>
      <c r="F24" s="57">
        <f>('Total Expenditures by County'!F24/'Total Expenditures by County'!F$4)</f>
        <v>21.724343534523474</v>
      </c>
      <c r="G24" s="57">
        <f>('Total Expenditures by County'!G24/'Total Expenditures by County'!G$4)</f>
        <v>0</v>
      </c>
      <c r="H24" s="57">
        <f>('Total Expenditures by County'!H24/'Total Expenditures by County'!H$4)</f>
        <v>3.8091821305841926</v>
      </c>
      <c r="I24" s="57">
        <f>('Total Expenditures by County'!I24/'Total Expenditures by County'!I$4)</f>
        <v>1.3234720362893322</v>
      </c>
      <c r="J24" s="57">
        <f>('Total Expenditures by County'!J24/'Total Expenditures by County'!J$4)</f>
        <v>23.023563964210094</v>
      </c>
      <c r="K24" s="57">
        <f>('Total Expenditures by County'!K24/'Total Expenditures by County'!K$4)</f>
        <v>1.767723452316093</v>
      </c>
      <c r="L24" s="57">
        <f>('Total Expenditures by County'!L24/'Total Expenditures by County'!L$4)</f>
        <v>12.779654875995481</v>
      </c>
      <c r="M24" s="57">
        <f>('Total Expenditures by County'!M24/'Total Expenditures by County'!M$4)</f>
        <v>11.41831926735426</v>
      </c>
      <c r="N24" s="57">
        <f>('Total Expenditures by County'!N24/'Total Expenditures by County'!N$4)</f>
        <v>2.0128907469781629</v>
      </c>
      <c r="O24" s="57">
        <f>('Total Expenditures by County'!O24/'Total Expenditures by County'!O$4)</f>
        <v>0.68486172835860559</v>
      </c>
      <c r="P24" s="57">
        <f>('Total Expenditures by County'!P24/'Total Expenditures by County'!P$4)</f>
        <v>130.43190537084399</v>
      </c>
      <c r="Q24" s="57">
        <f>('Total Expenditures by County'!Q24/'Total Expenditures by County'!Q$4)</f>
        <v>29.907166523499814</v>
      </c>
      <c r="R24" s="57">
        <f>('Total Expenditures by County'!R24/'Total Expenditures by County'!R$4)</f>
        <v>1.4638560854192333</v>
      </c>
      <c r="S24" s="57">
        <f>('Total Expenditures by County'!S24/'Total Expenditures by County'!S$4)</f>
        <v>32.652233429394812</v>
      </c>
      <c r="T24" s="57">
        <f>('Total Expenditures by County'!T24/'Total Expenditures by County'!T$4)</f>
        <v>0</v>
      </c>
      <c r="U24" s="57">
        <f>('Total Expenditures by County'!U24/'Total Expenditures by County'!U$4)</f>
        <v>5.2624931587588932</v>
      </c>
      <c r="V24" s="57">
        <f>('Total Expenditures by County'!V24/'Total Expenditures by County'!V$4)</f>
        <v>52.557122624808216</v>
      </c>
      <c r="W24" s="57">
        <f>('Total Expenditures by County'!W24/'Total Expenditures by County'!W$4)</f>
        <v>0</v>
      </c>
      <c r="X24" s="57">
        <f>('Total Expenditures by County'!X24/'Total Expenditures by County'!X$4)</f>
        <v>8.2593826617212542</v>
      </c>
      <c r="Y24" s="57">
        <f>('Total Expenditures by County'!Y24/'Total Expenditures by County'!Y$4)</f>
        <v>0</v>
      </c>
      <c r="Z24" s="57">
        <f>('Total Expenditures by County'!Z24/'Total Expenditures by County'!Z$4)</f>
        <v>20.963367192565379</v>
      </c>
      <c r="AA24" s="57">
        <f>('Total Expenditures by County'!AA24/'Total Expenditures by County'!AA$4)</f>
        <v>0.21559320255953004</v>
      </c>
      <c r="AB24" s="57">
        <f>('Total Expenditures by County'!AB24/'Total Expenditures by County'!AB$4)</f>
        <v>8.0876236251039839E-5</v>
      </c>
      <c r="AC24" s="57">
        <f>('Total Expenditures by County'!AC24/'Total Expenditures by County'!AC$4)</f>
        <v>4.2369359810014657</v>
      </c>
      <c r="AD24" s="57">
        <f>('Total Expenditures by County'!AD24/'Total Expenditures by County'!AD$4)</f>
        <v>9.06218603666216</v>
      </c>
      <c r="AE24" s="57">
        <f>('Total Expenditures by County'!AE24/'Total Expenditures by County'!AE$4)</f>
        <v>19.990042033626903</v>
      </c>
      <c r="AF24" s="57">
        <f>('Total Expenditures by County'!AF24/'Total Expenditures by County'!AF$4)</f>
        <v>0.11971659280294882</v>
      </c>
      <c r="AG24" s="57">
        <f>('Total Expenditures by County'!AG24/'Total Expenditures by County'!AG$4)</f>
        <v>0.85971071478724903</v>
      </c>
      <c r="AH24" s="57">
        <f>('Total Expenditures by County'!AH24/'Total Expenditures by County'!AH$4)</f>
        <v>0</v>
      </c>
      <c r="AI24" s="57">
        <f>('Total Expenditures by County'!AI24/'Total Expenditures by County'!AI$4)</f>
        <v>43.463119011889646</v>
      </c>
      <c r="AJ24" s="57">
        <f>('Total Expenditures by County'!AJ24/'Total Expenditures by County'!AJ$4)</f>
        <v>7.6362550345872391</v>
      </c>
      <c r="AK24" s="57">
        <f>('Total Expenditures by County'!AK24/'Total Expenditures by County'!AK$4)</f>
        <v>14.274357435163605</v>
      </c>
      <c r="AL24" s="57">
        <f>('Total Expenditures by County'!AL24/'Total Expenditures by County'!AL$4)</f>
        <v>0.81453523967299313</v>
      </c>
      <c r="AM24" s="57">
        <f>('Total Expenditures by County'!AM24/'Total Expenditures by County'!AM$4)</f>
        <v>24.415677136270112</v>
      </c>
      <c r="AN24" s="57">
        <f>('Total Expenditures by County'!AN24/'Total Expenditures by County'!AN$4)</f>
        <v>53.578002112924054</v>
      </c>
      <c r="AO24" s="57">
        <f>('Total Expenditures by County'!AO24/'Total Expenditures by County'!AO$4)</f>
        <v>1.6516877307952358</v>
      </c>
      <c r="AP24" s="57">
        <f>('Total Expenditures by County'!AP24/'Total Expenditures by County'!AP$4)</f>
        <v>2.779274724343177</v>
      </c>
      <c r="AQ24" s="57">
        <f>('Total Expenditures by County'!AQ24/'Total Expenditures by County'!AQ$4)</f>
        <v>22.719062791863994</v>
      </c>
      <c r="AR24" s="57">
        <f>('Total Expenditures by County'!AR24/'Total Expenditures by County'!AR$4)</f>
        <v>17.751445283044504</v>
      </c>
      <c r="AS24" s="57">
        <f>('Total Expenditures by County'!AS24/'Total Expenditures by County'!AS$4)</f>
        <v>6.494409886763167</v>
      </c>
      <c r="AT24" s="57">
        <f>('Total Expenditures by County'!AT24/'Total Expenditures by County'!AT$4)</f>
        <v>434.38874027737768</v>
      </c>
      <c r="AU24" s="57">
        <f>('Total Expenditures by County'!AU24/'Total Expenditures by County'!AU$4)</f>
        <v>4.7737202522204898</v>
      </c>
      <c r="AV24" s="57">
        <f>('Total Expenditures by County'!AV24/'Total Expenditures by County'!AV$4)</f>
        <v>6.6527926099957284</v>
      </c>
      <c r="AW24" s="57">
        <f>('Total Expenditures by County'!AW24/'Total Expenditures by County'!AW$4)</f>
        <v>31.082049993719384</v>
      </c>
      <c r="AX24" s="57">
        <f>('Total Expenditures by County'!AX24/'Total Expenditures by County'!AX$4)</f>
        <v>4.55419106910976</v>
      </c>
      <c r="AY24" s="57">
        <f>('Total Expenditures by County'!AY24/'Total Expenditures by County'!AY$4)</f>
        <v>1.3565187669564847</v>
      </c>
      <c r="AZ24" s="57">
        <f>('Total Expenditures by County'!AZ24/'Total Expenditures by County'!AZ$4)</f>
        <v>8.5780749804367922</v>
      </c>
      <c r="BA24" s="57">
        <f>('Total Expenditures by County'!BA24/'Total Expenditures by County'!BA$4)</f>
        <v>8.0416038859318508</v>
      </c>
      <c r="BB24" s="57">
        <f>('Total Expenditures by County'!BB24/'Total Expenditures by County'!BB$4)</f>
        <v>12.292135539521134</v>
      </c>
      <c r="BC24" s="57">
        <f>('Total Expenditures by County'!BC24/'Total Expenditures by County'!BC$4)</f>
        <v>19.056471704828567</v>
      </c>
      <c r="BD24" s="57">
        <f>('Total Expenditures by County'!BD24/'Total Expenditures by County'!BD$4)</f>
        <v>4.2598348779354271</v>
      </c>
      <c r="BE24" s="57">
        <f>('Total Expenditures by County'!BE24/'Total Expenditures by County'!BE$4)</f>
        <v>58.508356666717667</v>
      </c>
      <c r="BF24" s="57">
        <f>('Total Expenditures by County'!BF24/'Total Expenditures by County'!BF$4)</f>
        <v>1.4106757503879011</v>
      </c>
      <c r="BG24" s="57">
        <f>('Total Expenditures by County'!BG24/'Total Expenditures by County'!BG$4)</f>
        <v>0.62525902567732805</v>
      </c>
      <c r="BH24" s="57">
        <f>('Total Expenditures by County'!BH24/'Total Expenditures by County'!BH$4)</f>
        <v>7.0064379248509114</v>
      </c>
      <c r="BI24" s="57">
        <f>('Total Expenditures by County'!BI24/'Total Expenditures by County'!BI$4)</f>
        <v>23.478467848933903</v>
      </c>
      <c r="BJ24" s="57">
        <f>('Total Expenditures by County'!BJ24/'Total Expenditures by County'!BJ$4)</f>
        <v>0.30972674105271564</v>
      </c>
      <c r="BK24" s="57">
        <f>('Total Expenditures by County'!BK24/'Total Expenditures by County'!BK$4)</f>
        <v>7.1922093341857707</v>
      </c>
      <c r="BL24" s="57">
        <f>('Total Expenditures by County'!BL24/'Total Expenditures by County'!BL$4)</f>
        <v>0</v>
      </c>
      <c r="BM24" s="57">
        <f>('Total Expenditures by County'!BM24/'Total Expenditures by County'!BM$4)</f>
        <v>37.647195357833652</v>
      </c>
      <c r="BN24" s="57">
        <f>('Total Expenditures by County'!BN24/'Total Expenditures by County'!BN$4)</f>
        <v>26.439119371611906</v>
      </c>
      <c r="BO24" s="57">
        <f>('Total Expenditures by County'!BO24/'Total Expenditures by County'!BO$4)</f>
        <v>0.84059666569172276</v>
      </c>
      <c r="BP24" s="57">
        <f>('Total Expenditures by County'!BP24/'Total Expenditures by County'!BP$4)</f>
        <v>4.140823312560344</v>
      </c>
      <c r="BQ24" s="58">
        <f>('Total Expenditures by County'!BQ24/'Total Expenditures by County'!BQ$4)</f>
        <v>1.2099751223818314</v>
      </c>
    </row>
    <row r="25" spans="1:69" ht="15.75" x14ac:dyDescent="0.25">
      <c r="A25" s="15" t="s">
        <v>24</v>
      </c>
      <c r="B25" s="16"/>
      <c r="C25" s="17"/>
      <c r="D25" s="56">
        <f>('Total Expenditures by County'!D25/'Total Expenditures by County'!D$4)</f>
        <v>93.530753333063174</v>
      </c>
      <c r="E25" s="56">
        <f>('Total Expenditures by County'!E25/'Total Expenditures by County'!E$4)</f>
        <v>41.679411983072242</v>
      </c>
      <c r="F25" s="56">
        <f>('Total Expenditures by County'!F25/'Total Expenditures by County'!F$4)</f>
        <v>268.55257627278741</v>
      </c>
      <c r="G25" s="56">
        <f>('Total Expenditures by County'!G25/'Total Expenditures by County'!G$4)</f>
        <v>47.511105400345095</v>
      </c>
      <c r="H25" s="56">
        <f>('Total Expenditures by County'!H25/'Total Expenditures by County'!H$4)</f>
        <v>141.02143596792669</v>
      </c>
      <c r="I25" s="56">
        <f>('Total Expenditures by County'!I25/'Total Expenditures by County'!I$4)</f>
        <v>117.13292142336482</v>
      </c>
      <c r="J25" s="56">
        <f>('Total Expenditures by County'!J25/'Total Expenditures by County'!J$4)</f>
        <v>17.033877467386109</v>
      </c>
      <c r="K25" s="56">
        <f>('Total Expenditures by County'!K25/'Total Expenditures by County'!K$4)</f>
        <v>813.45253646920548</v>
      </c>
      <c r="L25" s="56">
        <f>('Total Expenditures by County'!L25/'Total Expenditures by County'!L$4)</f>
        <v>172.15129190613877</v>
      </c>
      <c r="M25" s="56">
        <f>('Total Expenditures by County'!M25/'Total Expenditures by County'!M$4)</f>
        <v>99.244945879388354</v>
      </c>
      <c r="N25" s="56">
        <f>('Total Expenditures by County'!N25/'Total Expenditures by County'!N$4)</f>
        <v>370.76584437121227</v>
      </c>
      <c r="O25" s="56">
        <f>('Total Expenditures by County'!O25/'Total Expenditures by County'!O$4)</f>
        <v>172.68360672680831</v>
      </c>
      <c r="P25" s="56">
        <f>('Total Expenditures by County'!P25/'Total Expenditures by County'!P$4)</f>
        <v>210.10096489188561</v>
      </c>
      <c r="Q25" s="56">
        <f>('Total Expenditures by County'!Q25/'Total Expenditures by County'!Q$4)</f>
        <v>102.93532948828077</v>
      </c>
      <c r="R25" s="56">
        <f>('Total Expenditures by County'!R25/'Total Expenditures by County'!R$4)</f>
        <v>53.525927261436138</v>
      </c>
      <c r="S25" s="56">
        <f>('Total Expenditures by County'!S25/'Total Expenditures by County'!S$4)</f>
        <v>40.903859613009466</v>
      </c>
      <c r="T25" s="56">
        <f>('Total Expenditures by County'!T25/'Total Expenditures by County'!T$4)</f>
        <v>189.66782307025153</v>
      </c>
      <c r="U25" s="56">
        <f>('Total Expenditures by County'!U25/'Total Expenditures by County'!U$4)</f>
        <v>27.112238454090011</v>
      </c>
      <c r="V25" s="56">
        <f>('Total Expenditures by County'!V25/'Total Expenditures by County'!V$4)</f>
        <v>57.19337896848814</v>
      </c>
      <c r="W25" s="56">
        <f>('Total Expenditures by County'!W25/'Total Expenditures by County'!W$4)</f>
        <v>107.97371951700734</v>
      </c>
      <c r="X25" s="56">
        <f>('Total Expenditures by County'!X25/'Total Expenditures by County'!X$4)</f>
        <v>218.90576475765386</v>
      </c>
      <c r="Y25" s="56">
        <f>('Total Expenditures by County'!Y25/'Total Expenditures by County'!Y$4)</f>
        <v>75.140132111081158</v>
      </c>
      <c r="Z25" s="56">
        <f>('Total Expenditures by County'!Z25/'Total Expenditures by County'!Z$4)</f>
        <v>55.693177724947773</v>
      </c>
      <c r="AA25" s="56">
        <f>('Total Expenditures by County'!AA25/'Total Expenditures by County'!AA$4)</f>
        <v>164.31089373754327</v>
      </c>
      <c r="AB25" s="56">
        <f>('Total Expenditures by County'!AB25/'Total Expenditures by County'!AB$4)</f>
        <v>200.28769410296701</v>
      </c>
      <c r="AC25" s="56">
        <f>('Total Expenditures by County'!AC25/'Total Expenditures by County'!AC$4)</f>
        <v>159.48850487595371</v>
      </c>
      <c r="AD25" s="56">
        <f>('Total Expenditures by County'!AD25/'Total Expenditures by County'!AD$4)</f>
        <v>270.23205303960299</v>
      </c>
      <c r="AE25" s="56">
        <f>('Total Expenditures by County'!AE25/'Total Expenditures by County'!AE$4)</f>
        <v>13.158426741393114</v>
      </c>
      <c r="AF25" s="56">
        <f>('Total Expenditures by County'!AF25/'Total Expenditures by County'!AF$4)</f>
        <v>338.07503262911808</v>
      </c>
      <c r="AG25" s="56">
        <f>('Total Expenditures by County'!AG25/'Total Expenditures by County'!AG$4)</f>
        <v>31.35312054887957</v>
      </c>
      <c r="AH25" s="56">
        <f>('Total Expenditures by County'!AH25/'Total Expenditures by County'!AH$4)</f>
        <v>148.9401160381268</v>
      </c>
      <c r="AI25" s="56">
        <f>('Total Expenditures by County'!AI25/'Total Expenditures by County'!AI$4)</f>
        <v>100.22728846819808</v>
      </c>
      <c r="AJ25" s="56">
        <f>('Total Expenditures by County'!AJ25/'Total Expenditures by County'!AJ$4)</f>
        <v>78.916403327582699</v>
      </c>
      <c r="AK25" s="56">
        <f>('Total Expenditures by County'!AK25/'Total Expenditures by County'!AK$4)</f>
        <v>336.26287049648215</v>
      </c>
      <c r="AL25" s="56">
        <f>('Total Expenditures by County'!AL25/'Total Expenditures by County'!AL$4)</f>
        <v>107.35918176252386</v>
      </c>
      <c r="AM25" s="56">
        <f>('Total Expenditures by County'!AM25/'Total Expenditures by County'!AM$4)</f>
        <v>67.078261731822806</v>
      </c>
      <c r="AN25" s="56">
        <f>('Total Expenditures by County'!AN25/'Total Expenditures by County'!AN$4)</f>
        <v>146.18523300856907</v>
      </c>
      <c r="AO25" s="56">
        <f>('Total Expenditures by County'!AO25/'Total Expenditures by County'!AO$4)</f>
        <v>109.32912050761949</v>
      </c>
      <c r="AP25" s="56">
        <f>('Total Expenditures by County'!AP25/'Total Expenditures by County'!AP$4)</f>
        <v>417.34836604077481</v>
      </c>
      <c r="AQ25" s="56">
        <f>('Total Expenditures by County'!AQ25/'Total Expenditures by County'!AQ$4)</f>
        <v>116.35109568183934</v>
      </c>
      <c r="AR25" s="56">
        <f>('Total Expenditures by County'!AR25/'Total Expenditures by County'!AR$4)</f>
        <v>501.36343009313669</v>
      </c>
      <c r="AS25" s="56">
        <f>('Total Expenditures by County'!AS25/'Total Expenditures by County'!AS$4)</f>
        <v>323.18948335939859</v>
      </c>
      <c r="AT25" s="56">
        <f>('Total Expenditures by County'!AT25/'Total Expenditures by County'!AT$4)</f>
        <v>317.82981467001383</v>
      </c>
      <c r="AU25" s="56">
        <f>('Total Expenditures by County'!AU25/'Total Expenditures by County'!AU$4)</f>
        <v>71.412109295545463</v>
      </c>
      <c r="AV25" s="56">
        <f>('Total Expenditures by County'!AV25/'Total Expenditures by County'!AV$4)</f>
        <v>201.52563541221701</v>
      </c>
      <c r="AW25" s="56">
        <f>('Total Expenditures by County'!AW25/'Total Expenditures by County'!AW$4)</f>
        <v>70.547343298580586</v>
      </c>
      <c r="AX25" s="56">
        <f>('Total Expenditures by County'!AX25/'Total Expenditures by County'!AX$4)</f>
        <v>228.30139182152845</v>
      </c>
      <c r="AY25" s="56">
        <f>('Total Expenditures by County'!AY25/'Total Expenditures by County'!AY$4)</f>
        <v>61.321057016513215</v>
      </c>
      <c r="AZ25" s="56">
        <f>('Total Expenditures by County'!AZ25/'Total Expenditures by County'!AZ$4)</f>
        <v>271.04123137751185</v>
      </c>
      <c r="BA25" s="56">
        <f>('Total Expenditures by County'!BA25/'Total Expenditures by County'!BA$4)</f>
        <v>275.9833021030301</v>
      </c>
      <c r="BB25" s="56">
        <f>('Total Expenditures by County'!BB25/'Total Expenditures by County'!BB$4)</f>
        <v>221.15034534611209</v>
      </c>
      <c r="BC25" s="56">
        <f>('Total Expenditures by County'!BC25/'Total Expenditures by County'!BC$4)</f>
        <v>152.86099906407773</v>
      </c>
      <c r="BD25" s="56">
        <f>('Total Expenditures by County'!BD25/'Total Expenditures by County'!BD$4)</f>
        <v>157.58864375734711</v>
      </c>
      <c r="BE25" s="56">
        <f>('Total Expenditures by County'!BE25/'Total Expenditures by County'!BE$4)</f>
        <v>293.07467193006613</v>
      </c>
      <c r="BF25" s="56">
        <f>('Total Expenditures by County'!BF25/'Total Expenditures by County'!BF$4)</f>
        <v>89.204990101835179</v>
      </c>
      <c r="BG25" s="56">
        <f>('Total Expenditures by County'!BG25/'Total Expenditures by County'!BG$4)</f>
        <v>59.125516442499517</v>
      </c>
      <c r="BH25" s="56">
        <f>('Total Expenditures by County'!BH25/'Total Expenditures by County'!BH$4)</f>
        <v>350.90296717961547</v>
      </c>
      <c r="BI25" s="56">
        <f>('Total Expenditures by County'!BI25/'Total Expenditures by County'!BI$4)</f>
        <v>157.5393969689608</v>
      </c>
      <c r="BJ25" s="56">
        <f>('Total Expenditures by County'!BJ25/'Total Expenditures by County'!BJ$4)</f>
        <v>23.525838839098586</v>
      </c>
      <c r="BK25" s="56">
        <f>('Total Expenditures by County'!BK25/'Total Expenditures by County'!BK$4)</f>
        <v>69.47992967394282</v>
      </c>
      <c r="BL25" s="56">
        <f>('Total Expenditures by County'!BL25/'Total Expenditures by County'!BL$4)</f>
        <v>76.111319765918424</v>
      </c>
      <c r="BM25" s="56">
        <f>('Total Expenditures by County'!BM25/'Total Expenditures by County'!BM$4)</f>
        <v>76.374983881366859</v>
      </c>
      <c r="BN25" s="56">
        <f>('Total Expenditures by County'!BN25/'Total Expenditures by County'!BN$4)</f>
        <v>86.236434038359036</v>
      </c>
      <c r="BO25" s="56">
        <f>('Total Expenditures by County'!BO25/'Total Expenditures by County'!BO$4)</f>
        <v>130.32741867342628</v>
      </c>
      <c r="BP25" s="56">
        <f>('Total Expenditures by County'!BP25/'Total Expenditures by County'!BP$4)</f>
        <v>141.42601597472131</v>
      </c>
      <c r="BQ25" s="59">
        <f>('Total Expenditures by County'!BQ25/'Total Expenditures by County'!BQ$4)</f>
        <v>8.1377497793114522</v>
      </c>
    </row>
    <row r="26" spans="1:69" x14ac:dyDescent="0.25">
      <c r="A26" s="10"/>
      <c r="B26" s="11">
        <v>531</v>
      </c>
      <c r="C26" s="12" t="s">
        <v>25</v>
      </c>
      <c r="D26" s="57">
        <f>('Total Expenditures by County'!D26/'Total Expenditures by County'!D$4)</f>
        <v>0</v>
      </c>
      <c r="E26" s="57">
        <f>('Total Expenditures by County'!E26/'Total Expenditures by County'!E$4)</f>
        <v>0</v>
      </c>
      <c r="F26" s="57">
        <f>('Total Expenditures by County'!F26/'Total Expenditures by County'!F$4)</f>
        <v>0</v>
      </c>
      <c r="G26" s="57">
        <f>('Total Expenditures by County'!G26/'Total Expenditures by County'!G$4)</f>
        <v>0</v>
      </c>
      <c r="H26" s="57">
        <f>('Total Expenditures by County'!H26/'Total Expenditures by County'!H$4)</f>
        <v>0</v>
      </c>
      <c r="I26" s="57">
        <f>('Total Expenditures by County'!I26/'Total Expenditures by County'!I$4)</f>
        <v>0</v>
      </c>
      <c r="J26" s="57">
        <f>('Total Expenditures by County'!J26/'Total Expenditures by County'!J$4)</f>
        <v>0</v>
      </c>
      <c r="K26" s="57">
        <f>('Total Expenditures by County'!K26/'Total Expenditures by County'!K$4)</f>
        <v>0</v>
      </c>
      <c r="L26" s="57">
        <f>('Total Expenditures by County'!L26/'Total Expenditures by County'!L$4)</f>
        <v>0</v>
      </c>
      <c r="M26" s="57">
        <f>('Total Expenditures by County'!M26/'Total Expenditures by County'!M$4)</f>
        <v>0</v>
      </c>
      <c r="N26" s="57">
        <f>('Total Expenditures by County'!N26/'Total Expenditures by County'!N$4)</f>
        <v>0</v>
      </c>
      <c r="O26" s="57">
        <f>('Total Expenditures by County'!O26/'Total Expenditures by County'!O$4)</f>
        <v>0</v>
      </c>
      <c r="P26" s="57">
        <f>('Total Expenditures by County'!P26/'Total Expenditures by County'!P$4)</f>
        <v>1.1544989537316903</v>
      </c>
      <c r="Q26" s="57">
        <f>('Total Expenditures by County'!Q26/'Total Expenditures by County'!Q$4)</f>
        <v>0</v>
      </c>
      <c r="R26" s="57">
        <f>('Total Expenditures by County'!R26/'Total Expenditures by County'!R$4)</f>
        <v>2.1279218459422191</v>
      </c>
      <c r="S26" s="57">
        <f>('Total Expenditures by County'!S26/'Total Expenditures by County'!S$4)</f>
        <v>0</v>
      </c>
      <c r="T26" s="57">
        <f>('Total Expenditures by County'!T26/'Total Expenditures by County'!T$4)</f>
        <v>0</v>
      </c>
      <c r="U26" s="57">
        <f>('Total Expenditures by County'!U26/'Total Expenditures by County'!U$4)</f>
        <v>0</v>
      </c>
      <c r="V26" s="57">
        <f>('Total Expenditures by County'!V26/'Total Expenditures by County'!V$4)</f>
        <v>0</v>
      </c>
      <c r="W26" s="57">
        <f>('Total Expenditures by County'!W26/'Total Expenditures by County'!W$4)</f>
        <v>0</v>
      </c>
      <c r="X26" s="57">
        <f>('Total Expenditures by County'!X26/'Total Expenditures by County'!X$4)</f>
        <v>0</v>
      </c>
      <c r="Y26" s="57">
        <f>('Total Expenditures by County'!Y26/'Total Expenditures by County'!Y$4)</f>
        <v>0</v>
      </c>
      <c r="Z26" s="57">
        <f>('Total Expenditures by County'!Z26/'Total Expenditures by County'!Z$4)</f>
        <v>0</v>
      </c>
      <c r="AA26" s="57">
        <f>('Total Expenditures by County'!AA26/'Total Expenditures by County'!AA$4)</f>
        <v>1.4174446658974089</v>
      </c>
      <c r="AB26" s="57">
        <f>('Total Expenditures by County'!AB26/'Total Expenditures by County'!AB$4)</f>
        <v>0</v>
      </c>
      <c r="AC26" s="57">
        <f>('Total Expenditures by County'!AC26/'Total Expenditures by County'!AC$4)</f>
        <v>0</v>
      </c>
      <c r="AD26" s="57">
        <f>('Total Expenditures by County'!AD26/'Total Expenditures by County'!AD$4)</f>
        <v>0</v>
      </c>
      <c r="AE26" s="57">
        <f>('Total Expenditures by County'!AE26/'Total Expenditures by County'!AE$4)</f>
        <v>0</v>
      </c>
      <c r="AF26" s="57">
        <f>('Total Expenditures by County'!AF26/'Total Expenditures by County'!AF$4)</f>
        <v>0</v>
      </c>
      <c r="AG26" s="57">
        <f>('Total Expenditures by County'!AG26/'Total Expenditures by County'!AG$4)</f>
        <v>8.8270106525969463E-2</v>
      </c>
      <c r="AH26" s="57">
        <f>('Total Expenditures by County'!AH26/'Total Expenditures by County'!AH$4)</f>
        <v>0</v>
      </c>
      <c r="AI26" s="57">
        <f>('Total Expenditures by County'!AI26/'Total Expenditures by County'!AI$4)</f>
        <v>0</v>
      </c>
      <c r="AJ26" s="57">
        <f>('Total Expenditures by County'!AJ26/'Total Expenditures by County'!AJ$4)</f>
        <v>0</v>
      </c>
      <c r="AK26" s="57">
        <f>('Total Expenditures by County'!AK26/'Total Expenditures by County'!AK$4)</f>
        <v>0</v>
      </c>
      <c r="AL26" s="57">
        <f>('Total Expenditures by County'!AL26/'Total Expenditures by County'!AL$4)</f>
        <v>0</v>
      </c>
      <c r="AM26" s="57">
        <f>('Total Expenditures by County'!AM26/'Total Expenditures by County'!AM$4)</f>
        <v>0</v>
      </c>
      <c r="AN26" s="57">
        <f>('Total Expenditures by County'!AN26/'Total Expenditures by County'!AN$4)</f>
        <v>0</v>
      </c>
      <c r="AO26" s="57">
        <f>('Total Expenditures by County'!AO26/'Total Expenditures by County'!AO$4)</f>
        <v>0</v>
      </c>
      <c r="AP26" s="57">
        <f>('Total Expenditures by County'!AP26/'Total Expenditures by County'!AP$4)</f>
        <v>0</v>
      </c>
      <c r="AQ26" s="57">
        <f>('Total Expenditures by County'!AQ26/'Total Expenditures by County'!AQ$4)</f>
        <v>0</v>
      </c>
      <c r="AR26" s="57">
        <f>('Total Expenditures by County'!AR26/'Total Expenditures by County'!AR$4)</f>
        <v>0</v>
      </c>
      <c r="AS26" s="57">
        <f>('Total Expenditures by County'!AS26/'Total Expenditures by County'!AS$4)</f>
        <v>0</v>
      </c>
      <c r="AT26" s="57">
        <f>('Total Expenditures by County'!AT26/'Total Expenditures by County'!AT$4)</f>
        <v>0</v>
      </c>
      <c r="AU26" s="57">
        <f>('Total Expenditures by County'!AU26/'Total Expenditures by County'!AU$4)</f>
        <v>0</v>
      </c>
      <c r="AV26" s="57">
        <f>('Total Expenditures by County'!AV26/'Total Expenditures by County'!AV$4)</f>
        <v>0</v>
      </c>
      <c r="AW26" s="57">
        <f>('Total Expenditures by County'!AW26/'Total Expenditures by County'!AW$4)</f>
        <v>0</v>
      </c>
      <c r="AX26" s="57">
        <f>('Total Expenditures by County'!AX26/'Total Expenditures by County'!AX$4)</f>
        <v>0</v>
      </c>
      <c r="AY26" s="57">
        <f>('Total Expenditures by County'!AY26/'Total Expenditures by County'!AY$4)</f>
        <v>0</v>
      </c>
      <c r="AZ26" s="57">
        <f>('Total Expenditures by County'!AZ26/'Total Expenditures by County'!AZ$4)</f>
        <v>0</v>
      </c>
      <c r="BA26" s="57">
        <f>('Total Expenditures by County'!BA26/'Total Expenditures by County'!BA$4)</f>
        <v>0</v>
      </c>
      <c r="BB26" s="57">
        <f>('Total Expenditures by County'!BB26/'Total Expenditures by County'!BB$4)</f>
        <v>0</v>
      </c>
      <c r="BC26" s="57">
        <f>('Total Expenditures by County'!BC26/'Total Expenditures by County'!BC$4)</f>
        <v>0</v>
      </c>
      <c r="BD26" s="57">
        <f>('Total Expenditures by County'!BD26/'Total Expenditures by County'!BD$4)</f>
        <v>0</v>
      </c>
      <c r="BE26" s="57">
        <f>('Total Expenditures by County'!BE26/'Total Expenditures by County'!BE$4)</f>
        <v>0</v>
      </c>
      <c r="BF26" s="57">
        <f>('Total Expenditures by County'!BF26/'Total Expenditures by County'!BF$4)</f>
        <v>0</v>
      </c>
      <c r="BG26" s="57">
        <f>('Total Expenditures by County'!BG26/'Total Expenditures by County'!BG$4)</f>
        <v>2.398938155608469</v>
      </c>
      <c r="BH26" s="57">
        <f>('Total Expenditures by County'!BH26/'Total Expenditures by County'!BH$4)</f>
        <v>0</v>
      </c>
      <c r="BI26" s="57">
        <f>('Total Expenditures by County'!BI26/'Total Expenditures by County'!BI$4)</f>
        <v>0</v>
      </c>
      <c r="BJ26" s="57">
        <f>('Total Expenditures by County'!BJ26/'Total Expenditures by County'!BJ$4)</f>
        <v>0</v>
      </c>
      <c r="BK26" s="57">
        <f>('Total Expenditures by County'!BK26/'Total Expenditures by County'!BK$4)</f>
        <v>0</v>
      </c>
      <c r="BL26" s="57">
        <f>('Total Expenditures by County'!BL26/'Total Expenditures by County'!BL$4)</f>
        <v>0</v>
      </c>
      <c r="BM26" s="57">
        <f>('Total Expenditures by County'!BM26/'Total Expenditures by County'!BM$4)</f>
        <v>0</v>
      </c>
      <c r="BN26" s="57">
        <f>('Total Expenditures by County'!BN26/'Total Expenditures by County'!BN$4)</f>
        <v>0</v>
      </c>
      <c r="BO26" s="57">
        <f>('Total Expenditures by County'!BO26/'Total Expenditures by County'!BO$4)</f>
        <v>0</v>
      </c>
      <c r="BP26" s="57">
        <f>('Total Expenditures by County'!BP26/'Total Expenditures by County'!BP$4)</f>
        <v>0</v>
      </c>
      <c r="BQ26" s="58">
        <f>('Total Expenditures by County'!BQ26/'Total Expenditures by County'!BQ$4)</f>
        <v>0</v>
      </c>
    </row>
    <row r="27" spans="1:69" x14ac:dyDescent="0.25">
      <c r="A27" s="10"/>
      <c r="B27" s="11">
        <v>533</v>
      </c>
      <c r="C27" s="12" t="s">
        <v>26</v>
      </c>
      <c r="D27" s="57">
        <f>('Total Expenditures by County'!D27/'Total Expenditures by County'!D$4)</f>
        <v>7.8579243830287318E-2</v>
      </c>
      <c r="E27" s="57">
        <f>('Total Expenditures by County'!E27/'Total Expenditures by County'!E$4)</f>
        <v>0</v>
      </c>
      <c r="F27" s="57">
        <f>('Total Expenditures by County'!F27/'Total Expenditures by County'!F$4)</f>
        <v>66.540131765372621</v>
      </c>
      <c r="G27" s="57">
        <f>('Total Expenditures by County'!G27/'Total Expenditures by County'!G$4)</f>
        <v>0</v>
      </c>
      <c r="H27" s="57">
        <f>('Total Expenditures by County'!H27/'Total Expenditures by County'!H$4)</f>
        <v>0</v>
      </c>
      <c r="I27" s="57">
        <f>('Total Expenditures by County'!I27/'Total Expenditures by County'!I$4)</f>
        <v>0</v>
      </c>
      <c r="J27" s="57">
        <f>('Total Expenditures by County'!J27/'Total Expenditures by County'!J$4)</f>
        <v>5.3738132641213028</v>
      </c>
      <c r="K27" s="57">
        <f>('Total Expenditures by County'!K27/'Total Expenditures by County'!K$4)</f>
        <v>114.41526839988491</v>
      </c>
      <c r="L27" s="57">
        <f>('Total Expenditures by County'!L27/'Total Expenditures by County'!L$4)</f>
        <v>4.6347354736041941</v>
      </c>
      <c r="M27" s="57">
        <f>('Total Expenditures by County'!M27/'Total Expenditures by County'!M$4)</f>
        <v>0</v>
      </c>
      <c r="N27" s="57">
        <f>('Total Expenditures by County'!N27/'Total Expenditures by County'!N$4)</f>
        <v>1.7746089877489397</v>
      </c>
      <c r="O27" s="57">
        <f>('Total Expenditures by County'!O27/'Total Expenditures by County'!O$4)</f>
        <v>0.50211873791138217</v>
      </c>
      <c r="P27" s="57">
        <f>('Total Expenditures by County'!P27/'Total Expenditures by County'!P$4)</f>
        <v>37.070303417809811</v>
      </c>
      <c r="Q27" s="57">
        <f>('Total Expenditures by County'!Q27/'Total Expenditures by County'!Q$4)</f>
        <v>0</v>
      </c>
      <c r="R27" s="57">
        <f>('Total Expenditures by County'!R27/'Total Expenditures by County'!R$4)</f>
        <v>0</v>
      </c>
      <c r="S27" s="57">
        <f>('Total Expenditures by County'!S27/'Total Expenditures by County'!S$4)</f>
        <v>3.8487546315356114</v>
      </c>
      <c r="T27" s="57">
        <f>('Total Expenditures by County'!T27/'Total Expenditures by County'!T$4)</f>
        <v>0</v>
      </c>
      <c r="U27" s="57">
        <f>('Total Expenditures by County'!U27/'Total Expenditures by County'!U$4)</f>
        <v>0</v>
      </c>
      <c r="V27" s="57">
        <f>('Total Expenditures by County'!V27/'Total Expenditures by County'!V$4)</f>
        <v>0</v>
      </c>
      <c r="W27" s="57">
        <f>('Total Expenditures by County'!W27/'Total Expenditures by County'!W$4)</f>
        <v>0</v>
      </c>
      <c r="X27" s="57">
        <f>('Total Expenditures by County'!X27/'Total Expenditures by County'!X$4)</f>
        <v>0.89897529389576913</v>
      </c>
      <c r="Y27" s="57">
        <f>('Total Expenditures by County'!Y27/'Total Expenditures by County'!Y$4)</f>
        <v>0</v>
      </c>
      <c r="Z27" s="57">
        <f>('Total Expenditures by County'!Z27/'Total Expenditures by County'!Z$4)</f>
        <v>22.143361429291836</v>
      </c>
      <c r="AA27" s="57">
        <f>('Total Expenditures by County'!AA27/'Total Expenditures by County'!AA$4)</f>
        <v>0</v>
      </c>
      <c r="AB27" s="57">
        <f>('Total Expenditures by County'!AB27/'Total Expenditures by County'!AB$4)</f>
        <v>34.585613272945743</v>
      </c>
      <c r="AC27" s="57">
        <f>('Total Expenditures by County'!AC27/'Total Expenditures by County'!AC$4)</f>
        <v>32.863523823960385</v>
      </c>
      <c r="AD27" s="57">
        <f>('Total Expenditures by County'!AD27/'Total Expenditures by County'!AD$4)</f>
        <v>1.9456348846207123</v>
      </c>
      <c r="AE27" s="57">
        <f>('Total Expenditures by County'!AE27/'Total Expenditures by County'!AE$4)</f>
        <v>0</v>
      </c>
      <c r="AF27" s="57">
        <f>('Total Expenditures by County'!AF27/'Total Expenditures by County'!AF$4)</f>
        <v>0</v>
      </c>
      <c r="AG27" s="57">
        <f>('Total Expenditures by County'!AG27/'Total Expenditures by County'!AG$4)</f>
        <v>0</v>
      </c>
      <c r="AH27" s="57">
        <f>('Total Expenditures by County'!AH27/'Total Expenditures by County'!AH$4)</f>
        <v>0</v>
      </c>
      <c r="AI27" s="57">
        <f>('Total Expenditures by County'!AI27/'Total Expenditures by County'!AI$4)</f>
        <v>0</v>
      </c>
      <c r="AJ27" s="57">
        <f>('Total Expenditures by County'!AJ27/'Total Expenditures by County'!AJ$4)</f>
        <v>7.0222272646883147E-2</v>
      </c>
      <c r="AK27" s="57">
        <f>('Total Expenditures by County'!AK27/'Total Expenditures by County'!AK$4)</f>
        <v>0</v>
      </c>
      <c r="AL27" s="57">
        <f>('Total Expenditures by County'!AL27/'Total Expenditures by County'!AL$4)</f>
        <v>0</v>
      </c>
      <c r="AM27" s="57">
        <f>('Total Expenditures by County'!AM27/'Total Expenditures by County'!AM$4)</f>
        <v>2.5346686829123182</v>
      </c>
      <c r="AN27" s="57">
        <f>('Total Expenditures by County'!AN27/'Total Expenditures by County'!AN$4)</f>
        <v>50.776264819814536</v>
      </c>
      <c r="AO27" s="57">
        <f>('Total Expenditures by County'!AO27/'Total Expenditures by County'!AO$4)</f>
        <v>0</v>
      </c>
      <c r="AP27" s="57">
        <f>('Total Expenditures by County'!AP27/'Total Expenditures by County'!AP$4)</f>
        <v>50.160156462873367</v>
      </c>
      <c r="AQ27" s="57">
        <f>('Total Expenditures by County'!AQ27/'Total Expenditures by County'!AQ$4)</f>
        <v>12.735273537564304</v>
      </c>
      <c r="AR27" s="57">
        <f>('Total Expenditures by County'!AR27/'Total Expenditures by County'!AR$4)</f>
        <v>0</v>
      </c>
      <c r="AS27" s="57">
        <f>('Total Expenditures by County'!AS27/'Total Expenditures by County'!AS$4)</f>
        <v>0</v>
      </c>
      <c r="AT27" s="57">
        <f>('Total Expenditures by County'!AT27/'Total Expenditures by County'!AT$4)</f>
        <v>0</v>
      </c>
      <c r="AU27" s="57">
        <f>('Total Expenditures by County'!AU27/'Total Expenditures by County'!AU$4)</f>
        <v>0</v>
      </c>
      <c r="AV27" s="57">
        <f>('Total Expenditures by County'!AV27/'Total Expenditures by County'!AV$4)</f>
        <v>0</v>
      </c>
      <c r="AW27" s="57">
        <f>('Total Expenditures by County'!AW27/'Total Expenditures by County'!AW$4)</f>
        <v>0</v>
      </c>
      <c r="AX27" s="57">
        <f>('Total Expenditures by County'!AX27/'Total Expenditures by County'!AX$4)</f>
        <v>0</v>
      </c>
      <c r="AY27" s="57">
        <f>('Total Expenditures by County'!AY27/'Total Expenditures by County'!AY$4)</f>
        <v>0</v>
      </c>
      <c r="AZ27" s="57">
        <f>('Total Expenditures by County'!AZ27/'Total Expenditures by County'!AZ$4)</f>
        <v>0</v>
      </c>
      <c r="BA27" s="57">
        <f>('Total Expenditures by County'!BA27/'Total Expenditures by County'!BA$4)</f>
        <v>63.95737383740039</v>
      </c>
      <c r="BB27" s="57">
        <f>('Total Expenditures by County'!BB27/'Total Expenditures by County'!BB$4)</f>
        <v>97.054841418934117</v>
      </c>
      <c r="BC27" s="57">
        <f>('Total Expenditures by County'!BC27/'Total Expenditures by County'!BC$4)</f>
        <v>0</v>
      </c>
      <c r="BD27" s="57">
        <f>('Total Expenditures by County'!BD27/'Total Expenditures by County'!BD$4)</f>
        <v>20.898384318871482</v>
      </c>
      <c r="BE27" s="57">
        <f>('Total Expenditures by County'!BE27/'Total Expenditures by County'!BE$4)</f>
        <v>0</v>
      </c>
      <c r="BF27" s="57">
        <f>('Total Expenditures by County'!BF27/'Total Expenditures by County'!BF$4)</f>
        <v>0</v>
      </c>
      <c r="BG27" s="57">
        <f>('Total Expenditures by County'!BG27/'Total Expenditures by County'!BG$4)</f>
        <v>0</v>
      </c>
      <c r="BH27" s="57">
        <f>('Total Expenditures by County'!BH27/'Total Expenditures by County'!BH$4)</f>
        <v>152.73774969765211</v>
      </c>
      <c r="BI27" s="57">
        <f>('Total Expenditures by County'!BI27/'Total Expenditures by County'!BI$4)</f>
        <v>0</v>
      </c>
      <c r="BJ27" s="57">
        <f>('Total Expenditures by County'!BJ27/'Total Expenditures by County'!BJ$4)</f>
        <v>0</v>
      </c>
      <c r="BK27" s="57">
        <f>('Total Expenditures by County'!BK27/'Total Expenditures by County'!BK$4)</f>
        <v>0</v>
      </c>
      <c r="BL27" s="57">
        <f>('Total Expenditures by County'!BL27/'Total Expenditures by County'!BL$4)</f>
        <v>0</v>
      </c>
      <c r="BM27" s="57">
        <f>('Total Expenditures by County'!BM27/'Total Expenditures by County'!BM$4)</f>
        <v>0</v>
      </c>
      <c r="BN27" s="57">
        <f>('Total Expenditures by County'!BN27/'Total Expenditures by County'!BN$4)</f>
        <v>0</v>
      </c>
      <c r="BO27" s="57">
        <f>('Total Expenditures by County'!BO27/'Total Expenditures by County'!BO$4)</f>
        <v>0</v>
      </c>
      <c r="BP27" s="57">
        <f>('Total Expenditures by County'!BP27/'Total Expenditures by County'!BP$4)</f>
        <v>0</v>
      </c>
      <c r="BQ27" s="58">
        <f>('Total Expenditures by County'!BQ27/'Total Expenditures by County'!BQ$4)</f>
        <v>0</v>
      </c>
    </row>
    <row r="28" spans="1:69" x14ac:dyDescent="0.25">
      <c r="A28" s="10"/>
      <c r="B28" s="11">
        <v>534</v>
      </c>
      <c r="C28" s="12" t="s">
        <v>27</v>
      </c>
      <c r="D28" s="57">
        <f>('Total Expenditures by County'!D28/'Total Expenditures by County'!D$4)</f>
        <v>61.54491226648296</v>
      </c>
      <c r="E28" s="57">
        <f>('Total Expenditures by County'!E28/'Total Expenditures by County'!E$4)</f>
        <v>3.009911648971713</v>
      </c>
      <c r="F28" s="57">
        <f>('Total Expenditures by County'!F28/'Total Expenditures by County'!F$4)</f>
        <v>104.03006045149712</v>
      </c>
      <c r="G28" s="57">
        <f>('Total Expenditures by County'!G28/'Total Expenditures by County'!G$4)</f>
        <v>39.548735269283014</v>
      </c>
      <c r="H28" s="57">
        <f>('Total Expenditures by County'!H28/'Total Expenditures by County'!H$4)</f>
        <v>63.803846964490262</v>
      </c>
      <c r="I28" s="57">
        <f>('Total Expenditures by County'!I28/'Total Expenditures by County'!I$4)</f>
        <v>42.668986883285463</v>
      </c>
      <c r="J28" s="57">
        <f>('Total Expenditures by County'!J28/'Total Expenditures by County'!J$4)</f>
        <v>6.9803975138310229E-2</v>
      </c>
      <c r="K28" s="57">
        <f>('Total Expenditures by County'!K28/'Total Expenditures by County'!K$4)</f>
        <v>111.74185985296008</v>
      </c>
      <c r="L28" s="57">
        <f>('Total Expenditures by County'!L28/'Total Expenditures by County'!L$4)</f>
        <v>37.29783107536889</v>
      </c>
      <c r="M28" s="57">
        <f>('Total Expenditures by County'!M28/'Total Expenditures by County'!M$4)</f>
        <v>93.858635608707203</v>
      </c>
      <c r="N28" s="57">
        <f>('Total Expenditures by County'!N28/'Total Expenditures by County'!N$4)</f>
        <v>86.137168825735415</v>
      </c>
      <c r="O28" s="57">
        <f>('Total Expenditures by County'!O28/'Total Expenditures by County'!O$4)</f>
        <v>80.445245020596786</v>
      </c>
      <c r="P28" s="57">
        <f>('Total Expenditures by County'!P28/'Total Expenditures by County'!P$4)</f>
        <v>71.453092304115316</v>
      </c>
      <c r="Q28" s="57">
        <f>('Total Expenditures by County'!Q28/'Total Expenditures by County'!Q$4)</f>
        <v>90.509755798257459</v>
      </c>
      <c r="R28" s="57">
        <f>('Total Expenditures by County'!R28/'Total Expenditures by County'!R$4)</f>
        <v>34.170855160578412</v>
      </c>
      <c r="S28" s="57">
        <f>('Total Expenditures by County'!S28/'Total Expenditures by County'!S$4)</f>
        <v>16.051070399341292</v>
      </c>
      <c r="T28" s="57">
        <f>('Total Expenditures by County'!T28/'Total Expenditures by County'!T$4)</f>
        <v>115.80581092801388</v>
      </c>
      <c r="U28" s="57">
        <f>('Total Expenditures by County'!U28/'Total Expenditures by County'!U$4)</f>
        <v>6.8742895634235675</v>
      </c>
      <c r="V28" s="57">
        <f>('Total Expenditures by County'!V28/'Total Expenditures by County'!V$4)</f>
        <v>42.839844211023248</v>
      </c>
      <c r="W28" s="57">
        <f>('Total Expenditures by County'!W28/'Total Expenditures by County'!W$4)</f>
        <v>33.42340778154842</v>
      </c>
      <c r="X28" s="57">
        <f>('Total Expenditures by County'!X28/'Total Expenditures by County'!X$4)</f>
        <v>35.030992644747599</v>
      </c>
      <c r="Y28" s="57">
        <f>('Total Expenditures by County'!Y28/'Total Expenditures by County'!Y$4)</f>
        <v>37.781477487193314</v>
      </c>
      <c r="Z28" s="57">
        <f>('Total Expenditures by County'!Z28/'Total Expenditures by County'!Z$4)</f>
        <v>-21.406418845904472</v>
      </c>
      <c r="AA28" s="57">
        <f>('Total Expenditures by County'!AA28/'Total Expenditures by County'!AA$4)</f>
        <v>47.245804049092627</v>
      </c>
      <c r="AB28" s="57">
        <f>('Total Expenditures by County'!AB28/'Total Expenditures by County'!AB$4)</f>
        <v>34.892602135132634</v>
      </c>
      <c r="AC28" s="57">
        <f>('Total Expenditures by County'!AC28/'Total Expenditures by County'!AC$4)</f>
        <v>83.792622909403264</v>
      </c>
      <c r="AD28" s="57">
        <f>('Total Expenditures by County'!AD28/'Total Expenditures by County'!AD$4)</f>
        <v>82.500210967440964</v>
      </c>
      <c r="AE28" s="57">
        <f>('Total Expenditures by County'!AE28/'Total Expenditures by County'!AE$4)</f>
        <v>5.7733686949559644</v>
      </c>
      <c r="AF28" s="57">
        <f>('Total Expenditures by County'!AF28/'Total Expenditures by County'!AF$4)</f>
        <v>78.65532177330293</v>
      </c>
      <c r="AG28" s="57">
        <f>('Total Expenditures by County'!AG28/'Total Expenditures by County'!AG$4)</f>
        <v>8.2242863161273494</v>
      </c>
      <c r="AH28" s="57">
        <f>('Total Expenditures by County'!AH28/'Total Expenditures by County'!AH$4)</f>
        <v>131.66873877607404</v>
      </c>
      <c r="AI28" s="57">
        <f>('Total Expenditures by County'!AI28/'Total Expenditures by County'!AI$4)</f>
        <v>80.509754126745932</v>
      </c>
      <c r="AJ28" s="57">
        <f>('Total Expenditures by County'!AJ28/'Total Expenditures by County'!AJ$4)</f>
        <v>61.458023138245508</v>
      </c>
      <c r="AK28" s="57">
        <f>('Total Expenditures by County'!AK28/'Total Expenditures by County'!AK$4)</f>
        <v>173.96619589391705</v>
      </c>
      <c r="AL28" s="57">
        <f>('Total Expenditures by County'!AL28/'Total Expenditures by County'!AL$4)</f>
        <v>39.716530413800555</v>
      </c>
      <c r="AM28" s="57">
        <f>('Total Expenditures by County'!AM28/'Total Expenditures by County'!AM$4)</f>
        <v>52.790897146681871</v>
      </c>
      <c r="AN28" s="57">
        <f>('Total Expenditures by County'!AN28/'Total Expenditures by County'!AN$4)</f>
        <v>58.132644676605238</v>
      </c>
      <c r="AO28" s="57">
        <f>('Total Expenditures by County'!AO28/'Total Expenditures by County'!AO$4)</f>
        <v>100.62968741873406</v>
      </c>
      <c r="AP28" s="57">
        <f>('Total Expenditures by County'!AP28/'Total Expenditures by County'!AP$4)</f>
        <v>95.591307349032093</v>
      </c>
      <c r="AQ28" s="57">
        <f>('Total Expenditures by County'!AQ28/'Total Expenditures by County'!AQ$4)</f>
        <v>31.369573769704104</v>
      </c>
      <c r="AR28" s="57">
        <f>('Total Expenditures by County'!AR28/'Total Expenditures by County'!AR$4)</f>
        <v>115.40315075100372</v>
      </c>
      <c r="AS28" s="57">
        <f>('Total Expenditures by County'!AS28/'Total Expenditures by County'!AS$4)</f>
        <v>95.974174241266184</v>
      </c>
      <c r="AT28" s="57">
        <f>('Total Expenditures by County'!AT28/'Total Expenditures by County'!AT$4)</f>
        <v>219.71916539775299</v>
      </c>
      <c r="AU28" s="57">
        <f>('Total Expenditures by County'!AU28/'Total Expenditures by County'!AU$4)</f>
        <v>27.908848057495423</v>
      </c>
      <c r="AV28" s="57">
        <f>('Total Expenditures by County'!AV28/'Total Expenditures by County'!AV$4)</f>
        <v>39.711255873558308</v>
      </c>
      <c r="AW28" s="57">
        <f>('Total Expenditures by County'!AW28/'Total Expenditures by County'!AW$4)</f>
        <v>64.026479085542022</v>
      </c>
      <c r="AX28" s="57">
        <f>('Total Expenditures by County'!AX28/'Total Expenditures by County'!AX$4)</f>
        <v>60.568752173791033</v>
      </c>
      <c r="AY28" s="57">
        <f>('Total Expenditures by County'!AY28/'Total Expenditures by County'!AY$4)</f>
        <v>47.29301517449602</v>
      </c>
      <c r="AZ28" s="57">
        <f>('Total Expenditures by County'!AZ28/'Total Expenditures by County'!AZ$4)</f>
        <v>141.05268923892572</v>
      </c>
      <c r="BA28" s="57">
        <f>('Total Expenditures by County'!BA28/'Total Expenditures by County'!BA$4)</f>
        <v>44.202590052116904</v>
      </c>
      <c r="BB28" s="57">
        <f>('Total Expenditures by County'!BB28/'Total Expenditures by County'!BB$4)</f>
        <v>44.960189312904113</v>
      </c>
      <c r="BC28" s="57">
        <f>('Total Expenditures by County'!BC28/'Total Expenditures by County'!BC$4)</f>
        <v>45.938543849936067</v>
      </c>
      <c r="BD28" s="57">
        <f>('Total Expenditures by County'!BD28/'Total Expenditures by County'!BD$4)</f>
        <v>120.22820470761913</v>
      </c>
      <c r="BE28" s="57">
        <f>('Total Expenditures by County'!BE28/'Total Expenditures by County'!BE$4)</f>
        <v>91.031799705208826</v>
      </c>
      <c r="BF28" s="57">
        <f>('Total Expenditures by County'!BF28/'Total Expenditures by County'!BF$4)</f>
        <v>35.896295767865745</v>
      </c>
      <c r="BG28" s="57">
        <f>('Total Expenditures by County'!BG28/'Total Expenditures by County'!BG$4)</f>
        <v>16.731668704549843</v>
      </c>
      <c r="BH28" s="57">
        <f>('Total Expenditures by County'!BH28/'Total Expenditures by County'!BH$4)</f>
        <v>88.124835793819585</v>
      </c>
      <c r="BI28" s="57">
        <f>('Total Expenditures by County'!BI28/'Total Expenditures by County'!BI$4)</f>
        <v>60.0085142862482</v>
      </c>
      <c r="BJ28" s="57">
        <f>('Total Expenditures by County'!BJ28/'Total Expenditures by County'!BJ$4)</f>
        <v>5.1404020040320164</v>
      </c>
      <c r="BK28" s="57">
        <f>('Total Expenditures by County'!BK28/'Total Expenditures by County'!BK$4)</f>
        <v>58.584733765640699</v>
      </c>
      <c r="BL28" s="57">
        <f>('Total Expenditures by County'!BL28/'Total Expenditures by County'!BL$4)</f>
        <v>53.173464931435063</v>
      </c>
      <c r="BM28" s="57">
        <f>('Total Expenditures by County'!BM28/'Total Expenditures by County'!BM$4)</f>
        <v>68.734235976789165</v>
      </c>
      <c r="BN28" s="57">
        <f>('Total Expenditures by County'!BN28/'Total Expenditures by County'!BN$4)</f>
        <v>41.272526124169005</v>
      </c>
      <c r="BO28" s="57">
        <f>('Total Expenditures by County'!BO28/'Total Expenditures by County'!BO$4)</f>
        <v>75.041500113743453</v>
      </c>
      <c r="BP28" s="57">
        <f>('Total Expenditures by County'!BP28/'Total Expenditures by County'!BP$4)</f>
        <v>134.02949179320635</v>
      </c>
      <c r="BQ28" s="58">
        <f>('Total Expenditures by County'!BQ28/'Total Expenditures by County'!BQ$4)</f>
        <v>6.7920712623384958</v>
      </c>
    </row>
    <row r="29" spans="1:69" x14ac:dyDescent="0.25">
      <c r="A29" s="10"/>
      <c r="B29" s="11">
        <v>535</v>
      </c>
      <c r="C29" s="12" t="s">
        <v>28</v>
      </c>
      <c r="D29" s="57">
        <f>('Total Expenditures by County'!D29/'Total Expenditures by County'!D$4)</f>
        <v>0</v>
      </c>
      <c r="E29" s="57">
        <f>('Total Expenditures by County'!E29/'Total Expenditures by County'!E$4)</f>
        <v>1.0049372633454599</v>
      </c>
      <c r="F29" s="57">
        <f>('Total Expenditures by County'!F29/'Total Expenditures by County'!F$4)</f>
        <v>21.974662321715311</v>
      </c>
      <c r="G29" s="57">
        <f>('Total Expenditures by County'!G29/'Total Expenditures by County'!G$4)</f>
        <v>0</v>
      </c>
      <c r="H29" s="57">
        <f>('Total Expenditures by County'!H29/'Total Expenditures by County'!H$4)</f>
        <v>0</v>
      </c>
      <c r="I29" s="57">
        <f>('Total Expenditures by County'!I29/'Total Expenditures by County'!I$4)</f>
        <v>0</v>
      </c>
      <c r="J29" s="57">
        <f>('Total Expenditures by County'!J29/'Total Expenditures by County'!J$4)</f>
        <v>0</v>
      </c>
      <c r="K29" s="57">
        <f>('Total Expenditures by County'!K29/'Total Expenditures by County'!K$4)</f>
        <v>108.91694264708583</v>
      </c>
      <c r="L29" s="57">
        <f>('Total Expenditures by County'!L29/'Total Expenditures by County'!L$4)</f>
        <v>0.28626537180042766</v>
      </c>
      <c r="M29" s="57">
        <f>('Total Expenditures by County'!M29/'Total Expenditures by County'!M$4)</f>
        <v>0</v>
      </c>
      <c r="N29" s="57">
        <f>('Total Expenditures by County'!N29/'Total Expenditures by County'!N$4)</f>
        <v>202.52800523876076</v>
      </c>
      <c r="O29" s="57">
        <f>('Total Expenditures by County'!O29/'Total Expenditures by County'!O$4)</f>
        <v>4.9787387972655734</v>
      </c>
      <c r="P29" s="57">
        <f>('Total Expenditures by County'!P29/'Total Expenditures by County'!P$4)</f>
        <v>27.867937688909556</v>
      </c>
      <c r="Q29" s="57">
        <f>('Total Expenditures by County'!Q29/'Total Expenditures by County'!Q$4)</f>
        <v>0</v>
      </c>
      <c r="R29" s="57">
        <f>('Total Expenditures by County'!R29/'Total Expenditures by County'!R$4)</f>
        <v>0</v>
      </c>
      <c r="S29" s="57">
        <f>('Total Expenditures by County'!S29/'Total Expenditures by County'!S$4)</f>
        <v>0</v>
      </c>
      <c r="T29" s="57">
        <f>('Total Expenditures by County'!T29/'Total Expenditures by County'!T$4)</f>
        <v>0</v>
      </c>
      <c r="U29" s="57">
        <f>('Total Expenditures by County'!U29/'Total Expenditures by County'!U$4)</f>
        <v>0</v>
      </c>
      <c r="V29" s="57">
        <f>('Total Expenditures by County'!V29/'Total Expenditures by County'!V$4)</f>
        <v>0</v>
      </c>
      <c r="W29" s="57">
        <f>('Total Expenditures by County'!W29/'Total Expenditures by County'!W$4)</f>
        <v>10.978060137321442</v>
      </c>
      <c r="X29" s="57">
        <f>('Total Expenditures by County'!X29/'Total Expenditures by County'!X$4)</f>
        <v>1.3416734770855598</v>
      </c>
      <c r="Y29" s="57">
        <f>('Total Expenditures by County'!Y29/'Total Expenditures by County'!Y$4)</f>
        <v>0</v>
      </c>
      <c r="Z29" s="57">
        <f>('Total Expenditures by County'!Z29/'Total Expenditures by County'!Z$4)</f>
        <v>39.000144081838485</v>
      </c>
      <c r="AA29" s="57">
        <f>('Total Expenditures by County'!AA29/'Total Expenditures by County'!AA$4)</f>
        <v>0</v>
      </c>
      <c r="AB29" s="57">
        <f>('Total Expenditures by County'!AB29/'Total Expenditures by County'!AB$4)</f>
        <v>40.286174785100286</v>
      </c>
      <c r="AC29" s="57">
        <f>('Total Expenditures by County'!AC29/'Total Expenditures by County'!AC$4)</f>
        <v>4.5487848011722498</v>
      </c>
      <c r="AD29" s="57">
        <f>('Total Expenditures by County'!AD29/'Total Expenditures by County'!AD$4)</f>
        <v>0</v>
      </c>
      <c r="AE29" s="57">
        <f>('Total Expenditures by County'!AE29/'Total Expenditures by County'!AE$4)</f>
        <v>0</v>
      </c>
      <c r="AF29" s="57">
        <f>('Total Expenditures by County'!AF29/'Total Expenditures by County'!AF$4)</f>
        <v>0</v>
      </c>
      <c r="AG29" s="57">
        <f>('Total Expenditures by County'!AG29/'Total Expenditures by County'!AG$4)</f>
        <v>0</v>
      </c>
      <c r="AH29" s="57">
        <f>('Total Expenditures by County'!AH29/'Total Expenditures by County'!AH$4)</f>
        <v>0</v>
      </c>
      <c r="AI29" s="57">
        <f>('Total Expenditures by County'!AI29/'Total Expenditures by County'!AI$4)</f>
        <v>0</v>
      </c>
      <c r="AJ29" s="57">
        <f>('Total Expenditures by County'!AJ29/'Total Expenditures by County'!AJ$4)</f>
        <v>0</v>
      </c>
      <c r="AK29" s="57">
        <f>('Total Expenditures by County'!AK29/'Total Expenditures by County'!AK$4)</f>
        <v>2.1002180151685895E-2</v>
      </c>
      <c r="AL29" s="57">
        <f>('Total Expenditures by County'!AL29/'Total Expenditures by County'!AL$4)</f>
        <v>0.83807757409875028</v>
      </c>
      <c r="AM29" s="57">
        <f>('Total Expenditures by County'!AM29/'Total Expenditures by County'!AM$4)</f>
        <v>0</v>
      </c>
      <c r="AN29" s="57">
        <f>('Total Expenditures by County'!AN29/'Total Expenditures by County'!AN$4)</f>
        <v>0</v>
      </c>
      <c r="AO29" s="57">
        <f>('Total Expenditures by County'!AO29/'Total Expenditures by County'!AO$4)</f>
        <v>0</v>
      </c>
      <c r="AP29" s="57">
        <f>('Total Expenditures by County'!AP29/'Total Expenditures by County'!AP$4)</f>
        <v>76.675285042173527</v>
      </c>
      <c r="AQ29" s="57">
        <f>('Total Expenditures by County'!AQ29/'Total Expenditures by County'!AQ$4)</f>
        <v>9.7011703089291235</v>
      </c>
      <c r="AR29" s="57">
        <f>('Total Expenditures by County'!AR29/'Total Expenditures by County'!AR$4)</f>
        <v>0</v>
      </c>
      <c r="AS29" s="57">
        <f>('Total Expenditures by County'!AS29/'Total Expenditures by County'!AS$4)</f>
        <v>0</v>
      </c>
      <c r="AT29" s="57">
        <f>('Total Expenditures by County'!AT29/'Total Expenditures by County'!AT$4)</f>
        <v>78.998614483449245</v>
      </c>
      <c r="AU29" s="57">
        <f>('Total Expenditures by County'!AU29/'Total Expenditures by County'!AU$4)</f>
        <v>1.9255949555902094</v>
      </c>
      <c r="AV29" s="57">
        <f>('Total Expenditures by County'!AV29/'Total Expenditures by County'!AV$4)</f>
        <v>0</v>
      </c>
      <c r="AW29" s="57">
        <f>('Total Expenditures by County'!AW29/'Total Expenditures by County'!AW$4)</f>
        <v>0</v>
      </c>
      <c r="AX29" s="57">
        <f>('Total Expenditures by County'!AX29/'Total Expenditures by County'!AX$4)</f>
        <v>0</v>
      </c>
      <c r="AY29" s="57">
        <f>('Total Expenditures by County'!AY29/'Total Expenditures by County'!AY$4)</f>
        <v>0.79753334330250014</v>
      </c>
      <c r="AZ29" s="57">
        <f>('Total Expenditures by County'!AZ29/'Total Expenditures by County'!AZ$4)</f>
        <v>0</v>
      </c>
      <c r="BA29" s="57">
        <f>('Total Expenditures by County'!BA29/'Total Expenditures by County'!BA$4)</f>
        <v>126.78657253469125</v>
      </c>
      <c r="BB29" s="57">
        <f>('Total Expenditures by County'!BB29/'Total Expenditures by County'!BB$4)</f>
        <v>59.469806525775738</v>
      </c>
      <c r="BC29" s="57">
        <f>('Total Expenditures by County'!BC29/'Total Expenditures by County'!BC$4)</f>
        <v>0</v>
      </c>
      <c r="BD29" s="57">
        <f>('Total Expenditures by County'!BD29/'Total Expenditures by County'!BD$4)</f>
        <v>1.5055769703928483</v>
      </c>
      <c r="BE29" s="57">
        <f>('Total Expenditures by County'!BE29/'Total Expenditures by County'!BE$4)</f>
        <v>0</v>
      </c>
      <c r="BF29" s="57">
        <f>('Total Expenditures by County'!BF29/'Total Expenditures by County'!BF$4)</f>
        <v>7.584077330527367</v>
      </c>
      <c r="BG29" s="57">
        <f>('Total Expenditures by County'!BG29/'Total Expenditures by County'!BG$4)</f>
        <v>0.88075165712079284</v>
      </c>
      <c r="BH29" s="57">
        <f>('Total Expenditures by County'!BH29/'Total Expenditures by County'!BH$4)</f>
        <v>47.218837315984821</v>
      </c>
      <c r="BI29" s="57">
        <f>('Total Expenditures by County'!BI29/'Total Expenditures by County'!BI$4)</f>
        <v>0</v>
      </c>
      <c r="BJ29" s="57">
        <f>('Total Expenditures by County'!BJ29/'Total Expenditures by County'!BJ$4)</f>
        <v>0.55889339108565039</v>
      </c>
      <c r="BK29" s="57">
        <f>('Total Expenditures by County'!BK29/'Total Expenditures by County'!BK$4)</f>
        <v>0</v>
      </c>
      <c r="BL29" s="57">
        <f>('Total Expenditures by County'!BL29/'Total Expenditures by County'!BL$4)</f>
        <v>0</v>
      </c>
      <c r="BM29" s="57">
        <f>('Total Expenditures by County'!BM29/'Total Expenditures by County'!BM$4)</f>
        <v>0</v>
      </c>
      <c r="BN29" s="57">
        <f>('Total Expenditures by County'!BN29/'Total Expenditures by County'!BN$4)</f>
        <v>0</v>
      </c>
      <c r="BO29" s="57">
        <f>('Total Expenditures by County'!BO29/'Total Expenditures by County'!BO$4)</f>
        <v>50.154983588443663</v>
      </c>
      <c r="BP29" s="57">
        <f>('Total Expenditures by County'!BP29/'Total Expenditures by County'!BP$4)</f>
        <v>0</v>
      </c>
      <c r="BQ29" s="58">
        <f>('Total Expenditures by County'!BQ29/'Total Expenditures by County'!BQ$4)</f>
        <v>0</v>
      </c>
    </row>
    <row r="30" spans="1:69" x14ac:dyDescent="0.25">
      <c r="A30" s="10"/>
      <c r="B30" s="11">
        <v>536</v>
      </c>
      <c r="C30" s="12" t="s">
        <v>29</v>
      </c>
      <c r="D30" s="57">
        <f>('Total Expenditures by County'!D30/'Total Expenditures by County'!D$4)</f>
        <v>0</v>
      </c>
      <c r="E30" s="57">
        <f>('Total Expenditures by County'!E30/'Total Expenditures by County'!E$4)</f>
        <v>0</v>
      </c>
      <c r="F30" s="57">
        <f>('Total Expenditures by County'!F30/'Total Expenditures by County'!F$4)</f>
        <v>65.206875177103996</v>
      </c>
      <c r="G30" s="57">
        <f>('Total Expenditures by County'!G30/'Total Expenditures by County'!G$4)</f>
        <v>0</v>
      </c>
      <c r="H30" s="57">
        <f>('Total Expenditures by County'!H30/'Total Expenditures by County'!H$4)</f>
        <v>49.12100252004582</v>
      </c>
      <c r="I30" s="57">
        <f>('Total Expenditures by County'!I30/'Total Expenditures by County'!I$4)</f>
        <v>54.84278405667893</v>
      </c>
      <c r="J30" s="57">
        <f>('Total Expenditures by County'!J30/'Total Expenditures by County'!J$4)</f>
        <v>0</v>
      </c>
      <c r="K30" s="57">
        <f>('Total Expenditures by County'!K30/'Total Expenditures by County'!K$4)</f>
        <v>145.16176227526216</v>
      </c>
      <c r="L30" s="57">
        <f>('Total Expenditures by County'!L30/'Total Expenditures by County'!L$4)</f>
        <v>106.31098812881409</v>
      </c>
      <c r="M30" s="57">
        <f>('Total Expenditures by County'!M30/'Total Expenditures by County'!M$4)</f>
        <v>0</v>
      </c>
      <c r="N30" s="57">
        <f>('Total Expenditures by County'!N30/'Total Expenditures by County'!N$4)</f>
        <v>0</v>
      </c>
      <c r="O30" s="57">
        <f>('Total Expenditures by County'!O30/'Total Expenditures by County'!O$4)</f>
        <v>2.9529448242259592E-5</v>
      </c>
      <c r="P30" s="57">
        <f>('Total Expenditures by County'!P30/'Total Expenditures by County'!P$4)</f>
        <v>72.55513252731923</v>
      </c>
      <c r="Q30" s="57">
        <f>('Total Expenditures by County'!Q30/'Total Expenditures by County'!Q$4)</f>
        <v>0</v>
      </c>
      <c r="R30" s="57">
        <f>('Total Expenditures by County'!R30/'Total Expenditures by County'!R$4)</f>
        <v>0</v>
      </c>
      <c r="S30" s="57">
        <f>('Total Expenditures by County'!S30/'Total Expenditures by County'!S$4)</f>
        <v>0</v>
      </c>
      <c r="T30" s="57">
        <f>('Total Expenditures by County'!T30/'Total Expenditures by County'!T$4)</f>
        <v>0</v>
      </c>
      <c r="U30" s="57">
        <f>('Total Expenditures by County'!U30/'Total Expenditures by County'!U$4)</f>
        <v>10.791415821159433</v>
      </c>
      <c r="V30" s="57">
        <f>('Total Expenditures by County'!V30/'Total Expenditures by County'!V$4)</f>
        <v>0</v>
      </c>
      <c r="W30" s="57">
        <f>('Total Expenditures by County'!W30/'Total Expenditures by County'!W$4)</f>
        <v>0</v>
      </c>
      <c r="X30" s="57">
        <f>('Total Expenditures by County'!X30/'Total Expenditures by County'!X$4)</f>
        <v>0.42346136920852456</v>
      </c>
      <c r="Y30" s="57">
        <f>('Total Expenditures by County'!Y30/'Total Expenditures by County'!Y$4)</f>
        <v>27.671609598274468</v>
      </c>
      <c r="Z30" s="57">
        <f>('Total Expenditures by County'!Z30/'Total Expenditures by County'!Z$4)</f>
        <v>0</v>
      </c>
      <c r="AA30" s="57">
        <f>('Total Expenditures by County'!AA30/'Total Expenditures by County'!AA$4)</f>
        <v>64.656744991083599</v>
      </c>
      <c r="AB30" s="57">
        <f>('Total Expenditures by County'!AB30/'Total Expenditures by County'!AB$4)</f>
        <v>74.629269109899255</v>
      </c>
      <c r="AC30" s="57">
        <f>('Total Expenditures by County'!AC30/'Total Expenditures by County'!AC$4)</f>
        <v>0</v>
      </c>
      <c r="AD30" s="57">
        <f>('Total Expenditures by County'!AD30/'Total Expenditures by County'!AD$4)</f>
        <v>152.63891290467933</v>
      </c>
      <c r="AE30" s="57">
        <f>('Total Expenditures by County'!AE30/'Total Expenditures by County'!AE$4)</f>
        <v>0</v>
      </c>
      <c r="AF30" s="57">
        <f>('Total Expenditures by County'!AF30/'Total Expenditures by County'!AF$4)</f>
        <v>245.5953559083803</v>
      </c>
      <c r="AG30" s="57">
        <f>('Total Expenditures by County'!AG30/'Total Expenditures by County'!AG$4)</f>
        <v>16.396573514955765</v>
      </c>
      <c r="AH30" s="57">
        <f>('Total Expenditures by County'!AH30/'Total Expenditures by County'!AH$4)</f>
        <v>0</v>
      </c>
      <c r="AI30" s="57">
        <f>('Total Expenditures by County'!AI30/'Total Expenditures by County'!AI$4)</f>
        <v>0</v>
      </c>
      <c r="AJ30" s="57">
        <f>('Total Expenditures by County'!AJ30/'Total Expenditures by County'!AJ$4)</f>
        <v>0</v>
      </c>
      <c r="AK30" s="57">
        <f>('Total Expenditures by County'!AK30/'Total Expenditures by County'!AK$4)</f>
        <v>129.27786197806057</v>
      </c>
      <c r="AL30" s="57">
        <f>('Total Expenditures by County'!AL30/'Total Expenditures by County'!AL$4)</f>
        <v>0</v>
      </c>
      <c r="AM30" s="57">
        <f>('Total Expenditures by County'!AM30/'Total Expenditures by County'!AM$4)</f>
        <v>0</v>
      </c>
      <c r="AN30" s="57">
        <f>('Total Expenditures by County'!AN30/'Total Expenditures by County'!AN$4)</f>
        <v>0</v>
      </c>
      <c r="AO30" s="57">
        <f>('Total Expenditures by County'!AO30/'Total Expenditures by County'!AO$4)</f>
        <v>0</v>
      </c>
      <c r="AP30" s="57">
        <f>('Total Expenditures by County'!AP30/'Total Expenditures by County'!AP$4)</f>
        <v>156.38718506094423</v>
      </c>
      <c r="AQ30" s="57">
        <f>('Total Expenditures by County'!AQ30/'Total Expenditures by County'!AQ$4)</f>
        <v>49.514203171876545</v>
      </c>
      <c r="AR30" s="57">
        <f>('Total Expenditures by County'!AR30/'Total Expenditures by County'!AR$4)</f>
        <v>205.64506837496518</v>
      </c>
      <c r="AS30" s="57">
        <f>('Total Expenditures by County'!AS30/'Total Expenditures by County'!AS$4)</f>
        <v>193.48644293671046</v>
      </c>
      <c r="AT30" s="57">
        <f>('Total Expenditures by County'!AT30/'Total Expenditures by County'!AT$4)</f>
        <v>0</v>
      </c>
      <c r="AU30" s="57">
        <f>('Total Expenditures by County'!AU30/'Total Expenditures by County'!AU$4)</f>
        <v>25.070214929825752</v>
      </c>
      <c r="AV30" s="57">
        <f>('Total Expenditures by County'!AV30/'Total Expenditures by County'!AV$4)</f>
        <v>152.67624946604016</v>
      </c>
      <c r="AW30" s="57">
        <f>('Total Expenditures by County'!AW30/'Total Expenditures by County'!AW$4)</f>
        <v>0</v>
      </c>
      <c r="AX30" s="57">
        <f>('Total Expenditures by County'!AX30/'Total Expenditures by County'!AX$4)</f>
        <v>145.6154228826106</v>
      </c>
      <c r="AY30" s="57">
        <f>('Total Expenditures by County'!AY30/'Total Expenditures by County'!AY$4)</f>
        <v>0</v>
      </c>
      <c r="AZ30" s="57">
        <f>('Total Expenditures by County'!AZ30/'Total Expenditures by County'!AZ$4)</f>
        <v>106.59365440705699</v>
      </c>
      <c r="BA30" s="57">
        <f>('Total Expenditures by County'!BA30/'Total Expenditures by County'!BA$4)</f>
        <v>24.56121921965503</v>
      </c>
      <c r="BB30" s="57">
        <f>('Total Expenditures by County'!BB30/'Total Expenditures by County'!BB$4)</f>
        <v>0</v>
      </c>
      <c r="BC30" s="57">
        <f>('Total Expenditures by County'!BC30/'Total Expenditures by County'!BC$4)</f>
        <v>83.715866848578315</v>
      </c>
      <c r="BD30" s="57">
        <f>('Total Expenditures by County'!BD30/'Total Expenditures by County'!BD$4)</f>
        <v>10.632425708739987</v>
      </c>
      <c r="BE30" s="57">
        <f>('Total Expenditures by County'!BE30/'Total Expenditures by County'!BE$4)</f>
        <v>192.5790249450454</v>
      </c>
      <c r="BF30" s="57">
        <f>('Total Expenditures by County'!BF30/'Total Expenditures by County'!BF$4)</f>
        <v>22.575812808760322</v>
      </c>
      <c r="BG30" s="57">
        <f>('Total Expenditures by County'!BG30/'Total Expenditures by County'!BG$4)</f>
        <v>11.359740009009588</v>
      </c>
      <c r="BH30" s="57">
        <f>('Total Expenditures by County'!BH30/'Total Expenditures by County'!BH$4)</f>
        <v>0.48330831143917596</v>
      </c>
      <c r="BI30" s="57">
        <f>('Total Expenditures by County'!BI30/'Total Expenditures by County'!BI$4)</f>
        <v>89.094752676919626</v>
      </c>
      <c r="BJ30" s="57">
        <f>('Total Expenditures by County'!BJ30/'Total Expenditures by County'!BJ$4)</f>
        <v>0</v>
      </c>
      <c r="BK30" s="57">
        <f>('Total Expenditures by County'!BK30/'Total Expenditures by County'!BK$4)</f>
        <v>0</v>
      </c>
      <c r="BL30" s="57">
        <f>('Total Expenditures by County'!BL30/'Total Expenditures by County'!BL$4)</f>
        <v>0</v>
      </c>
      <c r="BM30" s="57">
        <f>('Total Expenditures by County'!BM30/'Total Expenditures by County'!BM$4)</f>
        <v>0</v>
      </c>
      <c r="BN30" s="57">
        <f>('Total Expenditures by County'!BN30/'Total Expenditures by County'!BN$4)</f>
        <v>24.607989620734394</v>
      </c>
      <c r="BO30" s="57">
        <f>('Total Expenditures by County'!BO30/'Total Expenditures by County'!BO$4)</f>
        <v>0</v>
      </c>
      <c r="BP30" s="57">
        <f>('Total Expenditures by County'!BP30/'Total Expenditures by County'!BP$4)</f>
        <v>0</v>
      </c>
      <c r="BQ30" s="58">
        <f>('Total Expenditures by County'!BQ30/'Total Expenditures by County'!BQ$4)</f>
        <v>0</v>
      </c>
    </row>
    <row r="31" spans="1:69" x14ac:dyDescent="0.25">
      <c r="A31" s="10"/>
      <c r="B31" s="11">
        <v>537</v>
      </c>
      <c r="C31" s="12" t="s">
        <v>30</v>
      </c>
      <c r="D31" s="57">
        <f>('Total Expenditures by County'!D31/'Total Expenditures by County'!D$4)</f>
        <v>31.392207318555741</v>
      </c>
      <c r="E31" s="57">
        <f>('Total Expenditures by County'!E31/'Total Expenditures by County'!E$4)</f>
        <v>6.6931101046848323</v>
      </c>
      <c r="F31" s="57">
        <f>('Total Expenditures by County'!F31/'Total Expenditures by County'!F$4)</f>
        <v>1.1658519882875225</v>
      </c>
      <c r="G31" s="57">
        <f>('Total Expenditures by County'!G31/'Total Expenditures by County'!G$4)</f>
        <v>6.2389955578398624</v>
      </c>
      <c r="H31" s="57">
        <f>('Total Expenditures by County'!H31/'Total Expenditures by County'!H$4)</f>
        <v>12.874241466208476</v>
      </c>
      <c r="I31" s="57">
        <f>('Total Expenditures by County'!I31/'Total Expenditures by County'!I$4)</f>
        <v>11.013500656936738</v>
      </c>
      <c r="J31" s="57">
        <f>('Total Expenditures by County'!J31/'Total Expenditures by County'!J$4)</f>
        <v>5.0780001366026912</v>
      </c>
      <c r="K31" s="57">
        <f>('Total Expenditures by County'!K31/'Total Expenditures by County'!K$4)</f>
        <v>287.6652117754366</v>
      </c>
      <c r="L31" s="57">
        <f>('Total Expenditures by County'!L31/'Total Expenditures by County'!L$4)</f>
        <v>18.299592927018136</v>
      </c>
      <c r="M31" s="57">
        <f>('Total Expenditures by County'!M31/'Total Expenditures by County'!M$4)</f>
        <v>0</v>
      </c>
      <c r="N31" s="57">
        <f>('Total Expenditures by County'!N31/'Total Expenditures by County'!N$4)</f>
        <v>19.116889849597847</v>
      </c>
      <c r="O31" s="57">
        <f>('Total Expenditures by County'!O31/'Total Expenditures by County'!O$4)</f>
        <v>14.296239424766348</v>
      </c>
      <c r="P31" s="57">
        <f>('Total Expenditures by County'!P31/'Total Expenditures by County'!P$4)</f>
        <v>0</v>
      </c>
      <c r="Q31" s="57">
        <f>('Total Expenditures by County'!Q31/'Total Expenditures by County'!Q$4)</f>
        <v>3.5474291324088845</v>
      </c>
      <c r="R31" s="57">
        <f>('Total Expenditures by County'!R31/'Total Expenditures by County'!R$4)</f>
        <v>6.6729836299835394</v>
      </c>
      <c r="S31" s="57">
        <f>('Total Expenditures by County'!S31/'Total Expenditures by County'!S$4)</f>
        <v>21.004034582132565</v>
      </c>
      <c r="T31" s="57">
        <f>('Total Expenditures by County'!T31/'Total Expenditures by County'!T$4)</f>
        <v>6.9287944492627931</v>
      </c>
      <c r="U31" s="57">
        <f>('Total Expenditures by County'!U31/'Total Expenditures by County'!U$4)</f>
        <v>9.4465330695070104</v>
      </c>
      <c r="V31" s="57">
        <f>('Total Expenditures by County'!V31/'Total Expenditures by County'!V$4)</f>
        <v>14.353534757464889</v>
      </c>
      <c r="W31" s="57">
        <f>('Total Expenditures by County'!W31/'Total Expenditures by County'!W$4)</f>
        <v>61.654486622997396</v>
      </c>
      <c r="X31" s="57">
        <f>('Total Expenditures by County'!X31/'Total Expenditures by County'!X$4)</f>
        <v>126.24266046394669</v>
      </c>
      <c r="Y31" s="57">
        <f>('Total Expenditures by County'!Y31/'Total Expenditures by County'!Y$4)</f>
        <v>9.6870450256133722</v>
      </c>
      <c r="Z31" s="57">
        <f>('Total Expenditures by County'!Z31/'Total Expenditures by County'!Z$4)</f>
        <v>1.1553922628052733</v>
      </c>
      <c r="AA31" s="57">
        <f>('Total Expenditures by County'!AA31/'Total Expenditures by County'!AA$4)</f>
        <v>8.6603115493548728</v>
      </c>
      <c r="AB31" s="57">
        <f>('Total Expenditures by County'!AB31/'Total Expenditures by County'!AB$4)</f>
        <v>4.4150279600702467</v>
      </c>
      <c r="AC31" s="57">
        <f>('Total Expenditures by County'!AC31/'Total Expenditures by County'!AC$4)</f>
        <v>13.046778838866151</v>
      </c>
      <c r="AD31" s="57">
        <f>('Total Expenditures by County'!AD31/'Total Expenditures by County'!AD$4)</f>
        <v>16.701617204753056</v>
      </c>
      <c r="AE31" s="57">
        <f>('Total Expenditures by County'!AE31/'Total Expenditures by County'!AE$4)</f>
        <v>7.38505804643715</v>
      </c>
      <c r="AF31" s="57">
        <f>('Total Expenditures by County'!AF31/'Total Expenditures by County'!AF$4)</f>
        <v>1.846571432669277</v>
      </c>
      <c r="AG31" s="57">
        <f>('Total Expenditures by County'!AG31/'Total Expenditures by County'!AG$4)</f>
        <v>6.5695628623588176</v>
      </c>
      <c r="AH31" s="57">
        <f>('Total Expenditures by County'!AH31/'Total Expenditures by County'!AH$4)</f>
        <v>17.27137726205277</v>
      </c>
      <c r="AI31" s="57">
        <f>('Total Expenditures by County'!AI31/'Total Expenditures by County'!AI$4)</f>
        <v>12.066143368348147</v>
      </c>
      <c r="AJ31" s="57">
        <f>('Total Expenditures by County'!AJ31/'Total Expenditures by County'!AJ$4)</f>
        <v>10.800428461310011</v>
      </c>
      <c r="AK31" s="57">
        <f>('Total Expenditures by County'!AK31/'Total Expenditures by County'!AK$4)</f>
        <v>31.460494742401991</v>
      </c>
      <c r="AL31" s="57">
        <f>('Total Expenditures by County'!AL31/'Total Expenditures by County'!AL$4)</f>
        <v>14.714812547268339</v>
      </c>
      <c r="AM31" s="57">
        <f>('Total Expenditures by County'!AM31/'Total Expenditures by County'!AM$4)</f>
        <v>11.752695902228613</v>
      </c>
      <c r="AN31" s="57">
        <f>('Total Expenditures by County'!AN31/'Total Expenditures by County'!AN$4)</f>
        <v>7.9301561216105174</v>
      </c>
      <c r="AO31" s="57">
        <f>('Total Expenditures by County'!AO31/'Total Expenditures by County'!AO$4)</f>
        <v>8.6994330888854208</v>
      </c>
      <c r="AP31" s="57">
        <f>('Total Expenditures by County'!AP31/'Total Expenditures by County'!AP$4)</f>
        <v>10.720492155663605</v>
      </c>
      <c r="AQ31" s="57">
        <f>('Total Expenditures by County'!AQ31/'Total Expenditures by County'!AQ$4)</f>
        <v>2.6090531519059188</v>
      </c>
      <c r="AR31" s="57">
        <f>('Total Expenditures by County'!AR31/'Total Expenditures by County'!AR$4)</f>
        <v>143.1369809039218</v>
      </c>
      <c r="AS31" s="57">
        <f>('Total Expenditures by County'!AS31/'Total Expenditures by County'!AS$4)</f>
        <v>6.4268542580420105</v>
      </c>
      <c r="AT31" s="57">
        <f>('Total Expenditures by County'!AT31/'Total Expenditures by County'!AT$4)</f>
        <v>17.741745202134517</v>
      </c>
      <c r="AU31" s="57">
        <f>('Total Expenditures by County'!AU31/'Total Expenditures by County'!AU$4)</f>
        <v>4.6814428096820127</v>
      </c>
      <c r="AV31" s="57">
        <f>('Total Expenditures by County'!AV31/'Total Expenditures by County'!AV$4)</f>
        <v>5.3906290046988463</v>
      </c>
      <c r="AW31" s="57">
        <f>('Total Expenditures by County'!AW31/'Total Expenditures by County'!AW$4)</f>
        <v>6.5208642130385632</v>
      </c>
      <c r="AX31" s="57">
        <f>('Total Expenditures by County'!AX31/'Total Expenditures by County'!AX$4)</f>
        <v>12.062261627071425</v>
      </c>
      <c r="AY31" s="57">
        <f>('Total Expenditures by County'!AY31/'Total Expenditures by County'!AY$4)</f>
        <v>11.019489721076955</v>
      </c>
      <c r="AZ31" s="57">
        <f>('Total Expenditures by County'!AZ31/'Total Expenditures by County'!AZ$4)</f>
        <v>23.394887731529149</v>
      </c>
      <c r="BA31" s="57">
        <f>('Total Expenditures by County'!BA31/'Total Expenditures by County'!BA$4)</f>
        <v>7.7778244928099163</v>
      </c>
      <c r="BB31" s="57">
        <f>('Total Expenditures by County'!BB31/'Total Expenditures by County'!BB$4)</f>
        <v>12.188688162836913</v>
      </c>
      <c r="BC31" s="57">
        <f>('Total Expenditures by County'!BC31/'Total Expenditures by County'!BC$4)</f>
        <v>16.526253608573576</v>
      </c>
      <c r="BD31" s="57">
        <f>('Total Expenditures by County'!BD31/'Total Expenditures by County'!BD$4)</f>
        <v>3.7089450231006862</v>
      </c>
      <c r="BE31" s="57">
        <f>('Total Expenditures by County'!BE31/'Total Expenditures by County'!BE$4)</f>
        <v>9.4638472798119047</v>
      </c>
      <c r="BF31" s="57">
        <f>('Total Expenditures by County'!BF31/'Total Expenditures by County'!BF$4)</f>
        <v>18.705348575912684</v>
      </c>
      <c r="BG31" s="57">
        <f>('Total Expenditures by County'!BG31/'Total Expenditures by County'!BG$4)</f>
        <v>4.6522877920072077</v>
      </c>
      <c r="BH31" s="57">
        <f>('Total Expenditures by County'!BH31/'Total Expenditures by County'!BH$4)</f>
        <v>28.097640122607281</v>
      </c>
      <c r="BI31" s="57">
        <f>('Total Expenditures by County'!BI31/'Total Expenditures by County'!BI$4)</f>
        <v>0.54955337955263206</v>
      </c>
      <c r="BJ31" s="57">
        <f>('Total Expenditures by County'!BJ31/'Total Expenditures by County'!BJ$4)</f>
        <v>4.0855007085969781</v>
      </c>
      <c r="BK31" s="57">
        <f>('Total Expenditures by County'!BK31/'Total Expenditures by County'!BK$4)</f>
        <v>10.895195908302128</v>
      </c>
      <c r="BL31" s="57">
        <f>('Total Expenditures by County'!BL31/'Total Expenditures by County'!BL$4)</f>
        <v>11.697702856144641</v>
      </c>
      <c r="BM31" s="57">
        <f>('Total Expenditures by County'!BM31/'Total Expenditures by County'!BM$4)</f>
        <v>7.5289490651192779</v>
      </c>
      <c r="BN31" s="57">
        <f>('Total Expenditures by County'!BN31/'Total Expenditures by County'!BN$4)</f>
        <v>18.534109766768246</v>
      </c>
      <c r="BO31" s="57">
        <f>('Total Expenditures by County'!BO31/'Total Expenditures by County'!BO$4)</f>
        <v>5.1309349712391539</v>
      </c>
      <c r="BP31" s="57">
        <f>('Total Expenditures by County'!BP31/'Total Expenditures by County'!BP$4)</f>
        <v>5.9552181163872557</v>
      </c>
      <c r="BQ31" s="58">
        <f>('Total Expenditures by County'!BQ31/'Total Expenditures by County'!BQ$4)</f>
        <v>0</v>
      </c>
    </row>
    <row r="32" spans="1:69" x14ac:dyDescent="0.25">
      <c r="A32" s="10"/>
      <c r="B32" s="11">
        <v>538</v>
      </c>
      <c r="C32" s="12" t="s">
        <v>31</v>
      </c>
      <c r="D32" s="57">
        <f>('Total Expenditures by County'!D32/'Total Expenditures by County'!D$4)</f>
        <v>0.51505450419418897</v>
      </c>
      <c r="E32" s="57">
        <f>('Total Expenditures by County'!E32/'Total Expenditures by County'!E$4)</f>
        <v>0</v>
      </c>
      <c r="F32" s="57">
        <f>('Total Expenditures by County'!F32/'Total Expenditures by County'!F$4)</f>
        <v>9.4710494002078018</v>
      </c>
      <c r="G32" s="57">
        <f>('Total Expenditures by County'!G32/'Total Expenditures by County'!G$4)</f>
        <v>0</v>
      </c>
      <c r="H32" s="57">
        <f>('Total Expenditures by County'!H32/'Total Expenditures by County'!H$4)</f>
        <v>15.22234501718213</v>
      </c>
      <c r="I32" s="57">
        <f>('Total Expenditures by County'!I32/'Total Expenditures by County'!I$4)</f>
        <v>8.1932178833594289</v>
      </c>
      <c r="J32" s="57">
        <f>('Total Expenditures by County'!J32/'Total Expenditures by County'!J$4)</f>
        <v>0</v>
      </c>
      <c r="K32" s="57">
        <f>('Total Expenditures by County'!K32/'Total Expenditures by County'!K$4)</f>
        <v>6.3187374890577077</v>
      </c>
      <c r="L32" s="57">
        <f>('Total Expenditures by County'!L32/'Total Expenditures by County'!L$4)</f>
        <v>0</v>
      </c>
      <c r="M32" s="57">
        <f>('Total Expenditures by County'!M32/'Total Expenditures by County'!M$4)</f>
        <v>0</v>
      </c>
      <c r="N32" s="57">
        <f>('Total Expenditures by County'!N32/'Total Expenditures by County'!N$4)</f>
        <v>8.0819617461323219</v>
      </c>
      <c r="O32" s="57">
        <f>('Total Expenditures by County'!O32/'Total Expenditures by County'!O$4)</f>
        <v>0</v>
      </c>
      <c r="P32" s="57">
        <f>('Total Expenditures by County'!P32/'Total Expenditures by County'!P$4)</f>
        <v>0</v>
      </c>
      <c r="Q32" s="57">
        <f>('Total Expenditures by County'!Q32/'Total Expenditures by County'!Q$4)</f>
        <v>0</v>
      </c>
      <c r="R32" s="57">
        <f>('Total Expenditures by County'!R32/'Total Expenditures by County'!R$4)</f>
        <v>0.70261860165402945</v>
      </c>
      <c r="S32" s="57">
        <f>('Total Expenditures by County'!S32/'Total Expenditures by County'!S$4)</f>
        <v>0</v>
      </c>
      <c r="T32" s="57">
        <f>('Total Expenditures by County'!T32/'Total Expenditures by County'!T$4)</f>
        <v>0</v>
      </c>
      <c r="U32" s="57">
        <f>('Total Expenditures by County'!U32/'Total Expenditures by County'!U$4)</f>
        <v>0</v>
      </c>
      <c r="V32" s="57">
        <f>('Total Expenditures by County'!V32/'Total Expenditures by County'!V$4)</f>
        <v>0</v>
      </c>
      <c r="W32" s="57">
        <f>('Total Expenditures by County'!W32/'Total Expenditures by County'!W$4)</f>
        <v>0</v>
      </c>
      <c r="X32" s="57">
        <f>('Total Expenditures by County'!X32/'Total Expenditures by County'!X$4)</f>
        <v>53.325328471741997</v>
      </c>
      <c r="Y32" s="57">
        <f>('Total Expenditures by County'!Y32/'Total Expenditures by County'!Y$4)</f>
        <v>0</v>
      </c>
      <c r="Z32" s="57">
        <f>('Total Expenditures by County'!Z32/'Total Expenditures by County'!Z$4)</f>
        <v>0</v>
      </c>
      <c r="AA32" s="57">
        <f>('Total Expenditures by County'!AA32/'Total Expenditures by County'!AA$4)</f>
        <v>13.507788733871815</v>
      </c>
      <c r="AB32" s="57">
        <f>('Total Expenditures by County'!AB32/'Total Expenditures by County'!AB$4)</f>
        <v>3.157431370736667</v>
      </c>
      <c r="AC32" s="57">
        <f>('Total Expenditures by County'!AC32/'Total Expenditures by County'!AC$4)</f>
        <v>0</v>
      </c>
      <c r="AD32" s="57">
        <f>('Total Expenditures by County'!AD32/'Total Expenditures by County'!AD$4)</f>
        <v>15.091209583812986</v>
      </c>
      <c r="AE32" s="57">
        <f>('Total Expenditures by County'!AE32/'Total Expenditures by County'!AE$4)</f>
        <v>0</v>
      </c>
      <c r="AF32" s="57">
        <f>('Total Expenditures by County'!AF32/'Total Expenditures by County'!AF$4)</f>
        <v>4.1016522524848327</v>
      </c>
      <c r="AG32" s="57">
        <f>('Total Expenditures by County'!AG32/'Total Expenditures by County'!AG$4)</f>
        <v>0</v>
      </c>
      <c r="AH32" s="57">
        <f>('Total Expenditures by County'!AH32/'Total Expenditures by County'!AH$4)</f>
        <v>0</v>
      </c>
      <c r="AI32" s="57">
        <f>('Total Expenditures by County'!AI32/'Total Expenditures by County'!AI$4)</f>
        <v>0</v>
      </c>
      <c r="AJ32" s="57">
        <f>('Total Expenditures by County'!AJ32/'Total Expenditures by County'!AJ$4)</f>
        <v>6.587729455380293</v>
      </c>
      <c r="AK32" s="57">
        <f>('Total Expenditures by County'!AK32/'Total Expenditures by County'!AK$4)</f>
        <v>0.63631120215538794</v>
      </c>
      <c r="AL32" s="57">
        <f>('Total Expenditures by County'!AL32/'Total Expenditures by County'!AL$4)</f>
        <v>43.585306298843953</v>
      </c>
      <c r="AM32" s="57">
        <f>('Total Expenditures by County'!AM32/'Total Expenditures by County'!AM$4)</f>
        <v>0</v>
      </c>
      <c r="AN32" s="57">
        <f>('Total Expenditures by County'!AN32/'Total Expenditures by County'!AN$4)</f>
        <v>0</v>
      </c>
      <c r="AO32" s="57">
        <f>('Total Expenditures by County'!AO32/'Total Expenditures by County'!AO$4)</f>
        <v>0</v>
      </c>
      <c r="AP32" s="57">
        <f>('Total Expenditures by County'!AP32/'Total Expenditures by County'!AP$4)</f>
        <v>11.232145127792142</v>
      </c>
      <c r="AQ32" s="57">
        <f>('Total Expenditures by County'!AQ32/'Total Expenditures by County'!AQ$4)</f>
        <v>10.421821741859342</v>
      </c>
      <c r="AR32" s="57">
        <f>('Total Expenditures by County'!AR32/'Total Expenditures by County'!AR$4)</f>
        <v>37.178230063245991</v>
      </c>
      <c r="AS32" s="57">
        <f>('Total Expenditures by County'!AS32/'Total Expenditures by County'!AS$4)</f>
        <v>2.2424467622261681</v>
      </c>
      <c r="AT32" s="57">
        <f>('Total Expenditures by County'!AT32/'Total Expenditures by County'!AT$4)</f>
        <v>0</v>
      </c>
      <c r="AU32" s="57">
        <f>('Total Expenditures by County'!AU32/'Total Expenditures by County'!AU$4)</f>
        <v>2.7038714489117908</v>
      </c>
      <c r="AV32" s="57">
        <f>('Total Expenditures by County'!AV32/'Total Expenditures by County'!AV$4)</f>
        <v>3.7475010679196923</v>
      </c>
      <c r="AW32" s="57">
        <f>('Total Expenditures by County'!AW32/'Total Expenditures by County'!AW$4)</f>
        <v>0</v>
      </c>
      <c r="AX32" s="57">
        <f>('Total Expenditures by County'!AX32/'Total Expenditures by County'!AX$4)</f>
        <v>8.1522831502600894</v>
      </c>
      <c r="AY32" s="57">
        <f>('Total Expenditures by County'!AY32/'Total Expenditures by County'!AY$4)</f>
        <v>2.2110187776377348</v>
      </c>
      <c r="AZ32" s="57">
        <f>('Total Expenditures by County'!AZ32/'Total Expenditures by County'!AZ$4)</f>
        <v>0</v>
      </c>
      <c r="BA32" s="57">
        <f>('Total Expenditures by County'!BA32/'Total Expenditures by County'!BA$4)</f>
        <v>0</v>
      </c>
      <c r="BB32" s="57">
        <f>('Total Expenditures by County'!BB32/'Total Expenditures by County'!BB$4)</f>
        <v>7.4768199256612204</v>
      </c>
      <c r="BC32" s="57">
        <f>('Total Expenditures by County'!BC32/'Total Expenditures by County'!BC$4)</f>
        <v>1.4414521295527345E-2</v>
      </c>
      <c r="BD32" s="57">
        <f>('Total Expenditures by County'!BD32/'Total Expenditures by County'!BD$4)</f>
        <v>0</v>
      </c>
      <c r="BE32" s="57">
        <f>('Total Expenditures by County'!BE32/'Total Expenditures by County'!BE$4)</f>
        <v>0</v>
      </c>
      <c r="BF32" s="57">
        <f>('Total Expenditures by County'!BF32/'Total Expenditures by County'!BF$4)</f>
        <v>0</v>
      </c>
      <c r="BG32" s="57">
        <f>('Total Expenditures by County'!BG32/'Total Expenditures by County'!BG$4)</f>
        <v>17.62857970268357</v>
      </c>
      <c r="BH32" s="57">
        <f>('Total Expenditures by County'!BH32/'Total Expenditures by County'!BH$4)</f>
        <v>33.992832269902834</v>
      </c>
      <c r="BI32" s="57">
        <f>('Total Expenditures by County'!BI32/'Total Expenditures by County'!BI$4)</f>
        <v>4.2075290116420305</v>
      </c>
      <c r="BJ32" s="57">
        <f>('Total Expenditures by County'!BJ32/'Total Expenditures by County'!BJ$4)</f>
        <v>11.744994910078045</v>
      </c>
      <c r="BK32" s="57">
        <f>('Total Expenditures by County'!BK32/'Total Expenditures by County'!BK$4)</f>
        <v>0</v>
      </c>
      <c r="BL32" s="57">
        <f>('Total Expenditures by County'!BL32/'Total Expenditures by County'!BL$4)</f>
        <v>2.3412088391999299</v>
      </c>
      <c r="BM32" s="57">
        <f>('Total Expenditures by County'!BM32/'Total Expenditures by County'!BM$4)</f>
        <v>0</v>
      </c>
      <c r="BN32" s="57">
        <f>('Total Expenditures by County'!BN32/'Total Expenditures by County'!BN$4)</f>
        <v>1.8193947439881724</v>
      </c>
      <c r="BO32" s="57">
        <f>('Total Expenditures by County'!BO32/'Total Expenditures by County'!BO$4)</f>
        <v>0</v>
      </c>
      <c r="BP32" s="57">
        <f>('Total Expenditures by County'!BP32/'Total Expenditures by County'!BP$4)</f>
        <v>0</v>
      </c>
      <c r="BQ32" s="58">
        <f>('Total Expenditures by County'!BQ32/'Total Expenditures by County'!BQ$4)</f>
        <v>0</v>
      </c>
    </row>
    <row r="33" spans="1:69" x14ac:dyDescent="0.25">
      <c r="A33" s="10"/>
      <c r="B33" s="11">
        <v>539</v>
      </c>
      <c r="C33" s="12" t="s">
        <v>32</v>
      </c>
      <c r="D33" s="57">
        <f>('Total Expenditures by County'!D33/'Total Expenditures by County'!D$4)</f>
        <v>0</v>
      </c>
      <c r="E33" s="57">
        <f>('Total Expenditures by County'!E33/'Total Expenditures by County'!E$4)</f>
        <v>30.971452966070235</v>
      </c>
      <c r="F33" s="57">
        <f>('Total Expenditures by County'!F33/'Total Expenditures by County'!F$4)</f>
        <v>0.16394516860300368</v>
      </c>
      <c r="G33" s="57">
        <f>('Total Expenditures by County'!G33/'Total Expenditures by County'!G$4)</f>
        <v>1.7233745732222181</v>
      </c>
      <c r="H33" s="57">
        <f>('Total Expenditures by County'!H33/'Total Expenditures by County'!H$4)</f>
        <v>0</v>
      </c>
      <c r="I33" s="57">
        <f>('Total Expenditures by County'!I33/'Total Expenditures by County'!I$4)</f>
        <v>0.41443194310425335</v>
      </c>
      <c r="J33" s="57">
        <f>('Total Expenditures by County'!J33/'Total Expenditures by County'!J$4)</f>
        <v>6.5122600915238031</v>
      </c>
      <c r="K33" s="57">
        <f>('Total Expenditures by County'!K33/'Total Expenditures by County'!K$4)</f>
        <v>39.232754029518169</v>
      </c>
      <c r="L33" s="57">
        <f>('Total Expenditures by County'!L33/'Total Expenditures by County'!L$4)</f>
        <v>5.321878929533038</v>
      </c>
      <c r="M33" s="57">
        <f>('Total Expenditures by County'!M33/'Total Expenditures by County'!M$4)</f>
        <v>5.3863102706811548</v>
      </c>
      <c r="N33" s="57">
        <f>('Total Expenditures by County'!N33/'Total Expenditures by County'!N$4)</f>
        <v>53.127209723236994</v>
      </c>
      <c r="O33" s="57">
        <f>('Total Expenditures by County'!O33/'Total Expenditures by County'!O$4)</f>
        <v>72.461235216819972</v>
      </c>
      <c r="P33" s="57">
        <f>('Total Expenditures by County'!P33/'Total Expenditures by County'!P$4)</f>
        <v>0</v>
      </c>
      <c r="Q33" s="57">
        <f>('Total Expenditures by County'!Q33/'Total Expenditures by County'!Q$4)</f>
        <v>8.8781445576144318</v>
      </c>
      <c r="R33" s="57">
        <f>('Total Expenditures by County'!R33/'Total Expenditures by County'!R$4)</f>
        <v>9.8515480232779424</v>
      </c>
      <c r="S33" s="57">
        <f>('Total Expenditures by County'!S33/'Total Expenditures by County'!S$4)</f>
        <v>0</v>
      </c>
      <c r="T33" s="57">
        <f>('Total Expenditures by County'!T33/'Total Expenditures by County'!T$4)</f>
        <v>66.93321769297485</v>
      </c>
      <c r="U33" s="57">
        <f>('Total Expenditures by County'!U33/'Total Expenditures by County'!U$4)</f>
        <v>0</v>
      </c>
      <c r="V33" s="57">
        <f>('Total Expenditures by County'!V33/'Total Expenditures by County'!V$4)</f>
        <v>0</v>
      </c>
      <c r="W33" s="57">
        <f>('Total Expenditures by County'!W33/'Total Expenditures by County'!W$4)</f>
        <v>1.9177649751400836</v>
      </c>
      <c r="X33" s="57">
        <f>('Total Expenditures by County'!X33/'Total Expenditures by County'!X$4)</f>
        <v>1.6426730370277236</v>
      </c>
      <c r="Y33" s="57">
        <f>('Total Expenditures by County'!Y33/'Total Expenditures by County'!Y$4)</f>
        <v>0</v>
      </c>
      <c r="Z33" s="57">
        <f>('Total Expenditures by County'!Z33/'Total Expenditures by County'!Z$4)</f>
        <v>14.800698796916649</v>
      </c>
      <c r="AA33" s="57">
        <f>('Total Expenditures by County'!AA33/'Total Expenditures by County'!AA$4)</f>
        <v>28.822799748242947</v>
      </c>
      <c r="AB33" s="57">
        <f>('Total Expenditures by County'!AB33/'Total Expenditures by County'!AB$4)</f>
        <v>8.3215754690821697</v>
      </c>
      <c r="AC33" s="57">
        <f>('Total Expenditures by County'!AC33/'Total Expenditures by County'!AC$4)</f>
        <v>25.236794502551664</v>
      </c>
      <c r="AD33" s="57">
        <f>('Total Expenditures by County'!AD33/'Total Expenditures by County'!AD$4)</f>
        <v>1.3544674942959181</v>
      </c>
      <c r="AE33" s="57">
        <f>('Total Expenditures by County'!AE33/'Total Expenditures by County'!AE$4)</f>
        <v>0</v>
      </c>
      <c r="AF33" s="57">
        <f>('Total Expenditures by County'!AF33/'Total Expenditures by County'!AF$4)</f>
        <v>7.8761312622807393</v>
      </c>
      <c r="AG33" s="57">
        <f>('Total Expenditures by County'!AG33/'Total Expenditures by County'!AG$4)</f>
        <v>7.4427748911669714E-2</v>
      </c>
      <c r="AH33" s="57">
        <f>('Total Expenditures by County'!AH33/'Total Expenditures by County'!AH$4)</f>
        <v>0</v>
      </c>
      <c r="AI33" s="57">
        <f>('Total Expenditures by County'!AI33/'Total Expenditures by County'!AI$4)</f>
        <v>7.6513909731040055</v>
      </c>
      <c r="AJ33" s="57">
        <f>('Total Expenditures by County'!AJ33/'Total Expenditures by County'!AJ$4)</f>
        <v>0</v>
      </c>
      <c r="AK33" s="57">
        <f>('Total Expenditures by County'!AK33/'Total Expenditures by County'!AK$4)</f>
        <v>0.90100449979546382</v>
      </c>
      <c r="AL33" s="57">
        <f>('Total Expenditures by County'!AL33/'Total Expenditures by County'!AL$4)</f>
        <v>8.5044549285122635</v>
      </c>
      <c r="AM33" s="57">
        <f>('Total Expenditures by County'!AM33/'Total Expenditures by County'!AM$4)</f>
        <v>0</v>
      </c>
      <c r="AN33" s="57">
        <f>('Total Expenditures by County'!AN33/'Total Expenditures by County'!AN$4)</f>
        <v>29.346167390538795</v>
      </c>
      <c r="AO33" s="57">
        <f>('Total Expenditures by County'!AO33/'Total Expenditures by County'!AO$4)</f>
        <v>0</v>
      </c>
      <c r="AP33" s="57">
        <f>('Total Expenditures by County'!AP33/'Total Expenditures by County'!AP$4)</f>
        <v>16.581794842295839</v>
      </c>
      <c r="AQ33" s="57">
        <f>('Total Expenditures by County'!AQ33/'Total Expenditures by County'!AQ$4)</f>
        <v>0</v>
      </c>
      <c r="AR33" s="57">
        <f>('Total Expenditures by County'!AR33/'Total Expenditures by County'!AR$4)</f>
        <v>0</v>
      </c>
      <c r="AS33" s="57">
        <f>('Total Expenditures by County'!AS33/'Total Expenditures by County'!AS$4)</f>
        <v>25.05956516115377</v>
      </c>
      <c r="AT33" s="57">
        <f>('Total Expenditures by County'!AT33/'Total Expenditures by County'!AT$4)</f>
        <v>1.3702895866770923</v>
      </c>
      <c r="AU33" s="57">
        <f>('Total Expenditures by County'!AU33/'Total Expenditures by County'!AU$4)</f>
        <v>9.1221370940402746</v>
      </c>
      <c r="AV33" s="57">
        <f>('Total Expenditures by County'!AV33/'Total Expenditures by County'!AV$4)</f>
        <v>0</v>
      </c>
      <c r="AW33" s="57">
        <f>('Total Expenditures by County'!AW33/'Total Expenditures by County'!AW$4)</f>
        <v>0</v>
      </c>
      <c r="AX33" s="57">
        <f>('Total Expenditures by County'!AX33/'Total Expenditures by County'!AX$4)</f>
        <v>1.902671987795306</v>
      </c>
      <c r="AY33" s="57">
        <f>('Total Expenditures by County'!AY33/'Total Expenditures by County'!AY$4)</f>
        <v>0</v>
      </c>
      <c r="AZ33" s="57">
        <f>('Total Expenditures by County'!AZ33/'Total Expenditures by County'!AZ$4)</f>
        <v>0</v>
      </c>
      <c r="BA33" s="57">
        <f>('Total Expenditures by County'!BA33/'Total Expenditures by County'!BA$4)</f>
        <v>8.6977219663566405</v>
      </c>
      <c r="BB33" s="57">
        <f>('Total Expenditures by County'!BB33/'Total Expenditures by County'!BB$4)</f>
        <v>0</v>
      </c>
      <c r="BC33" s="57">
        <f>('Total Expenditures by County'!BC33/'Total Expenditures by County'!BC$4)</f>
        <v>6.6659202356942302</v>
      </c>
      <c r="BD33" s="57">
        <f>('Total Expenditures by County'!BD33/'Total Expenditures by County'!BD$4)</f>
        <v>0.61510702862298039</v>
      </c>
      <c r="BE33" s="57">
        <f>('Total Expenditures by County'!BE33/'Total Expenditures by County'!BE$4)</f>
        <v>0</v>
      </c>
      <c r="BF33" s="57">
        <f>('Total Expenditures by County'!BF33/'Total Expenditures by County'!BF$4)</f>
        <v>4.443455618769061</v>
      </c>
      <c r="BG33" s="57">
        <f>('Total Expenditures by County'!BG33/'Total Expenditures by County'!BG$4)</f>
        <v>5.4735504215200459</v>
      </c>
      <c r="BH33" s="57">
        <f>('Total Expenditures by County'!BH33/'Total Expenditures by County'!BH$4)</f>
        <v>0.24776366820968349</v>
      </c>
      <c r="BI33" s="57">
        <f>('Total Expenditures by County'!BI33/'Total Expenditures by County'!BI$4)</f>
        <v>3.6790476145983217</v>
      </c>
      <c r="BJ33" s="57">
        <f>('Total Expenditures by County'!BJ33/'Total Expenditures by County'!BJ$4)</f>
        <v>1.9960478253058944</v>
      </c>
      <c r="BK33" s="57">
        <f>('Total Expenditures by County'!BK33/'Total Expenditures by County'!BK$4)</f>
        <v>0</v>
      </c>
      <c r="BL33" s="57">
        <f>('Total Expenditures by County'!BL33/'Total Expenditures by County'!BL$4)</f>
        <v>8.8989431391387885</v>
      </c>
      <c r="BM33" s="57">
        <f>('Total Expenditures by County'!BM33/'Total Expenditures by County'!BM$4)</f>
        <v>0.11179883945841393</v>
      </c>
      <c r="BN33" s="57">
        <f>('Total Expenditures by County'!BN33/'Total Expenditures by County'!BN$4)</f>
        <v>2.4137826992125036E-3</v>
      </c>
      <c r="BO33" s="57">
        <f>('Total Expenditures by County'!BO33/'Total Expenditures by County'!BO$4)</f>
        <v>0</v>
      </c>
      <c r="BP33" s="57">
        <f>('Total Expenditures by County'!BP33/'Total Expenditures by County'!BP$4)</f>
        <v>1.4413060651277101</v>
      </c>
      <c r="BQ33" s="58">
        <f>('Total Expenditures by County'!BQ33/'Total Expenditures by County'!BQ$4)</f>
        <v>1.3456785169729557</v>
      </c>
    </row>
    <row r="34" spans="1:69" ht="15.75" x14ac:dyDescent="0.25">
      <c r="A34" s="15" t="s">
        <v>33</v>
      </c>
      <c r="B34" s="16"/>
      <c r="C34" s="17"/>
      <c r="D34" s="56">
        <f>('Total Expenditures by County'!D34/'Total Expenditures by County'!D$4)</f>
        <v>58.270782510029584</v>
      </c>
      <c r="E34" s="56">
        <f>('Total Expenditures by County'!E34/'Total Expenditures by County'!E$4)</f>
        <v>108.37148266389487</v>
      </c>
      <c r="F34" s="56">
        <f>('Total Expenditures by County'!F34/'Total Expenditures by County'!F$4)</f>
        <v>117.97011665249835</v>
      </c>
      <c r="G34" s="56">
        <f>('Total Expenditures by County'!G34/'Total Expenditures by County'!G$4)</f>
        <v>144.25129410037079</v>
      </c>
      <c r="H34" s="56">
        <f>('Total Expenditures by County'!H34/'Total Expenditures by County'!H$4)</f>
        <v>114.51932920962199</v>
      </c>
      <c r="I34" s="56">
        <f>('Total Expenditures by County'!I34/'Total Expenditures by County'!I$4)</f>
        <v>271.77475680354399</v>
      </c>
      <c r="J34" s="56">
        <f>('Total Expenditures by County'!J34/'Total Expenditures by County'!J$4)</f>
        <v>839.01222594085107</v>
      </c>
      <c r="K34" s="56">
        <f>('Total Expenditures by County'!K34/'Total Expenditures by County'!K$4)</f>
        <v>420.3424585417215</v>
      </c>
      <c r="L34" s="56">
        <f>('Total Expenditures by County'!L34/'Total Expenditures by County'!L$4)</f>
        <v>180.98776649782255</v>
      </c>
      <c r="M34" s="56">
        <f>('Total Expenditures by County'!M34/'Total Expenditures by County'!M$4)</f>
        <v>59.215779581508919</v>
      </c>
      <c r="N34" s="56">
        <f>('Total Expenditures by County'!N34/'Total Expenditures by County'!N$4)</f>
        <v>261.291536430306</v>
      </c>
      <c r="O34" s="56">
        <f>('Total Expenditures by County'!O34/'Total Expenditures by County'!O$4)</f>
        <v>171.34140471585289</v>
      </c>
      <c r="P34" s="56">
        <f>('Total Expenditures by County'!P34/'Total Expenditures by County'!P$4)</f>
        <v>130.61491513601487</v>
      </c>
      <c r="Q34" s="56">
        <f>('Total Expenditures by County'!Q34/'Total Expenditures by County'!Q$4)</f>
        <v>171.13836053503496</v>
      </c>
      <c r="R34" s="56">
        <f>('Total Expenditures by County'!R34/'Total Expenditures by County'!R$4)</f>
        <v>152.40188507266845</v>
      </c>
      <c r="S34" s="56">
        <f>('Total Expenditures by County'!S34/'Total Expenditures by County'!S$4)</f>
        <v>97.715881020996292</v>
      </c>
      <c r="T34" s="56">
        <f>('Total Expenditures by County'!T34/'Total Expenditures by County'!T$4)</f>
        <v>235.64856895056374</v>
      </c>
      <c r="U34" s="56">
        <f>('Total Expenditures by County'!U34/'Total Expenditures by County'!U$4)</f>
        <v>114.03321685681809</v>
      </c>
      <c r="V34" s="56">
        <f>('Total Expenditures by County'!V34/'Total Expenditures by County'!V$4)</f>
        <v>176.27280774224005</v>
      </c>
      <c r="W34" s="56">
        <f>('Total Expenditures by County'!W34/'Total Expenditures by County'!W$4)</f>
        <v>254.10535869307867</v>
      </c>
      <c r="X34" s="56">
        <f>('Total Expenditures by County'!X34/'Total Expenditures by County'!X$4)</f>
        <v>333.81599295907461</v>
      </c>
      <c r="Y34" s="56">
        <f>('Total Expenditures by County'!Y34/'Total Expenditures by County'!Y$4)</f>
        <v>223.68131571852251</v>
      </c>
      <c r="Z34" s="56">
        <f>('Total Expenditures by County'!Z34/'Total Expenditures by County'!Z$4)</f>
        <v>164.43480296808588</v>
      </c>
      <c r="AA34" s="56">
        <f>('Total Expenditures by County'!AA34/'Total Expenditures by County'!AA$4)</f>
        <v>245.11433966222594</v>
      </c>
      <c r="AB34" s="56">
        <f>('Total Expenditures by County'!AB34/'Total Expenditures by County'!AB$4)</f>
        <v>127.63788242905999</v>
      </c>
      <c r="AC34" s="56">
        <f>('Total Expenditures by County'!AC34/'Total Expenditures by County'!AC$4)</f>
        <v>159.80365822848771</v>
      </c>
      <c r="AD34" s="56">
        <f>('Total Expenditures by County'!AD34/'Total Expenditures by County'!AD$4)</f>
        <v>90.764852505895149</v>
      </c>
      <c r="AE34" s="56">
        <f>('Total Expenditures by County'!AE34/'Total Expenditures by County'!AE$4)</f>
        <v>238.25470376301041</v>
      </c>
      <c r="AF34" s="56">
        <f>('Total Expenditures by County'!AF34/'Total Expenditures by County'!AF$4)</f>
        <v>234.74701318072945</v>
      </c>
      <c r="AG34" s="56">
        <f>('Total Expenditures by County'!AG34/'Total Expenditures by County'!AG$4)</f>
        <v>352.98483359078779</v>
      </c>
      <c r="AH34" s="56">
        <f>('Total Expenditures by County'!AH34/'Total Expenditures by County'!AH$4)</f>
        <v>160.54116590689321</v>
      </c>
      <c r="AI34" s="56">
        <f>('Total Expenditures by County'!AI34/'Total Expenditures by County'!AI$4)</f>
        <v>208.20281657624381</v>
      </c>
      <c r="AJ34" s="56">
        <f>('Total Expenditures by County'!AJ34/'Total Expenditures by County'!AJ$4)</f>
        <v>101.20059263807366</v>
      </c>
      <c r="AK34" s="56">
        <f>('Total Expenditures by County'!AK34/'Total Expenditures by County'!AK$4)</f>
        <v>303.87750086594809</v>
      </c>
      <c r="AL34" s="56">
        <f>('Total Expenditures by County'!AL34/'Total Expenditures by County'!AL$4)</f>
        <v>72.659775993085319</v>
      </c>
      <c r="AM34" s="56">
        <f>('Total Expenditures by County'!AM34/'Total Expenditures by County'!AM$4)</f>
        <v>184.88512357767917</v>
      </c>
      <c r="AN34" s="56">
        <f>('Total Expenditures by County'!AN34/'Total Expenditures by County'!AN$4)</f>
        <v>284.0691395703721</v>
      </c>
      <c r="AO34" s="56">
        <f>('Total Expenditures by County'!AO34/'Total Expenditures by County'!AO$4)</f>
        <v>218.41134862433037</v>
      </c>
      <c r="AP34" s="56">
        <f>('Total Expenditures by County'!AP34/'Total Expenditures by County'!AP$4)</f>
        <v>175.81183280755187</v>
      </c>
      <c r="AQ34" s="56">
        <f>('Total Expenditures by County'!AQ34/'Total Expenditures by County'!AQ$4)</f>
        <v>157.05747637309341</v>
      </c>
      <c r="AR34" s="56">
        <f>('Total Expenditures by County'!AR34/'Total Expenditures by County'!AR$4)</f>
        <v>124.26097294212754</v>
      </c>
      <c r="AS34" s="56">
        <f>('Total Expenditures by County'!AS34/'Total Expenditures by County'!AS$4)</f>
        <v>542.31423907121496</v>
      </c>
      <c r="AT34" s="56">
        <f>('Total Expenditures by County'!AT34/'Total Expenditures by County'!AT$4)</f>
        <v>237.79940189582561</v>
      </c>
      <c r="AU34" s="56">
        <f>('Total Expenditures by County'!AU34/'Total Expenditures by County'!AU$4)</f>
        <v>153.31478744321649</v>
      </c>
      <c r="AV34" s="56">
        <f>('Total Expenditures by County'!AV34/'Total Expenditures by County'!AV$4)</f>
        <v>163.72549124305851</v>
      </c>
      <c r="AW34" s="56">
        <f>('Total Expenditures by County'!AW34/'Total Expenditures by County'!AW$4)</f>
        <v>72.241075241803799</v>
      </c>
      <c r="AX34" s="56">
        <f>('Total Expenditures by County'!AX34/'Total Expenditures by County'!AX$4)</f>
        <v>159.95715601377961</v>
      </c>
      <c r="AY34" s="56">
        <f>('Total Expenditures by County'!AY34/'Total Expenditures by County'!AY$4)</f>
        <v>248.12544060156802</v>
      </c>
      <c r="AZ34" s="56">
        <f>('Total Expenditures by County'!AZ34/'Total Expenditures by County'!AZ$4)</f>
        <v>190.2813672154349</v>
      </c>
      <c r="BA34" s="56">
        <f>('Total Expenditures by County'!BA34/'Total Expenditures by County'!BA$4)</f>
        <v>172.25013978939819</v>
      </c>
      <c r="BB34" s="56">
        <f>('Total Expenditures by County'!BB34/'Total Expenditures by County'!BB$4)</f>
        <v>86.073624944452348</v>
      </c>
      <c r="BC34" s="56">
        <f>('Total Expenditures by County'!BC34/'Total Expenditures by County'!BC$4)</f>
        <v>154.53503282318979</v>
      </c>
      <c r="BD34" s="56">
        <f>('Total Expenditures by County'!BD34/'Total Expenditures by County'!BD$4)</f>
        <v>165.73929030317942</v>
      </c>
      <c r="BE34" s="56">
        <f>('Total Expenditures by County'!BE34/'Total Expenditures by County'!BE$4)</f>
        <v>178.60383228524361</v>
      </c>
      <c r="BF34" s="56">
        <f>('Total Expenditures by County'!BF34/'Total Expenditures by County'!BF$4)</f>
        <v>118.18861800217582</v>
      </c>
      <c r="BG34" s="56">
        <f>('Total Expenditures by County'!BG34/'Total Expenditures by County'!BG$4)</f>
        <v>104.39541154514447</v>
      </c>
      <c r="BH34" s="56">
        <f>('Total Expenditures by County'!BH34/'Total Expenditures by County'!BH$4)</f>
        <v>188.32353569790234</v>
      </c>
      <c r="BI34" s="56">
        <f>('Total Expenditures by County'!BI34/'Total Expenditures by County'!BI$4)</f>
        <v>163.74893951002559</v>
      </c>
      <c r="BJ34" s="56">
        <f>('Total Expenditures by County'!BJ34/'Total Expenditures by County'!BJ$4)</f>
        <v>179.35612487275196</v>
      </c>
      <c r="BK34" s="56">
        <f>('Total Expenditures by County'!BK34/'Total Expenditures by County'!BK$4)</f>
        <v>176.65515115535666</v>
      </c>
      <c r="BL34" s="56">
        <f>('Total Expenditures by County'!BL34/'Total Expenditures by County'!BL$4)</f>
        <v>310.85042361778324</v>
      </c>
      <c r="BM34" s="56">
        <f>('Total Expenditures by County'!BM34/'Total Expenditures by County'!BM$4)</f>
        <v>125.83236621534493</v>
      </c>
      <c r="BN34" s="56">
        <f>('Total Expenditures by County'!BN34/'Total Expenditures by County'!BN$4)</f>
        <v>138.21239276267488</v>
      </c>
      <c r="BO34" s="56">
        <f>('Total Expenditures by County'!BO34/'Total Expenditures by County'!BO$4)</f>
        <v>149.74745702122129</v>
      </c>
      <c r="BP34" s="56">
        <f>('Total Expenditures by County'!BP34/'Total Expenditures by County'!BP$4)</f>
        <v>1737.6252611252523</v>
      </c>
      <c r="BQ34" s="59">
        <f>('Total Expenditures by County'!BQ34/'Total Expenditures by County'!BQ$4)</f>
        <v>167.2754995586229</v>
      </c>
    </row>
    <row r="35" spans="1:69" x14ac:dyDescent="0.25">
      <c r="A35" s="10"/>
      <c r="B35" s="11">
        <v>541</v>
      </c>
      <c r="C35" s="12" t="s">
        <v>34</v>
      </c>
      <c r="D35" s="57">
        <f>('Total Expenditures by County'!D35/'Total Expenditures by County'!D$4)</f>
        <v>52.764169064310899</v>
      </c>
      <c r="E35" s="57">
        <f>('Total Expenditures by County'!E35/'Total Expenditures by County'!E$4)</f>
        <v>104.00861236914396</v>
      </c>
      <c r="F35" s="57">
        <f>('Total Expenditures by County'!F35/'Total Expenditures by County'!F$4)</f>
        <v>117.97011665249835</v>
      </c>
      <c r="G35" s="57">
        <f>('Total Expenditures by County'!G35/'Total Expenditures by County'!G$4)</f>
        <v>144.25129410037079</v>
      </c>
      <c r="H35" s="57">
        <f>('Total Expenditures by County'!H35/'Total Expenditures by County'!H$4)</f>
        <v>79.991992668957622</v>
      </c>
      <c r="I35" s="57">
        <f>('Total Expenditures by County'!I35/'Total Expenditures by County'!I$4)</f>
        <v>31.848022047327674</v>
      </c>
      <c r="J35" s="57">
        <f>('Total Expenditures by County'!J35/'Total Expenditures by County'!J$4)</f>
        <v>766.48548596407352</v>
      </c>
      <c r="K35" s="57">
        <f>('Total Expenditures by County'!K35/'Total Expenditures by County'!K$4)</f>
        <v>420.3424585417215</v>
      </c>
      <c r="L35" s="57">
        <f>('Total Expenditures by County'!L35/'Total Expenditures by County'!L$4)</f>
        <v>155.27580082551276</v>
      </c>
      <c r="M35" s="57">
        <f>('Total Expenditures by County'!M35/'Total Expenditures by County'!M$4)</f>
        <v>41.78259601918041</v>
      </c>
      <c r="N35" s="57">
        <f>('Total Expenditures by County'!N35/'Total Expenditures by County'!N$4)</f>
        <v>219.84297966645343</v>
      </c>
      <c r="O35" s="57">
        <f>('Total Expenditures by County'!O35/'Total Expenditures by County'!O$4)</f>
        <v>171.34140471585289</v>
      </c>
      <c r="P35" s="57">
        <f>('Total Expenditures by County'!P35/'Total Expenditures by County'!P$4)</f>
        <v>130.61491513601487</v>
      </c>
      <c r="Q35" s="57">
        <f>('Total Expenditures by County'!Q35/'Total Expenditures by County'!Q$4)</f>
        <v>134.92808933611485</v>
      </c>
      <c r="R35" s="57">
        <f>('Total Expenditures by County'!R35/'Total Expenditures by County'!R$4)</f>
        <v>120.47554513857588</v>
      </c>
      <c r="S35" s="57">
        <f>('Total Expenditures by County'!S35/'Total Expenditures by County'!S$4)</f>
        <v>54.89568752573075</v>
      </c>
      <c r="T35" s="57">
        <f>('Total Expenditures by County'!T35/'Total Expenditures by County'!T$4)</f>
        <v>150.77458803122289</v>
      </c>
      <c r="U35" s="57">
        <f>('Total Expenditures by County'!U35/'Total Expenditures by County'!U$4)</f>
        <v>112.07809539847598</v>
      </c>
      <c r="V35" s="57">
        <f>('Total Expenditures by County'!V35/'Total Expenditures by County'!V$4)</f>
        <v>176.27280774224005</v>
      </c>
      <c r="W35" s="57">
        <f>('Total Expenditures by County'!W35/'Total Expenditures by County'!W$4)</f>
        <v>254.10535869307867</v>
      </c>
      <c r="X35" s="57">
        <f>('Total Expenditures by County'!X35/'Total Expenditures by County'!X$4)</f>
        <v>333.81599295907461</v>
      </c>
      <c r="Y35" s="57">
        <f>('Total Expenditures by County'!Y35/'Total Expenditures by County'!Y$4)</f>
        <v>223.68131571852251</v>
      </c>
      <c r="Z35" s="57">
        <f>('Total Expenditures by County'!Z35/'Total Expenditures by County'!Z$4)</f>
        <v>164.43480296808588</v>
      </c>
      <c r="AA35" s="57">
        <f>('Total Expenditures by County'!AA35/'Total Expenditures by County'!AA$4)</f>
        <v>174.89806461764397</v>
      </c>
      <c r="AB35" s="57">
        <f>('Total Expenditures by County'!AB35/'Total Expenditures by County'!AB$4)</f>
        <v>112.94640216286163</v>
      </c>
      <c r="AC35" s="57">
        <f>('Total Expenditures by County'!AC35/'Total Expenditures by County'!AC$4)</f>
        <v>159.80365822848771</v>
      </c>
      <c r="AD35" s="57">
        <f>('Total Expenditures by County'!AD35/'Total Expenditures by County'!AD$4)</f>
        <v>90.604663733821184</v>
      </c>
      <c r="AE35" s="57">
        <f>('Total Expenditures by County'!AE35/'Total Expenditures by County'!AE$4)</f>
        <v>238.22968374699761</v>
      </c>
      <c r="AF35" s="57">
        <f>('Total Expenditures by County'!AF35/'Total Expenditures by County'!AF$4)</f>
        <v>234.74701318072945</v>
      </c>
      <c r="AG35" s="57">
        <f>('Total Expenditures by County'!AG35/'Total Expenditures by County'!AG$4)</f>
        <v>352.78115031997913</v>
      </c>
      <c r="AH35" s="57">
        <f>('Total Expenditures by County'!AH35/'Total Expenditures by County'!AH$4)</f>
        <v>160.54116590689321</v>
      </c>
      <c r="AI35" s="57">
        <f>('Total Expenditures by County'!AI35/'Total Expenditures by County'!AI$4)</f>
        <v>208.20281657624381</v>
      </c>
      <c r="AJ35" s="57">
        <f>('Total Expenditures by County'!AJ35/'Total Expenditures by County'!AJ$4)</f>
        <v>77.03915882767113</v>
      </c>
      <c r="AK35" s="57">
        <f>('Total Expenditures by County'!AK35/'Total Expenditures by County'!AK$4)</f>
        <v>136.53514808887996</v>
      </c>
      <c r="AL35" s="57">
        <f>('Total Expenditures by County'!AL35/'Total Expenditures by County'!AL$4)</f>
        <v>72.659775993085319</v>
      </c>
      <c r="AM35" s="57">
        <f>('Total Expenditures by County'!AM35/'Total Expenditures by County'!AM$4)</f>
        <v>149.57775353875903</v>
      </c>
      <c r="AN35" s="57">
        <f>('Total Expenditures by County'!AN35/'Total Expenditures by County'!AN$4)</f>
        <v>226.18135931447353</v>
      </c>
      <c r="AO35" s="57">
        <f>('Total Expenditures by County'!AO35/'Total Expenditures by County'!AO$4)</f>
        <v>218.28132313933531</v>
      </c>
      <c r="AP35" s="57">
        <f>('Total Expenditures by County'!AP35/'Total Expenditures by County'!AP$4)</f>
        <v>95.100847103559772</v>
      </c>
      <c r="AQ35" s="57">
        <f>('Total Expenditures by County'!AQ35/'Total Expenditures by County'!AQ$4)</f>
        <v>148.36835150710684</v>
      </c>
      <c r="AR35" s="57">
        <f>('Total Expenditures by County'!AR35/'Total Expenditures by County'!AR$4)</f>
        <v>94.903228874411525</v>
      </c>
      <c r="AS35" s="57">
        <f>('Total Expenditures by County'!AS35/'Total Expenditures by County'!AS$4)</f>
        <v>35.738799979618157</v>
      </c>
      <c r="AT35" s="57">
        <f>('Total Expenditures by County'!AT35/'Total Expenditures by County'!AT$4)</f>
        <v>102.02543314539693</v>
      </c>
      <c r="AU35" s="57">
        <f>('Total Expenditures by County'!AU35/'Total Expenditures by County'!AU$4)</f>
        <v>141.03151400094922</v>
      </c>
      <c r="AV35" s="57">
        <f>('Total Expenditures by County'!AV35/'Total Expenditures by County'!AV$4)</f>
        <v>74.834776804784283</v>
      </c>
      <c r="AW35" s="57">
        <f>('Total Expenditures by County'!AW35/'Total Expenditures by County'!AW$4)</f>
        <v>63.333224469287778</v>
      </c>
      <c r="AX35" s="57">
        <f>('Total Expenditures by County'!AX35/'Total Expenditures by County'!AX$4)</f>
        <v>128.29381321001648</v>
      </c>
      <c r="AY35" s="57">
        <f>('Total Expenditures by County'!AY35/'Total Expenditures by County'!AY$4)</f>
        <v>229.08077161350965</v>
      </c>
      <c r="AZ35" s="57">
        <f>('Total Expenditures by County'!AZ35/'Total Expenditures by County'!AZ$4)</f>
        <v>66.338106131801723</v>
      </c>
      <c r="BA35" s="57">
        <f>('Total Expenditures by County'!BA35/'Total Expenditures by County'!BA$4)</f>
        <v>153.05523068451987</v>
      </c>
      <c r="BB35" s="57">
        <f>('Total Expenditures by County'!BB35/'Total Expenditures by County'!BB$4)</f>
        <v>66.808381528953774</v>
      </c>
      <c r="BC35" s="57">
        <f>('Total Expenditures by County'!BC35/'Total Expenditures by County'!BC$4)</f>
        <v>126.34047797946243</v>
      </c>
      <c r="BD35" s="57">
        <f>('Total Expenditures by County'!BD35/'Total Expenditures by County'!BD$4)</f>
        <v>163.06999917985729</v>
      </c>
      <c r="BE35" s="57">
        <f>('Total Expenditures by County'!BE35/'Total Expenditures by County'!BE$4)</f>
        <v>167.76735468274248</v>
      </c>
      <c r="BF35" s="57">
        <f>('Total Expenditures by County'!BF35/'Total Expenditures by County'!BF$4)</f>
        <v>62.035751101282301</v>
      </c>
      <c r="BG35" s="57">
        <f>('Total Expenditures by County'!BG35/'Total Expenditures by County'!BG$4)</f>
        <v>99.640517407812595</v>
      </c>
      <c r="BH35" s="57">
        <f>('Total Expenditures by County'!BH35/'Total Expenditures by County'!BH$4)</f>
        <v>123.13214687851871</v>
      </c>
      <c r="BI35" s="57">
        <f>('Total Expenditures by County'!BI35/'Total Expenditures by County'!BI$4)</f>
        <v>151.8521083661914</v>
      </c>
      <c r="BJ35" s="57">
        <f>('Total Expenditures by County'!BJ35/'Total Expenditures by County'!BJ$4)</f>
        <v>163.1967504341404</v>
      </c>
      <c r="BK35" s="57">
        <f>('Total Expenditures by County'!BK35/'Total Expenditures by County'!BK$4)</f>
        <v>162.05621517946844</v>
      </c>
      <c r="BL35" s="57">
        <f>('Total Expenditures by County'!BL35/'Total Expenditures by County'!BL$4)</f>
        <v>260.88671499694294</v>
      </c>
      <c r="BM35" s="57">
        <f>('Total Expenditures by County'!BM35/'Total Expenditures by County'!BM$4)</f>
        <v>118.07421018697615</v>
      </c>
      <c r="BN35" s="57">
        <f>('Total Expenditures by County'!BN35/'Total Expenditures by County'!BN$4)</f>
        <v>52.836944955697028</v>
      </c>
      <c r="BO35" s="57">
        <f>('Total Expenditures by County'!BO35/'Total Expenditures by County'!BO$4)</f>
        <v>95.037665334243286</v>
      </c>
      <c r="BP35" s="57">
        <f>('Total Expenditures by County'!BP35/'Total Expenditures by County'!BP$4)</f>
        <v>1737.6252611252523</v>
      </c>
      <c r="BQ35" s="58">
        <f>('Total Expenditures by County'!BQ35/'Total Expenditures by County'!BQ$4)</f>
        <v>166.76911965331834</v>
      </c>
    </row>
    <row r="36" spans="1:69" x14ac:dyDescent="0.25">
      <c r="A36" s="10"/>
      <c r="B36" s="11">
        <v>542</v>
      </c>
      <c r="C36" s="12" t="s">
        <v>35</v>
      </c>
      <c r="D36" s="57">
        <f>('Total Expenditures by County'!D36/'Total Expenditures by County'!D$4)</f>
        <v>0</v>
      </c>
      <c r="E36" s="57">
        <f>('Total Expenditures by County'!E36/'Total Expenditures by County'!E$4)</f>
        <v>0</v>
      </c>
      <c r="F36" s="57">
        <f>('Total Expenditures by County'!F36/'Total Expenditures by County'!F$4)</f>
        <v>0</v>
      </c>
      <c r="G36" s="57">
        <f>('Total Expenditures by County'!G36/'Total Expenditures by County'!G$4)</f>
        <v>0</v>
      </c>
      <c r="H36" s="57">
        <f>('Total Expenditures by County'!H36/'Total Expenditures by County'!H$4)</f>
        <v>11.127035967926689</v>
      </c>
      <c r="I36" s="57">
        <f>('Total Expenditures by County'!I36/'Total Expenditures by County'!I$4)</f>
        <v>99.273389008745411</v>
      </c>
      <c r="J36" s="57">
        <f>('Total Expenditures by County'!J36/'Total Expenditures by County'!J$4)</f>
        <v>72.526739976777549</v>
      </c>
      <c r="K36" s="57">
        <f>('Total Expenditures by County'!K36/'Total Expenditures by County'!K$4)</f>
        <v>0</v>
      </c>
      <c r="L36" s="57">
        <f>('Total Expenditures by County'!L36/'Total Expenditures by County'!L$4)</f>
        <v>9.9451268462145048</v>
      </c>
      <c r="M36" s="57">
        <f>('Total Expenditures by County'!M36/'Total Expenditures by County'!M$4)</f>
        <v>0</v>
      </c>
      <c r="N36" s="57">
        <f>('Total Expenditures by County'!N36/'Total Expenditures by County'!N$4)</f>
        <v>10.984132133188217</v>
      </c>
      <c r="O36" s="57">
        <f>('Total Expenditures by County'!O36/'Total Expenditures by County'!O$4)</f>
        <v>0</v>
      </c>
      <c r="P36" s="57">
        <f>('Total Expenditures by County'!P36/'Total Expenditures by County'!P$4)</f>
        <v>0</v>
      </c>
      <c r="Q36" s="57">
        <f>('Total Expenditures by County'!Q36/'Total Expenditures by County'!Q$4)</f>
        <v>36.210271198920111</v>
      </c>
      <c r="R36" s="57">
        <f>('Total Expenditures by County'!R36/'Total Expenditures by County'!R$4)</f>
        <v>0</v>
      </c>
      <c r="S36" s="57">
        <f>('Total Expenditures by County'!S36/'Total Expenditures by County'!S$4)</f>
        <v>24.752027583367642</v>
      </c>
      <c r="T36" s="57">
        <f>('Total Expenditures by County'!T36/'Total Expenditures by County'!T$4)</f>
        <v>84.873980919340852</v>
      </c>
      <c r="U36" s="57">
        <f>('Total Expenditures by County'!U36/'Total Expenditures by County'!U$4)</f>
        <v>0</v>
      </c>
      <c r="V36" s="57">
        <f>('Total Expenditures by County'!V36/'Total Expenditures by County'!V$4)</f>
        <v>0</v>
      </c>
      <c r="W36" s="57">
        <f>('Total Expenditures by County'!W36/'Total Expenditures by County'!W$4)</f>
        <v>0</v>
      </c>
      <c r="X36" s="57">
        <f>('Total Expenditures by County'!X36/'Total Expenditures by County'!X$4)</f>
        <v>0</v>
      </c>
      <c r="Y36" s="57">
        <f>('Total Expenditures by County'!Y36/'Total Expenditures by County'!Y$4)</f>
        <v>0</v>
      </c>
      <c r="Z36" s="57">
        <f>('Total Expenditures by County'!Z36/'Total Expenditures by County'!Z$4)</f>
        <v>0</v>
      </c>
      <c r="AA36" s="57">
        <f>('Total Expenditures by County'!AA36/'Total Expenditures by County'!AA$4)</f>
        <v>70.216275044581977</v>
      </c>
      <c r="AB36" s="57">
        <f>('Total Expenditures by County'!AB36/'Total Expenditures by County'!AB$4)</f>
        <v>13.198210324429246</v>
      </c>
      <c r="AC36" s="57">
        <f>('Total Expenditures by County'!AC36/'Total Expenditures by County'!AC$4)</f>
        <v>0</v>
      </c>
      <c r="AD36" s="57">
        <f>('Total Expenditures by County'!AD36/'Total Expenditures by County'!AD$4)</f>
        <v>0</v>
      </c>
      <c r="AE36" s="57">
        <f>('Total Expenditures by County'!AE36/'Total Expenditures by County'!AE$4)</f>
        <v>0</v>
      </c>
      <c r="AF36" s="57">
        <f>('Total Expenditures by County'!AF36/'Total Expenditures by County'!AF$4)</f>
        <v>0</v>
      </c>
      <c r="AG36" s="57">
        <f>('Total Expenditures by County'!AG36/'Total Expenditures by County'!AG$4)</f>
        <v>0</v>
      </c>
      <c r="AH36" s="57">
        <f>('Total Expenditures by County'!AH36/'Total Expenditures by County'!AH$4)</f>
        <v>0</v>
      </c>
      <c r="AI36" s="57">
        <f>('Total Expenditures by County'!AI36/'Total Expenditures by County'!AI$4)</f>
        <v>0</v>
      </c>
      <c r="AJ36" s="57">
        <f>('Total Expenditures by County'!AJ36/'Total Expenditures by County'!AJ$4)</f>
        <v>0</v>
      </c>
      <c r="AK36" s="57">
        <f>('Total Expenditures by County'!AK36/'Total Expenditures by County'!AK$4)</f>
        <v>128.21604190405139</v>
      </c>
      <c r="AL36" s="57">
        <f>('Total Expenditures by County'!AL36/'Total Expenditures by County'!AL$4)</f>
        <v>0</v>
      </c>
      <c r="AM36" s="57">
        <f>('Total Expenditures by County'!AM36/'Total Expenditures by County'!AM$4)</f>
        <v>0</v>
      </c>
      <c r="AN36" s="57">
        <f>('Total Expenditures by County'!AN36/'Total Expenditures by County'!AN$4)</f>
        <v>0</v>
      </c>
      <c r="AO36" s="57">
        <f>('Total Expenditures by County'!AO36/'Total Expenditures by County'!AO$4)</f>
        <v>0.13002548499505903</v>
      </c>
      <c r="AP36" s="57">
        <f>('Total Expenditures by County'!AP36/'Total Expenditures by County'!AP$4)</f>
        <v>0</v>
      </c>
      <c r="AQ36" s="57">
        <f>('Total Expenditures by County'!AQ36/'Total Expenditures by County'!AQ$4)</f>
        <v>5.9250215472583179</v>
      </c>
      <c r="AR36" s="57">
        <f>('Total Expenditures by County'!AR36/'Total Expenditures by County'!AR$4)</f>
        <v>19.252488060705286</v>
      </c>
      <c r="AS36" s="57">
        <f>('Total Expenditures by County'!AS36/'Total Expenditures by County'!AS$4)</f>
        <v>234.53621697259032</v>
      </c>
      <c r="AT36" s="57">
        <f>('Total Expenditures by County'!AT36/'Total Expenditures by County'!AT$4)</f>
        <v>129.90957103858869</v>
      </c>
      <c r="AU36" s="57">
        <f>('Total Expenditures by County'!AU36/'Total Expenditures by County'!AU$4)</f>
        <v>0</v>
      </c>
      <c r="AV36" s="57">
        <f>('Total Expenditures by County'!AV36/'Total Expenditures by County'!AV$4)</f>
        <v>69.027765912003417</v>
      </c>
      <c r="AW36" s="57">
        <f>('Total Expenditures by County'!AW36/'Total Expenditures by County'!AW$4)</f>
        <v>7.5918854415274462</v>
      </c>
      <c r="AX36" s="57">
        <f>('Total Expenditures by County'!AX36/'Total Expenditures by County'!AX$4)</f>
        <v>0</v>
      </c>
      <c r="AY36" s="57">
        <f>('Total Expenditures by County'!AY36/'Total Expenditures by County'!AY$4)</f>
        <v>0</v>
      </c>
      <c r="AZ36" s="57">
        <f>('Total Expenditures by County'!AZ36/'Total Expenditures by County'!AZ$4)</f>
        <v>50.520286203165305</v>
      </c>
      <c r="BA36" s="57">
        <f>('Total Expenditures by County'!BA36/'Total Expenditures by County'!BA$4)</f>
        <v>0</v>
      </c>
      <c r="BB36" s="57">
        <f>('Total Expenditures by County'!BB36/'Total Expenditures by County'!BB$4)</f>
        <v>13.148882908273857</v>
      </c>
      <c r="BC36" s="57">
        <f>('Total Expenditures by County'!BC36/'Total Expenditures by County'!BC$4)</f>
        <v>0</v>
      </c>
      <c r="BD36" s="57">
        <f>('Total Expenditures by County'!BD36/'Total Expenditures by County'!BD$4)</f>
        <v>0</v>
      </c>
      <c r="BE36" s="57">
        <f>('Total Expenditures by County'!BE36/'Total Expenditures by County'!BE$4)</f>
        <v>0</v>
      </c>
      <c r="BF36" s="57">
        <f>('Total Expenditures by County'!BF36/'Total Expenditures by County'!BF$4)</f>
        <v>25.055622335966898</v>
      </c>
      <c r="BG36" s="57">
        <f>('Total Expenditures by County'!BG36/'Total Expenditures by County'!BG$4)</f>
        <v>3.4214428212883714</v>
      </c>
      <c r="BH36" s="57">
        <f>('Total Expenditures by County'!BH36/'Total Expenditures by County'!BH$4)</f>
        <v>0</v>
      </c>
      <c r="BI36" s="57">
        <f>('Total Expenditures by County'!BI36/'Total Expenditures by County'!BI$4)</f>
        <v>0</v>
      </c>
      <c r="BJ36" s="57">
        <f>('Total Expenditures by County'!BJ36/'Total Expenditures by County'!BJ$4)</f>
        <v>0</v>
      </c>
      <c r="BK36" s="57">
        <f>('Total Expenditures by County'!BK36/'Total Expenditures by County'!BK$4)</f>
        <v>14.598935975888208</v>
      </c>
      <c r="BL36" s="57">
        <f>('Total Expenditures by County'!BL36/'Total Expenditures by County'!BL$4)</f>
        <v>46.63996855620578</v>
      </c>
      <c r="BM36" s="57">
        <f>('Total Expenditures by County'!BM36/'Total Expenditures by County'!BM$4)</f>
        <v>0</v>
      </c>
      <c r="BN36" s="57">
        <f>('Total Expenditures by County'!BN36/'Total Expenditures by County'!BN$4)</f>
        <v>31.140192499170261</v>
      </c>
      <c r="BO36" s="57">
        <f>('Total Expenditures by County'!BO36/'Total Expenditures by County'!BO$4)</f>
        <v>0.61882941730850471</v>
      </c>
      <c r="BP36" s="57">
        <f>('Total Expenditures by County'!BP36/'Total Expenditures by County'!BP$4)</f>
        <v>0</v>
      </c>
      <c r="BQ36" s="58">
        <f>('Total Expenditures by County'!BQ36/'Total Expenditures by County'!BQ$4)</f>
        <v>0</v>
      </c>
    </row>
    <row r="37" spans="1:69" x14ac:dyDescent="0.25">
      <c r="A37" s="10"/>
      <c r="B37" s="11">
        <v>543</v>
      </c>
      <c r="C37" s="12" t="s">
        <v>36</v>
      </c>
      <c r="D37" s="57">
        <f>('Total Expenditures by County'!D37/'Total Expenditures by County'!D$4)</f>
        <v>0</v>
      </c>
      <c r="E37" s="57">
        <f>('Total Expenditures by County'!E37/'Total Expenditures by County'!E$4)</f>
        <v>0</v>
      </c>
      <c r="F37" s="57">
        <f>('Total Expenditures by County'!F37/'Total Expenditures by County'!F$4)</f>
        <v>0</v>
      </c>
      <c r="G37" s="57">
        <f>('Total Expenditures by County'!G37/'Total Expenditures by County'!G$4)</f>
        <v>0</v>
      </c>
      <c r="H37" s="57">
        <f>('Total Expenditures by County'!H37/'Total Expenditures by County'!H$4)</f>
        <v>0</v>
      </c>
      <c r="I37" s="57">
        <f>('Total Expenditures by County'!I37/'Total Expenditures by County'!I$4)</f>
        <v>55.643981505268762</v>
      </c>
      <c r="J37" s="57">
        <f>('Total Expenditures by County'!J37/'Total Expenditures by County'!J$4)</f>
        <v>0</v>
      </c>
      <c r="K37" s="57">
        <f>('Total Expenditures by County'!K37/'Total Expenditures by County'!K$4)</f>
        <v>0</v>
      </c>
      <c r="L37" s="57">
        <f>('Total Expenditures by County'!L37/'Total Expenditures by County'!L$4)</f>
        <v>0.16154332521081835</v>
      </c>
      <c r="M37" s="57">
        <f>('Total Expenditures by County'!M37/'Total Expenditures by County'!M$4)</f>
        <v>0</v>
      </c>
      <c r="N37" s="57">
        <f>('Total Expenditures by County'!N37/'Total Expenditures by County'!N$4)</f>
        <v>0</v>
      </c>
      <c r="O37" s="57">
        <f>('Total Expenditures by County'!O37/'Total Expenditures by County'!O$4)</f>
        <v>0</v>
      </c>
      <c r="P37" s="57">
        <f>('Total Expenditures by County'!P37/'Total Expenditures by County'!P$4)</f>
        <v>0</v>
      </c>
      <c r="Q37" s="57">
        <f>('Total Expenditures by County'!Q37/'Total Expenditures by County'!Q$4)</f>
        <v>0</v>
      </c>
      <c r="R37" s="57">
        <f>('Total Expenditures by County'!R37/'Total Expenditures by County'!R$4)</f>
        <v>0</v>
      </c>
      <c r="S37" s="57">
        <f>('Total Expenditures by County'!S37/'Total Expenditures by County'!S$4)</f>
        <v>0</v>
      </c>
      <c r="T37" s="57">
        <f>('Total Expenditures by County'!T37/'Total Expenditures by County'!T$4)</f>
        <v>0</v>
      </c>
      <c r="U37" s="57">
        <f>('Total Expenditures by County'!U37/'Total Expenditures by County'!U$4)</f>
        <v>0</v>
      </c>
      <c r="V37" s="57">
        <f>('Total Expenditures by County'!V37/'Total Expenditures by County'!V$4)</f>
        <v>0</v>
      </c>
      <c r="W37" s="57">
        <f>('Total Expenditures by County'!W37/'Total Expenditures by County'!W$4)</f>
        <v>0</v>
      </c>
      <c r="X37" s="57">
        <f>('Total Expenditures by County'!X37/'Total Expenditures by County'!X$4)</f>
        <v>0</v>
      </c>
      <c r="Y37" s="57">
        <f>('Total Expenditures by County'!Y37/'Total Expenditures by County'!Y$4)</f>
        <v>0</v>
      </c>
      <c r="Z37" s="57">
        <f>('Total Expenditures by County'!Z37/'Total Expenditures by County'!Z$4)</f>
        <v>0</v>
      </c>
      <c r="AA37" s="57">
        <f>('Total Expenditures by County'!AA37/'Total Expenditures by County'!AA$4)</f>
        <v>0</v>
      </c>
      <c r="AB37" s="57">
        <f>('Total Expenditures by County'!AB37/'Total Expenditures by County'!AB$4)</f>
        <v>1.49326994176911</v>
      </c>
      <c r="AC37" s="57">
        <f>('Total Expenditures by County'!AC37/'Total Expenditures by County'!AC$4)</f>
        <v>0</v>
      </c>
      <c r="AD37" s="57">
        <f>('Total Expenditures by County'!AD37/'Total Expenditures by County'!AD$4)</f>
        <v>0</v>
      </c>
      <c r="AE37" s="57">
        <f>('Total Expenditures by County'!AE37/'Total Expenditures by County'!AE$4)</f>
        <v>0</v>
      </c>
      <c r="AF37" s="57">
        <f>('Total Expenditures by County'!AF37/'Total Expenditures by County'!AF$4)</f>
        <v>0</v>
      </c>
      <c r="AG37" s="57">
        <f>('Total Expenditures by County'!AG37/'Total Expenditures by County'!AG$4)</f>
        <v>0</v>
      </c>
      <c r="AH37" s="57">
        <f>('Total Expenditures by County'!AH37/'Total Expenditures by County'!AH$4)</f>
        <v>0</v>
      </c>
      <c r="AI37" s="57">
        <f>('Total Expenditures by County'!AI37/'Total Expenditures by County'!AI$4)</f>
        <v>0</v>
      </c>
      <c r="AJ37" s="57">
        <f>('Total Expenditures by County'!AJ37/'Total Expenditures by County'!AJ$4)</f>
        <v>0</v>
      </c>
      <c r="AK37" s="57">
        <f>('Total Expenditures by County'!AK37/'Total Expenditures by County'!AK$4)</f>
        <v>0</v>
      </c>
      <c r="AL37" s="57">
        <f>('Total Expenditures by County'!AL37/'Total Expenditures by County'!AL$4)</f>
        <v>0</v>
      </c>
      <c r="AM37" s="57">
        <f>('Total Expenditures by County'!AM37/'Total Expenditures by County'!AM$4)</f>
        <v>0</v>
      </c>
      <c r="AN37" s="57">
        <f>('Total Expenditures by County'!AN37/'Total Expenditures by County'!AN$4)</f>
        <v>0</v>
      </c>
      <c r="AO37" s="57">
        <f>('Total Expenditures by County'!AO37/'Total Expenditures by County'!AO$4)</f>
        <v>0</v>
      </c>
      <c r="AP37" s="57">
        <f>('Total Expenditures by County'!AP37/'Total Expenditures by County'!AP$4)</f>
        <v>45.69454620317164</v>
      </c>
      <c r="AQ37" s="57">
        <f>('Total Expenditures by County'!AQ37/'Total Expenditures by County'!AQ$4)</f>
        <v>0</v>
      </c>
      <c r="AR37" s="57">
        <f>('Total Expenditures by County'!AR37/'Total Expenditures by County'!AR$4)</f>
        <v>0</v>
      </c>
      <c r="AS37" s="57">
        <f>('Total Expenditures by County'!AS37/'Total Expenditures by County'!AS$4)</f>
        <v>33.306978822478044</v>
      </c>
      <c r="AT37" s="57">
        <f>('Total Expenditures by County'!AT37/'Total Expenditures by County'!AT$4)</f>
        <v>3.4151748357271217</v>
      </c>
      <c r="AU37" s="57">
        <f>('Total Expenditures by County'!AU37/'Total Expenditures by County'!AU$4)</f>
        <v>0</v>
      </c>
      <c r="AV37" s="57">
        <f>('Total Expenditures by County'!AV37/'Total Expenditures by County'!AV$4)</f>
        <v>0</v>
      </c>
      <c r="AW37" s="57">
        <f>('Total Expenditures by County'!AW37/'Total Expenditures by County'!AW$4)</f>
        <v>0</v>
      </c>
      <c r="AX37" s="57">
        <f>('Total Expenditures by County'!AX37/'Total Expenditures by County'!AX$4)</f>
        <v>0</v>
      </c>
      <c r="AY37" s="57">
        <f>('Total Expenditures by County'!AY37/'Total Expenditures by County'!AY$4)</f>
        <v>0</v>
      </c>
      <c r="AZ37" s="57">
        <f>('Total Expenditures by County'!AZ37/'Total Expenditures by County'!AZ$4)</f>
        <v>0</v>
      </c>
      <c r="BA37" s="57">
        <f>('Total Expenditures by County'!BA37/'Total Expenditures by County'!BA$4)</f>
        <v>0</v>
      </c>
      <c r="BB37" s="57">
        <f>('Total Expenditures by County'!BB37/'Total Expenditures by County'!BB$4)</f>
        <v>0</v>
      </c>
      <c r="BC37" s="57">
        <f>('Total Expenditures by County'!BC37/'Total Expenditures by County'!BC$4)</f>
        <v>0</v>
      </c>
      <c r="BD37" s="57">
        <f>('Total Expenditures by County'!BD37/'Total Expenditures by County'!BD$4)</f>
        <v>2.2320183711965882</v>
      </c>
      <c r="BE37" s="57">
        <f>('Total Expenditures by County'!BE37/'Total Expenditures by County'!BE$4)</f>
        <v>0</v>
      </c>
      <c r="BF37" s="57">
        <f>('Total Expenditures by County'!BF37/'Total Expenditures by County'!BF$4)</f>
        <v>0.79994292950009804</v>
      </c>
      <c r="BG37" s="57">
        <f>('Total Expenditures by County'!BG37/'Total Expenditures by County'!BG$4)</f>
        <v>0.51013578737370491</v>
      </c>
      <c r="BH37" s="57">
        <f>('Total Expenditures by County'!BH37/'Total Expenditures by County'!BH$4)</f>
        <v>0</v>
      </c>
      <c r="BI37" s="57">
        <f>('Total Expenditures by County'!BI37/'Total Expenditures by County'!BI$4)</f>
        <v>2.3572146020593125</v>
      </c>
      <c r="BJ37" s="57">
        <f>('Total Expenditures by County'!BJ37/'Total Expenditures by County'!BJ$4)</f>
        <v>0</v>
      </c>
      <c r="BK37" s="57">
        <f>('Total Expenditures by County'!BK37/'Total Expenditures by County'!BK$4)</f>
        <v>0</v>
      </c>
      <c r="BL37" s="57">
        <f>('Total Expenditures by County'!BL37/'Total Expenditures by County'!BL$4)</f>
        <v>0</v>
      </c>
      <c r="BM37" s="57">
        <f>('Total Expenditures by County'!BM37/'Total Expenditures by County'!BM$4)</f>
        <v>0</v>
      </c>
      <c r="BN37" s="57">
        <f>('Total Expenditures by County'!BN37/'Total Expenditures by County'!BN$4)</f>
        <v>2.8969978577678543</v>
      </c>
      <c r="BO37" s="57">
        <f>('Total Expenditures by County'!BO37/'Total Expenditures by County'!BO$4)</f>
        <v>0</v>
      </c>
      <c r="BP37" s="57">
        <f>('Total Expenditures by County'!BP37/'Total Expenditures by County'!BP$4)</f>
        <v>0</v>
      </c>
      <c r="BQ37" s="58">
        <f>('Total Expenditures by County'!BQ37/'Total Expenditures by County'!BQ$4)</f>
        <v>0</v>
      </c>
    </row>
    <row r="38" spans="1:69" x14ac:dyDescent="0.25">
      <c r="A38" s="10"/>
      <c r="B38" s="11">
        <v>544</v>
      </c>
      <c r="C38" s="12" t="s">
        <v>37</v>
      </c>
      <c r="D38" s="57">
        <f>('Total Expenditures by County'!D38/'Total Expenditures by County'!D$4)</f>
        <v>5.5066134457186857</v>
      </c>
      <c r="E38" s="57">
        <f>('Total Expenditures by County'!E38/'Total Expenditures by County'!E$4)</f>
        <v>0</v>
      </c>
      <c r="F38" s="57">
        <f>('Total Expenditures by County'!F38/'Total Expenditures by County'!F$4)</f>
        <v>0</v>
      </c>
      <c r="G38" s="57">
        <f>('Total Expenditures by County'!G38/'Total Expenditures by County'!G$4)</f>
        <v>0</v>
      </c>
      <c r="H38" s="57">
        <f>('Total Expenditures by County'!H38/'Total Expenditures by County'!H$4)</f>
        <v>23.400300572737684</v>
      </c>
      <c r="I38" s="57">
        <f>('Total Expenditures by County'!I38/'Total Expenditures by County'!I$4)</f>
        <v>85.008234999850373</v>
      </c>
      <c r="J38" s="57">
        <f>('Total Expenditures by County'!J38/'Total Expenditures by County'!J$4)</f>
        <v>0</v>
      </c>
      <c r="K38" s="57">
        <f>('Total Expenditures by County'!K38/'Total Expenditures by County'!K$4)</f>
        <v>0</v>
      </c>
      <c r="L38" s="57">
        <f>('Total Expenditures by County'!L38/'Total Expenditures by County'!L$4)</f>
        <v>15.513863925377057</v>
      </c>
      <c r="M38" s="57">
        <f>('Total Expenditures by County'!M38/'Total Expenditures by County'!M$4)</f>
        <v>0.16490256207339993</v>
      </c>
      <c r="N38" s="57">
        <f>('Total Expenditures by County'!N38/'Total Expenditures by County'!N$4)</f>
        <v>30.464424630664336</v>
      </c>
      <c r="O38" s="57">
        <f>('Total Expenditures by County'!O38/'Total Expenditures by County'!O$4)</f>
        <v>0</v>
      </c>
      <c r="P38" s="57">
        <f>('Total Expenditures by County'!P38/'Total Expenditures by County'!P$4)</f>
        <v>0</v>
      </c>
      <c r="Q38" s="57">
        <f>('Total Expenditures by County'!Q38/'Total Expenditures by County'!Q$4)</f>
        <v>0</v>
      </c>
      <c r="R38" s="57">
        <f>('Total Expenditures by County'!R38/'Total Expenditures by County'!R$4)</f>
        <v>31.833081255780254</v>
      </c>
      <c r="S38" s="57">
        <f>('Total Expenditures by County'!S38/'Total Expenditures by County'!S$4)</f>
        <v>18.0681659118979</v>
      </c>
      <c r="T38" s="57">
        <f>('Total Expenditures by County'!T38/'Total Expenditures by County'!T$4)</f>
        <v>0</v>
      </c>
      <c r="U38" s="57">
        <f>('Total Expenditures by County'!U38/'Total Expenditures by County'!U$4)</f>
        <v>1.9551214583421042</v>
      </c>
      <c r="V38" s="57">
        <f>('Total Expenditures by County'!V38/'Total Expenditures by County'!V$4)</f>
        <v>0</v>
      </c>
      <c r="W38" s="57">
        <f>('Total Expenditures by County'!W38/'Total Expenditures by County'!W$4)</f>
        <v>0</v>
      </c>
      <c r="X38" s="57">
        <f>('Total Expenditures by County'!X38/'Total Expenditures by County'!X$4)</f>
        <v>0</v>
      </c>
      <c r="Y38" s="57">
        <f>('Total Expenditures by County'!Y38/'Total Expenditures by County'!Y$4)</f>
        <v>0</v>
      </c>
      <c r="Z38" s="57">
        <f>('Total Expenditures by County'!Z38/'Total Expenditures by County'!Z$4)</f>
        <v>0</v>
      </c>
      <c r="AA38" s="57">
        <f>('Total Expenditures by County'!AA38/'Total Expenditures by County'!AA$4)</f>
        <v>0</v>
      </c>
      <c r="AB38" s="57">
        <f>('Total Expenditures by County'!AB38/'Total Expenditures by County'!AB$4)</f>
        <v>0</v>
      </c>
      <c r="AC38" s="57">
        <f>('Total Expenditures by County'!AC38/'Total Expenditures by County'!AC$4)</f>
        <v>0</v>
      </c>
      <c r="AD38" s="57">
        <f>('Total Expenditures by County'!AD38/'Total Expenditures by County'!AD$4)</f>
        <v>0.12237783392961489</v>
      </c>
      <c r="AE38" s="57">
        <f>('Total Expenditures by County'!AE38/'Total Expenditures by County'!AE$4)</f>
        <v>0</v>
      </c>
      <c r="AF38" s="57">
        <f>('Total Expenditures by County'!AF38/'Total Expenditures by County'!AF$4)</f>
        <v>0</v>
      </c>
      <c r="AG38" s="57">
        <f>('Total Expenditures by County'!AG38/'Total Expenditures by County'!AG$4)</f>
        <v>0.20368327080867454</v>
      </c>
      <c r="AH38" s="57">
        <f>('Total Expenditures by County'!AH38/'Total Expenditures by County'!AH$4)</f>
        <v>0</v>
      </c>
      <c r="AI38" s="57">
        <f>('Total Expenditures by County'!AI38/'Total Expenditures by County'!AI$4)</f>
        <v>0</v>
      </c>
      <c r="AJ38" s="57">
        <f>('Total Expenditures by County'!AJ38/'Total Expenditures by County'!AJ$4)</f>
        <v>0</v>
      </c>
      <c r="AK38" s="57">
        <f>('Total Expenditures by County'!AK38/'Total Expenditures by County'!AK$4)</f>
        <v>39.126310873016742</v>
      </c>
      <c r="AL38" s="57">
        <f>('Total Expenditures by County'!AL38/'Total Expenditures by County'!AL$4)</f>
        <v>0</v>
      </c>
      <c r="AM38" s="57">
        <f>('Total Expenditures by County'!AM38/'Total Expenditures by County'!AM$4)</f>
        <v>35.307370038920155</v>
      </c>
      <c r="AN38" s="57">
        <f>('Total Expenditures by County'!AN38/'Total Expenditures by County'!AN$4)</f>
        <v>57.887780255898576</v>
      </c>
      <c r="AO38" s="57">
        <f>('Total Expenditures by County'!AO38/'Total Expenditures by County'!AO$4)</f>
        <v>0</v>
      </c>
      <c r="AP38" s="57">
        <f>('Total Expenditures by County'!AP38/'Total Expenditures by County'!AP$4)</f>
        <v>32.464229704936692</v>
      </c>
      <c r="AQ38" s="57">
        <f>('Total Expenditures by County'!AQ38/'Total Expenditures by County'!AQ$4)</f>
        <v>2.7641033187282464</v>
      </c>
      <c r="AR38" s="57">
        <f>('Total Expenditures by County'!AR38/'Total Expenditures by County'!AR$4)</f>
        <v>10.105256007010727</v>
      </c>
      <c r="AS38" s="57">
        <f>('Total Expenditures by County'!AS38/'Total Expenditures by County'!AS$4)</f>
        <v>209.58139529414532</v>
      </c>
      <c r="AT38" s="57">
        <f>('Total Expenditures by County'!AT38/'Total Expenditures by County'!AT$4)</f>
        <v>0</v>
      </c>
      <c r="AU38" s="57">
        <f>('Total Expenditures by County'!AU38/'Total Expenditures by County'!AU$4)</f>
        <v>0</v>
      </c>
      <c r="AV38" s="57">
        <f>('Total Expenditures by County'!AV38/'Total Expenditures by County'!AV$4)</f>
        <v>19.862948526270824</v>
      </c>
      <c r="AW38" s="57">
        <f>('Total Expenditures by County'!AW38/'Total Expenditures by County'!AW$4)</f>
        <v>0</v>
      </c>
      <c r="AX38" s="57">
        <f>('Total Expenditures by County'!AX38/'Total Expenditures by County'!AX$4)</f>
        <v>30.720938380411944</v>
      </c>
      <c r="AY38" s="57">
        <f>('Total Expenditures by County'!AY38/'Total Expenditures by County'!AY$4)</f>
        <v>19.044668988058362</v>
      </c>
      <c r="AZ38" s="57">
        <f>('Total Expenditures by County'!AZ38/'Total Expenditures by County'!AZ$4)</f>
        <v>73.422974880467876</v>
      </c>
      <c r="BA38" s="57">
        <f>('Total Expenditures by County'!BA38/'Total Expenditures by County'!BA$4)</f>
        <v>14.448126395226245</v>
      </c>
      <c r="BB38" s="57">
        <f>('Total Expenditures by County'!BB38/'Total Expenditures by County'!BB$4)</f>
        <v>0</v>
      </c>
      <c r="BC38" s="57">
        <f>('Total Expenditures by County'!BC38/'Total Expenditures by County'!BC$4)</f>
        <v>13.007246806659548</v>
      </c>
      <c r="BD38" s="57">
        <f>('Total Expenditures by County'!BD38/'Total Expenditures by County'!BD$4)</f>
        <v>0.43727275212553651</v>
      </c>
      <c r="BE38" s="57">
        <f>('Total Expenditures by County'!BE38/'Total Expenditures by County'!BE$4)</f>
        <v>10.836477602501136</v>
      </c>
      <c r="BF38" s="57">
        <f>('Total Expenditures by County'!BF38/'Total Expenditures by County'!BF$4)</f>
        <v>0</v>
      </c>
      <c r="BG38" s="57">
        <f>('Total Expenditures by County'!BG38/'Total Expenditures by County'!BG$4)</f>
        <v>0.8065834352274921</v>
      </c>
      <c r="BH38" s="57">
        <f>('Total Expenditures by County'!BH38/'Total Expenditures by County'!BH$4)</f>
        <v>65.146537074106504</v>
      </c>
      <c r="BI38" s="57">
        <f>('Total Expenditures by County'!BI38/'Total Expenditures by County'!BI$4)</f>
        <v>9.5396165417748957</v>
      </c>
      <c r="BJ38" s="57">
        <f>('Total Expenditures by County'!BJ38/'Total Expenditures by County'!BJ$4)</f>
        <v>0</v>
      </c>
      <c r="BK38" s="57">
        <f>('Total Expenditures by County'!BK38/'Total Expenditures by County'!BK$4)</f>
        <v>0</v>
      </c>
      <c r="BL38" s="57">
        <f>('Total Expenditures by County'!BL38/'Total Expenditures by County'!BL$4)</f>
        <v>0</v>
      </c>
      <c r="BM38" s="57">
        <f>('Total Expenditures by County'!BM38/'Total Expenditures by County'!BM$4)</f>
        <v>7.758156028368794</v>
      </c>
      <c r="BN38" s="57">
        <f>('Total Expenditures by County'!BN38/'Total Expenditures by County'!BN$4)</f>
        <v>47.001810337024409</v>
      </c>
      <c r="BO38" s="57">
        <f>('Total Expenditures by County'!BO38/'Total Expenditures by County'!BO$4)</f>
        <v>0</v>
      </c>
      <c r="BP38" s="57">
        <f>('Total Expenditures by County'!BP38/'Total Expenditures by County'!BP$4)</f>
        <v>0</v>
      </c>
      <c r="BQ38" s="58">
        <f>('Total Expenditures by County'!BQ38/'Total Expenditures by County'!BQ$4)</f>
        <v>0</v>
      </c>
    </row>
    <row r="39" spans="1:69" x14ac:dyDescent="0.25">
      <c r="A39" s="10"/>
      <c r="B39" s="11">
        <v>545</v>
      </c>
      <c r="C39" s="12" t="s">
        <v>38</v>
      </c>
      <c r="D39" s="57">
        <f>('Total Expenditures by County'!D39/'Total Expenditures by County'!D$4)</f>
        <v>0</v>
      </c>
      <c r="E39" s="57">
        <f>('Total Expenditures by County'!E39/'Total Expenditures by County'!E$4)</f>
        <v>0</v>
      </c>
      <c r="F39" s="57">
        <f>('Total Expenditures by County'!F39/'Total Expenditures by County'!F$4)</f>
        <v>0</v>
      </c>
      <c r="G39" s="57">
        <f>('Total Expenditures by County'!G39/'Total Expenditures by County'!G$4)</f>
        <v>0</v>
      </c>
      <c r="H39" s="57">
        <f>('Total Expenditures by County'!H39/'Total Expenditures by County'!H$4)</f>
        <v>0</v>
      </c>
      <c r="I39" s="57">
        <f>('Total Expenditures by County'!I39/'Total Expenditures by County'!I$4)</f>
        <v>1.1292423517827066E-3</v>
      </c>
      <c r="J39" s="57">
        <f>('Total Expenditures by County'!J39/'Total Expenditures by County'!J$4)</f>
        <v>0</v>
      </c>
      <c r="K39" s="57">
        <f>('Total Expenditures by County'!K39/'Total Expenditures by County'!K$4)</f>
        <v>0</v>
      </c>
      <c r="L39" s="57">
        <f>('Total Expenditures by County'!L39/'Total Expenditures by County'!L$4)</f>
        <v>0</v>
      </c>
      <c r="M39" s="57">
        <f>('Total Expenditures by County'!M39/'Total Expenditures by County'!M$4)</f>
        <v>0</v>
      </c>
      <c r="N39" s="57">
        <f>('Total Expenditures by County'!N39/'Total Expenditures by County'!N$4)</f>
        <v>0</v>
      </c>
      <c r="O39" s="57">
        <f>('Total Expenditures by County'!O39/'Total Expenditures by County'!O$4)</f>
        <v>0</v>
      </c>
      <c r="P39" s="57">
        <f>('Total Expenditures by County'!P39/'Total Expenditures by County'!P$4)</f>
        <v>0</v>
      </c>
      <c r="Q39" s="57">
        <f>('Total Expenditures by County'!Q39/'Total Expenditures by County'!Q$4)</f>
        <v>0</v>
      </c>
      <c r="R39" s="57">
        <f>('Total Expenditures by County'!R39/'Total Expenditures by County'!R$4)</f>
        <v>0</v>
      </c>
      <c r="S39" s="57">
        <f>('Total Expenditures by County'!S39/'Total Expenditures by County'!S$4)</f>
        <v>0</v>
      </c>
      <c r="T39" s="57">
        <f>('Total Expenditures by County'!T39/'Total Expenditures by County'!T$4)</f>
        <v>0</v>
      </c>
      <c r="U39" s="57">
        <f>('Total Expenditures by County'!U39/'Total Expenditures by County'!U$4)</f>
        <v>0</v>
      </c>
      <c r="V39" s="57">
        <f>('Total Expenditures by County'!V39/'Total Expenditures by County'!V$4)</f>
        <v>0</v>
      </c>
      <c r="W39" s="57">
        <f>('Total Expenditures by County'!W39/'Total Expenditures by County'!W$4)</f>
        <v>0</v>
      </c>
      <c r="X39" s="57">
        <f>('Total Expenditures by County'!X39/'Total Expenditures by County'!X$4)</f>
        <v>0</v>
      </c>
      <c r="Y39" s="57">
        <f>('Total Expenditures by County'!Y39/'Total Expenditures by County'!Y$4)</f>
        <v>0</v>
      </c>
      <c r="Z39" s="57">
        <f>('Total Expenditures by County'!Z39/'Total Expenditures by County'!Z$4)</f>
        <v>0</v>
      </c>
      <c r="AA39" s="57">
        <f>('Total Expenditures by County'!AA39/'Total Expenditures by County'!AA$4)</f>
        <v>0</v>
      </c>
      <c r="AB39" s="57">
        <f>('Total Expenditures by County'!AB39/'Total Expenditures by County'!AB$4)</f>
        <v>0</v>
      </c>
      <c r="AC39" s="57">
        <f>('Total Expenditures by County'!AC39/'Total Expenditures by County'!AC$4)</f>
        <v>0</v>
      </c>
      <c r="AD39" s="57">
        <f>('Total Expenditures by County'!AD39/'Total Expenditures by County'!AD$4)</f>
        <v>0</v>
      </c>
      <c r="AE39" s="57">
        <f>('Total Expenditures by County'!AE39/'Total Expenditures by County'!AE$4)</f>
        <v>0</v>
      </c>
      <c r="AF39" s="57">
        <f>('Total Expenditures by County'!AF39/'Total Expenditures by County'!AF$4)</f>
        <v>0</v>
      </c>
      <c r="AG39" s="57">
        <f>('Total Expenditures by County'!AG39/'Total Expenditures by County'!AG$4)</f>
        <v>0</v>
      </c>
      <c r="AH39" s="57">
        <f>('Total Expenditures by County'!AH39/'Total Expenditures by County'!AH$4)</f>
        <v>0</v>
      </c>
      <c r="AI39" s="57">
        <f>('Total Expenditures by County'!AI39/'Total Expenditures by County'!AI$4)</f>
        <v>0</v>
      </c>
      <c r="AJ39" s="57">
        <f>('Total Expenditures by County'!AJ39/'Total Expenditures by County'!AJ$4)</f>
        <v>0</v>
      </c>
      <c r="AK39" s="57">
        <f>('Total Expenditures by County'!AK39/'Total Expenditures by County'!AK$4)</f>
        <v>0</v>
      </c>
      <c r="AL39" s="57">
        <f>('Total Expenditures by County'!AL39/'Total Expenditures by County'!AL$4)</f>
        <v>0</v>
      </c>
      <c r="AM39" s="57">
        <f>('Total Expenditures by County'!AM39/'Total Expenditures by County'!AM$4)</f>
        <v>0</v>
      </c>
      <c r="AN39" s="57">
        <f>('Total Expenditures by County'!AN39/'Total Expenditures by County'!AN$4)</f>
        <v>0</v>
      </c>
      <c r="AO39" s="57">
        <f>('Total Expenditures by County'!AO39/'Total Expenditures by County'!AO$4)</f>
        <v>0</v>
      </c>
      <c r="AP39" s="57">
        <f>('Total Expenditures by County'!AP39/'Total Expenditures by County'!AP$4)</f>
        <v>0</v>
      </c>
      <c r="AQ39" s="57">
        <f>('Total Expenditures by County'!AQ39/'Total Expenditures by County'!AQ$4)</f>
        <v>0</v>
      </c>
      <c r="AR39" s="57">
        <f>('Total Expenditures by County'!AR39/'Total Expenditures by County'!AR$4)</f>
        <v>0</v>
      </c>
      <c r="AS39" s="57">
        <f>('Total Expenditures by County'!AS39/'Total Expenditures by County'!AS$4)</f>
        <v>0</v>
      </c>
      <c r="AT39" s="57">
        <f>('Total Expenditures by County'!AT39/'Total Expenditures by County'!AT$4)</f>
        <v>0</v>
      </c>
      <c r="AU39" s="57">
        <f>('Total Expenditures by County'!AU39/'Total Expenditures by County'!AU$4)</f>
        <v>0</v>
      </c>
      <c r="AV39" s="57">
        <f>('Total Expenditures by County'!AV39/'Total Expenditures by County'!AV$4)</f>
        <v>0</v>
      </c>
      <c r="AW39" s="57">
        <f>('Total Expenditures by County'!AW39/'Total Expenditures by County'!AW$4)</f>
        <v>0</v>
      </c>
      <c r="AX39" s="57">
        <f>('Total Expenditures by County'!AX39/'Total Expenditures by County'!AX$4)</f>
        <v>0</v>
      </c>
      <c r="AY39" s="57">
        <f>('Total Expenditures by County'!AY39/'Total Expenditures by County'!AY$4)</f>
        <v>0</v>
      </c>
      <c r="AZ39" s="57">
        <f>('Total Expenditures by County'!AZ39/'Total Expenditures by County'!AZ$4)</f>
        <v>0</v>
      </c>
      <c r="BA39" s="57">
        <f>('Total Expenditures by County'!BA39/'Total Expenditures by County'!BA$4)</f>
        <v>0</v>
      </c>
      <c r="BB39" s="57">
        <f>('Total Expenditures by County'!BB39/'Total Expenditures by County'!BB$4)</f>
        <v>0</v>
      </c>
      <c r="BC39" s="57">
        <f>('Total Expenditures by County'!BC39/'Total Expenditures by County'!BC$4)</f>
        <v>0</v>
      </c>
      <c r="BD39" s="57">
        <f>('Total Expenditures by County'!BD39/'Total Expenditures by County'!BD$4)</f>
        <v>0</v>
      </c>
      <c r="BE39" s="57">
        <f>('Total Expenditures by County'!BE39/'Total Expenditures by County'!BE$4)</f>
        <v>0</v>
      </c>
      <c r="BF39" s="57">
        <f>('Total Expenditures by County'!BF39/'Total Expenditures by County'!BF$4)</f>
        <v>0</v>
      </c>
      <c r="BG39" s="57">
        <f>('Total Expenditures by County'!BG39/'Total Expenditures by County'!BG$4)</f>
        <v>0</v>
      </c>
      <c r="BH39" s="57">
        <f>('Total Expenditures by County'!BH39/'Total Expenditures by County'!BH$4)</f>
        <v>0</v>
      </c>
      <c r="BI39" s="57">
        <f>('Total Expenditures by County'!BI39/'Total Expenditures by County'!BI$4)</f>
        <v>0</v>
      </c>
      <c r="BJ39" s="57">
        <f>('Total Expenditures by County'!BJ39/'Total Expenditures by County'!BJ$4)</f>
        <v>0</v>
      </c>
      <c r="BK39" s="57">
        <f>('Total Expenditures by County'!BK39/'Total Expenditures by County'!BK$4)</f>
        <v>0</v>
      </c>
      <c r="BL39" s="57">
        <f>('Total Expenditures by County'!BL39/'Total Expenditures by County'!BL$4)</f>
        <v>0</v>
      </c>
      <c r="BM39" s="57">
        <f>('Total Expenditures by County'!BM39/'Total Expenditures by County'!BM$4)</f>
        <v>0</v>
      </c>
      <c r="BN39" s="57">
        <f>('Total Expenditures by County'!BN39/'Total Expenditures by County'!BN$4)</f>
        <v>4.3364471130153177</v>
      </c>
      <c r="BO39" s="57">
        <f>('Total Expenditures by County'!BO39/'Total Expenditures by County'!BO$4)</f>
        <v>0</v>
      </c>
      <c r="BP39" s="57">
        <f>('Total Expenditures by County'!BP39/'Total Expenditures by County'!BP$4)</f>
        <v>0</v>
      </c>
      <c r="BQ39" s="58">
        <f>('Total Expenditures by County'!BQ39/'Total Expenditures by County'!BQ$4)</f>
        <v>0</v>
      </c>
    </row>
    <row r="40" spans="1:69" x14ac:dyDescent="0.25">
      <c r="A40" s="10"/>
      <c r="B40" s="11">
        <v>549</v>
      </c>
      <c r="C40" s="12" t="s">
        <v>39</v>
      </c>
      <c r="D40" s="57">
        <f>('Total Expenditures by County'!D40/'Total Expenditures by County'!D$4)</f>
        <v>0</v>
      </c>
      <c r="E40" s="57">
        <f>('Total Expenditures by County'!E40/'Total Expenditures by County'!E$4)</f>
        <v>4.3628702947509099</v>
      </c>
      <c r="F40" s="57">
        <f>('Total Expenditures by County'!F40/'Total Expenditures by County'!F$4)</f>
        <v>0</v>
      </c>
      <c r="G40" s="57">
        <f>('Total Expenditures by County'!G40/'Total Expenditures by County'!G$4)</f>
        <v>0</v>
      </c>
      <c r="H40" s="57">
        <f>('Total Expenditures by County'!H40/'Total Expenditures by County'!H$4)</f>
        <v>0</v>
      </c>
      <c r="I40" s="57">
        <f>('Total Expenditures by County'!I40/'Total Expenditures by County'!I$4)</f>
        <v>0</v>
      </c>
      <c r="J40" s="57">
        <f>('Total Expenditures by County'!J40/'Total Expenditures by County'!J$4)</f>
        <v>0</v>
      </c>
      <c r="K40" s="57">
        <f>('Total Expenditures by County'!K40/'Total Expenditures by County'!K$4)</f>
        <v>0</v>
      </c>
      <c r="L40" s="57">
        <f>('Total Expenditures by County'!L40/'Total Expenditures by County'!L$4)</f>
        <v>9.1431575507420385E-2</v>
      </c>
      <c r="M40" s="57">
        <f>('Total Expenditures by County'!M40/'Total Expenditures by County'!M$4)</f>
        <v>17.268281000255115</v>
      </c>
      <c r="N40" s="57">
        <f>('Total Expenditures by County'!N40/'Total Expenditures by County'!N$4)</f>
        <v>0</v>
      </c>
      <c r="O40" s="57">
        <f>('Total Expenditures by County'!O40/'Total Expenditures by County'!O$4)</f>
        <v>0</v>
      </c>
      <c r="P40" s="57">
        <f>('Total Expenditures by County'!P40/'Total Expenditures by County'!P$4)</f>
        <v>0</v>
      </c>
      <c r="Q40" s="57">
        <f>('Total Expenditures by County'!Q40/'Total Expenditures by County'!Q$4)</f>
        <v>0</v>
      </c>
      <c r="R40" s="57">
        <f>('Total Expenditures by County'!R40/'Total Expenditures by County'!R$4)</f>
        <v>9.325867831231574E-2</v>
      </c>
      <c r="S40" s="57">
        <f>('Total Expenditures by County'!S40/'Total Expenditures by County'!S$4)</f>
        <v>0</v>
      </c>
      <c r="T40" s="57">
        <f>('Total Expenditures by County'!T40/'Total Expenditures by County'!T$4)</f>
        <v>0</v>
      </c>
      <c r="U40" s="57">
        <f>('Total Expenditures by County'!U40/'Total Expenditures by County'!U$4)</f>
        <v>0</v>
      </c>
      <c r="V40" s="57">
        <f>('Total Expenditures by County'!V40/'Total Expenditures by County'!V$4)</f>
        <v>0</v>
      </c>
      <c r="W40" s="57">
        <f>('Total Expenditures by County'!W40/'Total Expenditures by County'!W$4)</f>
        <v>0</v>
      </c>
      <c r="X40" s="57">
        <f>('Total Expenditures by County'!X40/'Total Expenditures by County'!X$4)</f>
        <v>0</v>
      </c>
      <c r="Y40" s="57">
        <f>('Total Expenditures by County'!Y40/'Total Expenditures by County'!Y$4)</f>
        <v>0</v>
      </c>
      <c r="Z40" s="57">
        <f>('Total Expenditures by County'!Z40/'Total Expenditures by County'!Z$4)</f>
        <v>0</v>
      </c>
      <c r="AA40" s="57">
        <f>('Total Expenditures by County'!AA40/'Total Expenditures by County'!AA$4)</f>
        <v>0</v>
      </c>
      <c r="AB40" s="57">
        <f>('Total Expenditures by County'!AB40/'Total Expenditures by County'!AB$4)</f>
        <v>0</v>
      </c>
      <c r="AC40" s="57">
        <f>('Total Expenditures by County'!AC40/'Total Expenditures by County'!AC$4)</f>
        <v>0</v>
      </c>
      <c r="AD40" s="57">
        <f>('Total Expenditures by County'!AD40/'Total Expenditures by County'!AD$4)</f>
        <v>3.7810938144346308E-2</v>
      </c>
      <c r="AE40" s="57">
        <f>('Total Expenditures by County'!AE40/'Total Expenditures by County'!AE$4)</f>
        <v>2.5020016012810248E-2</v>
      </c>
      <c r="AF40" s="57">
        <f>('Total Expenditures by County'!AF40/'Total Expenditures by County'!AF$4)</f>
        <v>0</v>
      </c>
      <c r="AG40" s="57">
        <f>('Total Expenditures by County'!AG40/'Total Expenditures by County'!AG$4)</f>
        <v>0</v>
      </c>
      <c r="AH40" s="57">
        <f>('Total Expenditures by County'!AH40/'Total Expenditures by County'!AH$4)</f>
        <v>0</v>
      </c>
      <c r="AI40" s="57">
        <f>('Total Expenditures by County'!AI40/'Total Expenditures by County'!AI$4)</f>
        <v>0</v>
      </c>
      <c r="AJ40" s="57">
        <f>('Total Expenditures by County'!AJ40/'Total Expenditures by County'!AJ$4)</f>
        <v>24.161433810402535</v>
      </c>
      <c r="AK40" s="57">
        <f>('Total Expenditures by County'!AK40/'Total Expenditures by County'!AK$4)</f>
        <v>0</v>
      </c>
      <c r="AL40" s="57">
        <f>('Total Expenditures by County'!AL40/'Total Expenditures by County'!AL$4)</f>
        <v>0</v>
      </c>
      <c r="AM40" s="57">
        <f>('Total Expenditures by County'!AM40/'Total Expenditures by County'!AM$4)</f>
        <v>0</v>
      </c>
      <c r="AN40" s="57">
        <f>('Total Expenditures by County'!AN40/'Total Expenditures by County'!AN$4)</f>
        <v>0</v>
      </c>
      <c r="AO40" s="57">
        <f>('Total Expenditures by County'!AO40/'Total Expenditures by County'!AO$4)</f>
        <v>0</v>
      </c>
      <c r="AP40" s="57">
        <f>('Total Expenditures by County'!AP40/'Total Expenditures by County'!AP$4)</f>
        <v>2.5522097958837668</v>
      </c>
      <c r="AQ40" s="57">
        <f>('Total Expenditures by County'!AQ40/'Total Expenditures by County'!AQ$4)</f>
        <v>0</v>
      </c>
      <c r="AR40" s="57">
        <f>('Total Expenditures by County'!AR40/'Total Expenditures by County'!AR$4)</f>
        <v>0</v>
      </c>
      <c r="AS40" s="57">
        <f>('Total Expenditures by County'!AS40/'Total Expenditures by County'!AS$4)</f>
        <v>29.150848002383107</v>
      </c>
      <c r="AT40" s="57">
        <f>('Total Expenditures by County'!AT40/'Total Expenditures by County'!AT$4)</f>
        <v>2.4492228761128714</v>
      </c>
      <c r="AU40" s="57">
        <f>('Total Expenditures by County'!AU40/'Total Expenditures by County'!AU$4)</f>
        <v>12.283273442267273</v>
      </c>
      <c r="AV40" s="57">
        <f>('Total Expenditures by County'!AV40/'Total Expenditures by County'!AV$4)</f>
        <v>0</v>
      </c>
      <c r="AW40" s="57">
        <f>('Total Expenditures by County'!AW40/'Total Expenditures by County'!AW$4)</f>
        <v>1.3159653309885693</v>
      </c>
      <c r="AX40" s="57">
        <f>('Total Expenditures by County'!AX40/'Total Expenditures by County'!AX$4)</f>
        <v>0.94240442335117158</v>
      </c>
      <c r="AY40" s="57">
        <f>('Total Expenditures by County'!AY40/'Total Expenditures by County'!AY$4)</f>
        <v>0</v>
      </c>
      <c r="AZ40" s="57">
        <f>('Total Expenditures by County'!AZ40/'Total Expenditures by County'!AZ$4)</f>
        <v>0</v>
      </c>
      <c r="BA40" s="57">
        <f>('Total Expenditures by County'!BA40/'Total Expenditures by County'!BA$4)</f>
        <v>4.7467827096520843</v>
      </c>
      <c r="BB40" s="57">
        <f>('Total Expenditures by County'!BB40/'Total Expenditures by County'!BB$4)</f>
        <v>6.1163605072247256</v>
      </c>
      <c r="BC40" s="57">
        <f>('Total Expenditures by County'!BC40/'Total Expenditures by County'!BC$4)</f>
        <v>15.187308037067796</v>
      </c>
      <c r="BD40" s="57">
        <f>('Total Expenditures by County'!BD40/'Total Expenditures by County'!BD$4)</f>
        <v>0</v>
      </c>
      <c r="BE40" s="57">
        <f>('Total Expenditures by County'!BE40/'Total Expenditures by County'!BE$4)</f>
        <v>0</v>
      </c>
      <c r="BF40" s="57">
        <f>('Total Expenditures by County'!BF40/'Total Expenditures by County'!BF$4)</f>
        <v>30.297301635426514</v>
      </c>
      <c r="BG40" s="57">
        <f>('Total Expenditures by County'!BG40/'Total Expenditures by County'!BG$4)</f>
        <v>1.6732093442306455E-2</v>
      </c>
      <c r="BH40" s="57">
        <f>('Total Expenditures by County'!BH40/'Total Expenditures by County'!BH$4)</f>
        <v>4.485174527711748E-2</v>
      </c>
      <c r="BI40" s="57">
        <f>('Total Expenditures by County'!BI40/'Total Expenditures by County'!BI$4)</f>
        <v>0</v>
      </c>
      <c r="BJ40" s="57">
        <f>('Total Expenditures by County'!BJ40/'Total Expenditures by County'!BJ$4)</f>
        <v>16.15937443861155</v>
      </c>
      <c r="BK40" s="57">
        <f>('Total Expenditures by County'!BK40/'Total Expenditures by County'!BK$4)</f>
        <v>0</v>
      </c>
      <c r="BL40" s="57">
        <f>('Total Expenditures by County'!BL40/'Total Expenditures by County'!BL$4)</f>
        <v>3.3237400646344657</v>
      </c>
      <c r="BM40" s="57">
        <f>('Total Expenditures by County'!BM40/'Total Expenditures by County'!BM$4)</f>
        <v>0</v>
      </c>
      <c r="BN40" s="57">
        <f>('Total Expenditures by County'!BN40/'Total Expenditures by County'!BN$4)</f>
        <v>0</v>
      </c>
      <c r="BO40" s="57">
        <f>('Total Expenditures by County'!BO40/'Total Expenditures by County'!BO$4)</f>
        <v>54.090962269669497</v>
      </c>
      <c r="BP40" s="57">
        <f>('Total Expenditures by County'!BP40/'Total Expenditures by County'!BP$4)</f>
        <v>0</v>
      </c>
      <c r="BQ40" s="58">
        <f>('Total Expenditures by County'!BQ40/'Total Expenditures by County'!BQ$4)</f>
        <v>0.50637990530455024</v>
      </c>
    </row>
    <row r="41" spans="1:69" ht="15.75" x14ac:dyDescent="0.25">
      <c r="A41" s="15" t="s">
        <v>40</v>
      </c>
      <c r="B41" s="16"/>
      <c r="C41" s="17"/>
      <c r="D41" s="56">
        <f>('Total Expenditures by County'!D41/'Total Expenditures by County'!D$4)</f>
        <v>25.81098999067958</v>
      </c>
      <c r="E41" s="56">
        <f>('Total Expenditures by County'!E41/'Total Expenditures by County'!E$4)</f>
        <v>28.674437597445987</v>
      </c>
      <c r="F41" s="56">
        <f>('Total Expenditures by County'!F41/'Total Expenditures by County'!F$4)</f>
        <v>194.89294063474071</v>
      </c>
      <c r="G41" s="56">
        <f>('Total Expenditures by County'!G41/'Total Expenditures by County'!G$4)</f>
        <v>22.435331693527662</v>
      </c>
      <c r="H41" s="56">
        <f>('Total Expenditures by County'!H41/'Total Expenditures by County'!H$4)</f>
        <v>36.958321191294388</v>
      </c>
      <c r="I41" s="56">
        <f>('Total Expenditures by County'!I41/'Total Expenditures by County'!I$4)</f>
        <v>15.297846139600328</v>
      </c>
      <c r="J41" s="56">
        <f>('Total Expenditures by County'!J41/'Total Expenditures by County'!J$4)</f>
        <v>63.616829451540198</v>
      </c>
      <c r="K41" s="56">
        <f>('Total Expenditures by County'!K41/'Total Expenditures by County'!K$4)</f>
        <v>30.332021278549433</v>
      </c>
      <c r="L41" s="56">
        <f>('Total Expenditures by County'!L41/'Total Expenditures by County'!L$4)</f>
        <v>12.678703618189697</v>
      </c>
      <c r="M41" s="56">
        <f>('Total Expenditures by County'!M41/'Total Expenditures by County'!M$4)</f>
        <v>10.175565285753706</v>
      </c>
      <c r="N41" s="56">
        <f>('Total Expenditures by County'!N41/'Total Expenditures by County'!N$4)</f>
        <v>54.68882428020094</v>
      </c>
      <c r="O41" s="56">
        <f>('Total Expenditures by County'!O41/'Total Expenditures by County'!O$4)</f>
        <v>38.717166944735638</v>
      </c>
      <c r="P41" s="56">
        <f>('Total Expenditures by County'!P41/'Total Expenditures by County'!P$4)</f>
        <v>19.755812601720532</v>
      </c>
      <c r="Q41" s="56">
        <f>('Total Expenditures by County'!Q41/'Total Expenditures by County'!Q$4)</f>
        <v>20.278684501165788</v>
      </c>
      <c r="R41" s="56">
        <f>('Total Expenditures by County'!R41/'Total Expenditures by County'!R$4)</f>
        <v>64.825939614905636</v>
      </c>
      <c r="S41" s="56">
        <f>('Total Expenditures by County'!S41/'Total Expenditures by County'!S$4)</f>
        <v>15.629024289831206</v>
      </c>
      <c r="T41" s="56">
        <f>('Total Expenditures by County'!T41/'Total Expenditures by County'!T$4)</f>
        <v>209.06183868169992</v>
      </c>
      <c r="U41" s="56">
        <f>('Total Expenditures by County'!U41/'Total Expenditures by County'!U$4)</f>
        <v>14.836820612133204</v>
      </c>
      <c r="V41" s="56">
        <f>('Total Expenditures by County'!V41/'Total Expenditures by County'!V$4)</f>
        <v>25.953499350879262</v>
      </c>
      <c r="W41" s="56">
        <f>('Total Expenditures by County'!W41/'Total Expenditures by County'!W$4)</f>
        <v>15.671928024623154</v>
      </c>
      <c r="X41" s="56">
        <f>('Total Expenditures by County'!X41/'Total Expenditures by County'!X$4)</f>
        <v>114.90362733387816</v>
      </c>
      <c r="Y41" s="56">
        <f>('Total Expenditures by County'!Y41/'Total Expenditures by County'!Y$4)</f>
        <v>87.737462928012945</v>
      </c>
      <c r="Z41" s="56">
        <f>('Total Expenditures by County'!Z41/'Total Expenditures by County'!Z$4)</f>
        <v>42.667098912182119</v>
      </c>
      <c r="AA41" s="56">
        <f>('Total Expenditures by County'!AA41/'Total Expenditures by County'!AA$4)</f>
        <v>22.913537186614917</v>
      </c>
      <c r="AB41" s="56">
        <f>('Total Expenditures by County'!AB41/'Total Expenditures by County'!AB$4)</f>
        <v>15.287844301691468</v>
      </c>
      <c r="AC41" s="56">
        <f>('Total Expenditures by County'!AC41/'Total Expenditures by County'!AC$4)</f>
        <v>32.541528977818203</v>
      </c>
      <c r="AD41" s="56">
        <f>('Total Expenditures by County'!AD41/'Total Expenditures by County'!AD$4)</f>
        <v>42.883026116973085</v>
      </c>
      <c r="AE41" s="56">
        <f>('Total Expenditures by County'!AE41/'Total Expenditures by County'!AE$4)</f>
        <v>36.653773018414732</v>
      </c>
      <c r="AF41" s="56">
        <f>('Total Expenditures by County'!AF41/'Total Expenditures by County'!AF$4)</f>
        <v>14.494384923196076</v>
      </c>
      <c r="AG41" s="56">
        <f>('Total Expenditures by County'!AG41/'Total Expenditures by County'!AG$4)</f>
        <v>22.707183982987942</v>
      </c>
      <c r="AH41" s="56">
        <f>('Total Expenditures by County'!AH41/'Total Expenditures by County'!AH$4)</f>
        <v>135.48204171846939</v>
      </c>
      <c r="AI41" s="56">
        <f>('Total Expenditures by County'!AI41/'Total Expenditures by County'!AI$4)</f>
        <v>68.845896340759552</v>
      </c>
      <c r="AJ41" s="56">
        <f>('Total Expenditures by County'!AJ41/'Total Expenditures by County'!AJ$4)</f>
        <v>28.462374489867425</v>
      </c>
      <c r="AK41" s="56">
        <f>('Total Expenditures by County'!AK41/'Total Expenditures by County'!AK$4)</f>
        <v>44.503194995838747</v>
      </c>
      <c r="AL41" s="56">
        <f>('Total Expenditures by County'!AL41/'Total Expenditures by County'!AL$4)</f>
        <v>24.34827312997443</v>
      </c>
      <c r="AM41" s="56">
        <f>('Total Expenditures by County'!AM41/'Total Expenditures by County'!AM$4)</f>
        <v>16.324177594883363</v>
      </c>
      <c r="AN41" s="56">
        <f>('Total Expenditures by County'!AN41/'Total Expenditures by County'!AN$4)</f>
        <v>56.853034393708185</v>
      </c>
      <c r="AO41" s="56">
        <f>('Total Expenditures by County'!AO41/'Total Expenditures by County'!AO$4)</f>
        <v>40.507047381286732</v>
      </c>
      <c r="AP41" s="56">
        <f>('Total Expenditures by County'!AP41/'Total Expenditures by County'!AP$4)</f>
        <v>40.529575963814935</v>
      </c>
      <c r="AQ41" s="56">
        <f>('Total Expenditures by County'!AQ41/'Total Expenditures by County'!AQ$4)</f>
        <v>14.656595262906583</v>
      </c>
      <c r="AR41" s="56">
        <f>('Total Expenditures by County'!AR41/'Total Expenditures by County'!AR$4)</f>
        <v>48.710990944478034</v>
      </c>
      <c r="AS41" s="56">
        <f>('Total Expenditures by County'!AS41/'Total Expenditures by County'!AS$4)</f>
        <v>164.03895715500786</v>
      </c>
      <c r="AT41" s="56">
        <f>('Total Expenditures by County'!AT41/'Total Expenditures by County'!AT$4)</f>
        <v>374.52111883890967</v>
      </c>
      <c r="AU41" s="56">
        <f>('Total Expenditures by County'!AU41/'Total Expenditures by County'!AU$4)</f>
        <v>37.535466811309242</v>
      </c>
      <c r="AV41" s="56">
        <f>('Total Expenditures by County'!AV41/'Total Expenditures by County'!AV$4)</f>
        <v>39.706145877829989</v>
      </c>
      <c r="AW41" s="56">
        <f>('Total Expenditures by County'!AW41/'Total Expenditures by County'!AW$4)</f>
        <v>16.096118578068083</v>
      </c>
      <c r="AX41" s="56">
        <f>('Total Expenditures by County'!AX41/'Total Expenditures by County'!AX$4)</f>
        <v>178.09576670938424</v>
      </c>
      <c r="AY41" s="56">
        <f>('Total Expenditures by County'!AY41/'Total Expenditures by County'!AY$4)</f>
        <v>123.7850077973126</v>
      </c>
      <c r="AZ41" s="56">
        <f>('Total Expenditures by County'!AZ41/'Total Expenditures by County'!AZ$4)</f>
        <v>90.450569298682439</v>
      </c>
      <c r="BA41" s="56">
        <f>('Total Expenditures by County'!BA41/'Total Expenditures by County'!BA$4)</f>
        <v>31.390563041817305</v>
      </c>
      <c r="BB41" s="56">
        <f>('Total Expenditures by County'!BB41/'Total Expenditures by County'!BB$4)</f>
        <v>64.050475835550714</v>
      </c>
      <c r="BC41" s="56">
        <f>('Total Expenditures by County'!BC41/'Total Expenditures by County'!BC$4)</f>
        <v>31.227007289648171</v>
      </c>
      <c r="BD41" s="56">
        <f>('Total Expenditures by County'!BD41/'Total Expenditures by County'!BD$4)</f>
        <v>33.062330845567132</v>
      </c>
      <c r="BE41" s="56">
        <f>('Total Expenditures by County'!BE41/'Total Expenditures by County'!BE$4)</f>
        <v>22.206134512498025</v>
      </c>
      <c r="BF41" s="56">
        <f>('Total Expenditures by County'!BF41/'Total Expenditures by County'!BF$4)</f>
        <v>38.219578748372598</v>
      </c>
      <c r="BG41" s="56">
        <f>('Total Expenditures by County'!BG41/'Total Expenditures by County'!BG$4)</f>
        <v>16.195649655705001</v>
      </c>
      <c r="BH41" s="56">
        <f>('Total Expenditures by County'!BH41/'Total Expenditures by County'!BH$4)</f>
        <v>35.06444962258643</v>
      </c>
      <c r="BI41" s="56">
        <f>('Total Expenditures by County'!BI41/'Total Expenditures by County'!BI$4)</f>
        <v>8.9009539738007586</v>
      </c>
      <c r="BJ41" s="56">
        <f>('Total Expenditures by County'!BJ41/'Total Expenditures by County'!BJ$4)</f>
        <v>9.6882971716002313</v>
      </c>
      <c r="BK41" s="56">
        <f>('Total Expenditures by County'!BK41/'Total Expenditures by County'!BK$4)</f>
        <v>36.708420860352547</v>
      </c>
      <c r="BL41" s="56">
        <f>('Total Expenditures by County'!BL41/'Total Expenditures by County'!BL$4)</f>
        <v>67.565551576556899</v>
      </c>
      <c r="BM41" s="56">
        <f>('Total Expenditures by County'!BM41/'Total Expenditures by County'!BM$4)</f>
        <v>24.75744680851064</v>
      </c>
      <c r="BN41" s="56">
        <f>('Total Expenditures by County'!BN41/'Total Expenditures by County'!BN$4)</f>
        <v>37.887982379386294</v>
      </c>
      <c r="BO41" s="56">
        <f>('Total Expenditures by County'!BO41/'Total Expenditures by County'!BO$4)</f>
        <v>36.035455461310974</v>
      </c>
      <c r="BP41" s="56">
        <f>('Total Expenditures by County'!BP41/'Total Expenditures by County'!BP$4)</f>
        <v>272.00461687000791</v>
      </c>
      <c r="BQ41" s="59">
        <f>('Total Expenditures by County'!BQ41/'Total Expenditures by County'!BQ$4)</f>
        <v>48.424083139394909</v>
      </c>
    </row>
    <row r="42" spans="1:69" x14ac:dyDescent="0.25">
      <c r="A42" s="10"/>
      <c r="B42" s="11">
        <v>551</v>
      </c>
      <c r="C42" s="12" t="s">
        <v>41</v>
      </c>
      <c r="D42" s="57">
        <f>('Total Expenditures by County'!D42/'Total Expenditures by County'!D$4)</f>
        <v>0</v>
      </c>
      <c r="E42" s="57">
        <f>('Total Expenditures by County'!E42/'Total Expenditures by County'!E$4)</f>
        <v>0</v>
      </c>
      <c r="F42" s="57">
        <f>('Total Expenditures by County'!F42/'Total Expenditures by County'!F$4)</f>
        <v>0</v>
      </c>
      <c r="G42" s="57">
        <f>('Total Expenditures by County'!G42/'Total Expenditures by County'!G$4)</f>
        <v>0</v>
      </c>
      <c r="H42" s="57">
        <f>('Total Expenditures by County'!H42/'Total Expenditures by County'!H$4)</f>
        <v>0</v>
      </c>
      <c r="I42" s="57">
        <f>('Total Expenditures by County'!I42/'Total Expenditures by County'!I$4)</f>
        <v>0.86387039911377062</v>
      </c>
      <c r="J42" s="57">
        <f>('Total Expenditures by County'!J42/'Total Expenditures by County'!J$4)</f>
        <v>0</v>
      </c>
      <c r="K42" s="57">
        <f>('Total Expenditures by County'!K42/'Total Expenditures by County'!K$4)</f>
        <v>0</v>
      </c>
      <c r="L42" s="57">
        <f>('Total Expenditures by County'!L42/'Total Expenditures by County'!L$4)</f>
        <v>0.15984541172625941</v>
      </c>
      <c r="M42" s="57">
        <f>('Total Expenditures by County'!M42/'Total Expenditures by County'!M$4)</f>
        <v>0</v>
      </c>
      <c r="N42" s="57">
        <f>('Total Expenditures by County'!N42/'Total Expenditures by County'!N$4)</f>
        <v>0</v>
      </c>
      <c r="O42" s="57">
        <f>('Total Expenditures by County'!O42/'Total Expenditures by County'!O$4)</f>
        <v>0</v>
      </c>
      <c r="P42" s="57">
        <f>('Total Expenditures by County'!P42/'Total Expenditures by County'!P$4)</f>
        <v>0</v>
      </c>
      <c r="Q42" s="57">
        <f>('Total Expenditures by County'!Q42/'Total Expenditures by County'!Q$4)</f>
        <v>0</v>
      </c>
      <c r="R42" s="57">
        <f>('Total Expenditures by County'!R42/'Total Expenditures by County'!R$4)</f>
        <v>0</v>
      </c>
      <c r="S42" s="57">
        <f>('Total Expenditures by County'!S42/'Total Expenditures by County'!S$4)</f>
        <v>0</v>
      </c>
      <c r="T42" s="57">
        <f>('Total Expenditures by County'!T42/'Total Expenditures by County'!T$4)</f>
        <v>0</v>
      </c>
      <c r="U42" s="57">
        <f>('Total Expenditures by County'!U42/'Total Expenditures by County'!U$4)</f>
        <v>0</v>
      </c>
      <c r="V42" s="57">
        <f>('Total Expenditures by County'!V42/'Total Expenditures by County'!V$4)</f>
        <v>0</v>
      </c>
      <c r="W42" s="57">
        <f>('Total Expenditures by County'!W42/'Total Expenditures by County'!W$4)</f>
        <v>0</v>
      </c>
      <c r="X42" s="57">
        <f>('Total Expenditures by County'!X42/'Total Expenditures by County'!X$4)</f>
        <v>0</v>
      </c>
      <c r="Y42" s="57">
        <f>('Total Expenditures by County'!Y42/'Total Expenditures by County'!Y$4)</f>
        <v>0</v>
      </c>
      <c r="Z42" s="57">
        <f>('Total Expenditures by County'!Z42/'Total Expenditures by County'!Z$4)</f>
        <v>0</v>
      </c>
      <c r="AA42" s="57">
        <f>('Total Expenditures by County'!AA42/'Total Expenditures by County'!AA$4)</f>
        <v>7.2039494387915664</v>
      </c>
      <c r="AB42" s="57">
        <f>('Total Expenditures by County'!AB42/'Total Expenditures by County'!AB$4)</f>
        <v>0</v>
      </c>
      <c r="AC42" s="57">
        <f>('Total Expenditures by County'!AC42/'Total Expenditures by County'!AC$4)</f>
        <v>0</v>
      </c>
      <c r="AD42" s="57">
        <f>('Total Expenditures by County'!AD42/'Total Expenditures by County'!AD$4)</f>
        <v>0.22230793603785631</v>
      </c>
      <c r="AE42" s="57">
        <f>('Total Expenditures by County'!AE42/'Total Expenditures by County'!AE$4)</f>
        <v>0</v>
      </c>
      <c r="AF42" s="57">
        <f>('Total Expenditures by County'!AF42/'Total Expenditures by County'!AF$4)</f>
        <v>0</v>
      </c>
      <c r="AG42" s="57">
        <f>('Total Expenditures by County'!AG42/'Total Expenditures by County'!AG$4)</f>
        <v>5.2400345055870969E-2</v>
      </c>
      <c r="AH42" s="57">
        <f>('Total Expenditures by County'!AH42/'Total Expenditures by County'!AH$4)</f>
        <v>14.331192153612378</v>
      </c>
      <c r="AI42" s="57">
        <f>('Total Expenditures by County'!AI42/'Total Expenditures by County'!AI$4)</f>
        <v>0</v>
      </c>
      <c r="AJ42" s="57">
        <f>('Total Expenditures by County'!AJ42/'Total Expenditures by County'!AJ$4)</f>
        <v>0</v>
      </c>
      <c r="AK42" s="57">
        <f>('Total Expenditures by County'!AK42/'Total Expenditures by County'!AK$4)</f>
        <v>0</v>
      </c>
      <c r="AL42" s="57">
        <f>('Total Expenditures by County'!AL42/'Total Expenditures by County'!AL$4)</f>
        <v>0.23159505888284654</v>
      </c>
      <c r="AM42" s="57">
        <f>('Total Expenditures by County'!AM42/'Total Expenditures by County'!AM$4)</f>
        <v>0</v>
      </c>
      <c r="AN42" s="57">
        <f>('Total Expenditures by County'!AN42/'Total Expenditures by County'!AN$4)</f>
        <v>0</v>
      </c>
      <c r="AO42" s="57">
        <f>('Total Expenditures by County'!AO42/'Total Expenditures by County'!AO$4)</f>
        <v>0</v>
      </c>
      <c r="AP42" s="57">
        <f>('Total Expenditures by County'!AP42/'Total Expenditures by County'!AP$4)</f>
        <v>1.1292695775381318</v>
      </c>
      <c r="AQ42" s="57">
        <f>('Total Expenditures by County'!AQ42/'Total Expenditures by County'!AQ$4)</f>
        <v>0</v>
      </c>
      <c r="AR42" s="57">
        <f>('Total Expenditures by County'!AR42/'Total Expenditures by County'!AR$4)</f>
        <v>0</v>
      </c>
      <c r="AS42" s="57">
        <f>('Total Expenditures by County'!AS42/'Total Expenditures by County'!AS$4)</f>
        <v>22.861199236464689</v>
      </c>
      <c r="AT42" s="57">
        <f>('Total Expenditures by County'!AT42/'Total Expenditures by County'!AT$4)</f>
        <v>6.858992825493504E-2</v>
      </c>
      <c r="AU42" s="57">
        <f>('Total Expenditures by County'!AU42/'Total Expenditures by County'!AU$4)</f>
        <v>0</v>
      </c>
      <c r="AV42" s="57">
        <f>('Total Expenditures by County'!AV42/'Total Expenditures by County'!AV$4)</f>
        <v>0</v>
      </c>
      <c r="AW42" s="57">
        <f>('Total Expenditures by County'!AW42/'Total Expenditures by County'!AW$4)</f>
        <v>0</v>
      </c>
      <c r="AX42" s="57">
        <f>('Total Expenditures by County'!AX42/'Total Expenditures by County'!AX$4)</f>
        <v>0</v>
      </c>
      <c r="AY42" s="57">
        <f>('Total Expenditures by County'!AY42/'Total Expenditures by County'!AY$4)</f>
        <v>0</v>
      </c>
      <c r="AZ42" s="57">
        <f>('Total Expenditures by County'!AZ42/'Total Expenditures by County'!AZ$4)</f>
        <v>0.41952651422965892</v>
      </c>
      <c r="BA42" s="57">
        <f>('Total Expenditures by County'!BA42/'Total Expenditures by County'!BA$4)</f>
        <v>0</v>
      </c>
      <c r="BB42" s="57">
        <f>('Total Expenditures by County'!BB42/'Total Expenditures by County'!BB$4)</f>
        <v>0.78345163578996091</v>
      </c>
      <c r="BC42" s="57">
        <f>('Total Expenditures by County'!BC42/'Total Expenditures by County'!BC$4)</f>
        <v>0</v>
      </c>
      <c r="BD42" s="57">
        <f>('Total Expenditures by County'!BD42/'Total Expenditures by County'!BD$4)</f>
        <v>0</v>
      </c>
      <c r="BE42" s="57">
        <f>('Total Expenditures by County'!BE42/'Total Expenditures by County'!BE$4)</f>
        <v>0</v>
      </c>
      <c r="BF42" s="57">
        <f>('Total Expenditures by County'!BF42/'Total Expenditures by County'!BF$4)</f>
        <v>0</v>
      </c>
      <c r="BG42" s="57">
        <f>('Total Expenditures by County'!BG42/'Total Expenditures by County'!BG$4)</f>
        <v>0</v>
      </c>
      <c r="BH42" s="57">
        <f>('Total Expenditures by County'!BH42/'Total Expenditures by County'!BH$4)</f>
        <v>0</v>
      </c>
      <c r="BI42" s="57">
        <f>('Total Expenditures by County'!BI42/'Total Expenditures by County'!BI$4)</f>
        <v>0</v>
      </c>
      <c r="BJ42" s="57">
        <f>('Total Expenditures by County'!BJ42/'Total Expenditures by County'!BJ$4)</f>
        <v>0</v>
      </c>
      <c r="BK42" s="57">
        <f>('Total Expenditures by County'!BK42/'Total Expenditures by County'!BK$4)</f>
        <v>0</v>
      </c>
      <c r="BL42" s="57">
        <f>('Total Expenditures by County'!BL42/'Total Expenditures by County'!BL$4)</f>
        <v>0</v>
      </c>
      <c r="BM42" s="57">
        <f>('Total Expenditures by County'!BM42/'Total Expenditures by County'!BM$4)</f>
        <v>0</v>
      </c>
      <c r="BN42" s="57">
        <f>('Total Expenditures by County'!BN42/'Total Expenditures by County'!BN$4)</f>
        <v>0</v>
      </c>
      <c r="BO42" s="57">
        <f>('Total Expenditures by County'!BO42/'Total Expenditures by County'!BO$4)</f>
        <v>0</v>
      </c>
      <c r="BP42" s="57">
        <f>('Total Expenditures by County'!BP42/'Total Expenditures by County'!BP$4)</f>
        <v>0</v>
      </c>
      <c r="BQ42" s="58">
        <f>('Total Expenditures by County'!BQ42/'Total Expenditures by County'!BQ$4)</f>
        <v>0</v>
      </c>
    </row>
    <row r="43" spans="1:69" x14ac:dyDescent="0.25">
      <c r="A43" s="10"/>
      <c r="B43" s="11">
        <v>552</v>
      </c>
      <c r="C43" s="12" t="s">
        <v>42</v>
      </c>
      <c r="D43" s="57">
        <f>('Total Expenditures by County'!D43/'Total Expenditures by County'!D$4)</f>
        <v>14.913567289378774</v>
      </c>
      <c r="E43" s="57">
        <f>('Total Expenditures by County'!E43/'Total Expenditures by County'!E$4)</f>
        <v>0.72388447546217238</v>
      </c>
      <c r="F43" s="57">
        <f>('Total Expenditures by County'!F43/'Total Expenditures by County'!F$4)</f>
        <v>75.276919807310847</v>
      </c>
      <c r="G43" s="57">
        <f>('Total Expenditures by County'!G43/'Total Expenditures by County'!G$4)</f>
        <v>2.7508719115973421</v>
      </c>
      <c r="H43" s="57">
        <f>('Total Expenditures by County'!H43/'Total Expenditures by County'!H$4)</f>
        <v>17.083834135166093</v>
      </c>
      <c r="I43" s="57">
        <f>('Total Expenditures by County'!I43/'Total Expenditures by County'!I$4)</f>
        <v>1.8259848828326366</v>
      </c>
      <c r="J43" s="57">
        <f>('Total Expenditures by County'!J43/'Total Expenditures by County'!J$4)</f>
        <v>1.8281538146301481</v>
      </c>
      <c r="K43" s="57">
        <f>('Total Expenditures by County'!K43/'Total Expenditures by County'!K$4)</f>
        <v>6.4943283728276109</v>
      </c>
      <c r="L43" s="57">
        <f>('Total Expenditures by County'!L43/'Total Expenditures by County'!L$4)</f>
        <v>4.5096226937859205</v>
      </c>
      <c r="M43" s="57">
        <f>('Total Expenditures by County'!M43/'Total Expenditures by County'!M$4)</f>
        <v>2.3146961279943352</v>
      </c>
      <c r="N43" s="57">
        <f>('Total Expenditures by County'!N43/'Total Expenditures by County'!N$4)</f>
        <v>0</v>
      </c>
      <c r="O43" s="57">
        <f>('Total Expenditures by County'!O43/'Total Expenditures by County'!O$4)</f>
        <v>29.255311609502577</v>
      </c>
      <c r="P43" s="57">
        <f>('Total Expenditures by County'!P43/'Total Expenditures by County'!P$4)</f>
        <v>0.96169495466170662</v>
      </c>
      <c r="Q43" s="57">
        <f>('Total Expenditures by County'!Q43/'Total Expenditures by County'!Q$4)</f>
        <v>0.81543747699104185</v>
      </c>
      <c r="R43" s="57">
        <f>('Total Expenditures by County'!R43/'Total Expenditures by County'!R$4)</f>
        <v>2.6061613763768277</v>
      </c>
      <c r="S43" s="57">
        <f>('Total Expenditures by County'!S43/'Total Expenditures by County'!S$4)</f>
        <v>0</v>
      </c>
      <c r="T43" s="57">
        <f>('Total Expenditures by County'!T43/'Total Expenditures by County'!T$4)</f>
        <v>171.13304423243713</v>
      </c>
      <c r="U43" s="57">
        <f>('Total Expenditures by County'!U43/'Total Expenditures by County'!U$4)</f>
        <v>3.3485243969182839</v>
      </c>
      <c r="V43" s="57">
        <f>('Total Expenditures by County'!V43/'Total Expenditures by County'!V$4)</f>
        <v>0.91590935914080018</v>
      </c>
      <c r="W43" s="57">
        <f>('Total Expenditures by County'!W43/'Total Expenditures by County'!W$4)</f>
        <v>2.7274879646436747</v>
      </c>
      <c r="X43" s="57">
        <f>('Total Expenditures by County'!X43/'Total Expenditures by County'!X$4)</f>
        <v>76.975482491984664</v>
      </c>
      <c r="Y43" s="57">
        <f>('Total Expenditures by County'!Y43/'Total Expenditures by County'!Y$4)</f>
        <v>23.330614720949043</v>
      </c>
      <c r="Z43" s="57">
        <f>('Total Expenditures by County'!Z43/'Total Expenditures by County'!Z$4)</f>
        <v>0</v>
      </c>
      <c r="AA43" s="57">
        <f>('Total Expenditures by County'!AA43/'Total Expenditures by County'!AA$4)</f>
        <v>0</v>
      </c>
      <c r="AB43" s="57">
        <f>('Total Expenditures by County'!AB43/'Total Expenditures by County'!AB$4)</f>
        <v>3.8002241427118957</v>
      </c>
      <c r="AC43" s="57">
        <f>('Total Expenditures by County'!AC43/'Total Expenditures by County'!AC$4)</f>
        <v>17.470072255065435</v>
      </c>
      <c r="AD43" s="57">
        <f>('Total Expenditures by County'!AD43/'Total Expenditures by County'!AD$4)</f>
        <v>21.481081395219238</v>
      </c>
      <c r="AE43" s="57">
        <f>('Total Expenditures by County'!AE43/'Total Expenditures by County'!AE$4)</f>
        <v>16.571457165732586</v>
      </c>
      <c r="AF43" s="57">
        <f>('Total Expenditures by County'!AF43/'Total Expenditures by County'!AF$4)</f>
        <v>0.98456750283263772</v>
      </c>
      <c r="AG43" s="57">
        <f>('Total Expenditures by County'!AG43/'Total Expenditures by County'!AG$4)</f>
        <v>11.79936606014404</v>
      </c>
      <c r="AH43" s="57">
        <f>('Total Expenditures by County'!AH43/'Total Expenditures by County'!AH$4)</f>
        <v>20.412418842381545</v>
      </c>
      <c r="AI43" s="57">
        <f>('Total Expenditures by County'!AI43/'Total Expenditures by County'!AI$4)</f>
        <v>4.7414290661433682</v>
      </c>
      <c r="AJ43" s="57">
        <f>('Total Expenditures by County'!AJ43/'Total Expenditures by County'!AJ$4)</f>
        <v>6.7320548457172222</v>
      </c>
      <c r="AK43" s="57">
        <f>('Total Expenditures by County'!AK43/'Total Expenditures by County'!AK$4)</f>
        <v>24.145809986693394</v>
      </c>
      <c r="AL43" s="57">
        <f>('Total Expenditures by County'!AL43/'Total Expenditures by County'!AL$4)</f>
        <v>13.333334533799114</v>
      </c>
      <c r="AM43" s="57">
        <f>('Total Expenditures by County'!AM43/'Total Expenditures by County'!AM$4)</f>
        <v>4.8430798978655893</v>
      </c>
      <c r="AN43" s="57">
        <f>('Total Expenditures by County'!AN43/'Total Expenditures by County'!AN$4)</f>
        <v>0.11738466956215518</v>
      </c>
      <c r="AO43" s="57">
        <f>('Total Expenditures by County'!AO43/'Total Expenditures by County'!AO$4)</f>
        <v>4.4465595256670305</v>
      </c>
      <c r="AP43" s="57">
        <f>('Total Expenditures by County'!AP43/'Total Expenditures by County'!AP$4)</f>
        <v>27.674673480632876</v>
      </c>
      <c r="AQ43" s="57">
        <f>('Total Expenditures by County'!AQ43/'Total Expenditures by County'!AQ$4)</f>
        <v>5.9243458492622878</v>
      </c>
      <c r="AR43" s="57">
        <f>('Total Expenditures by County'!AR43/'Total Expenditures by County'!AR$4)</f>
        <v>4.3756784848134886</v>
      </c>
      <c r="AS43" s="57">
        <f>('Total Expenditures by County'!AS43/'Total Expenditures by County'!AS$4)</f>
        <v>0</v>
      </c>
      <c r="AT43" s="57">
        <f>('Total Expenditures by County'!AT43/'Total Expenditures by County'!AT$4)</f>
        <v>314.77328285114612</v>
      </c>
      <c r="AU43" s="57">
        <f>('Total Expenditures by County'!AU43/'Total Expenditures by County'!AU$4)</f>
        <v>35.945528510407485</v>
      </c>
      <c r="AV43" s="57">
        <f>('Total Expenditures by County'!AV43/'Total Expenditures by County'!AV$4)</f>
        <v>37.094393421614697</v>
      </c>
      <c r="AW43" s="57">
        <f>('Total Expenditures by County'!AW43/'Total Expenditures by County'!AW$4)</f>
        <v>4.0125863584976758</v>
      </c>
      <c r="AX43" s="57">
        <f>('Total Expenditures by County'!AX43/'Total Expenditures by County'!AX$4)</f>
        <v>133.85263631423686</v>
      </c>
      <c r="AY43" s="57">
        <f>('Total Expenditures by County'!AY43/'Total Expenditures by County'!AY$4)</f>
        <v>79.411534325977513</v>
      </c>
      <c r="AZ43" s="57">
        <f>('Total Expenditures by County'!AZ43/'Total Expenditures by County'!AZ$4)</f>
        <v>15.164437272308609</v>
      </c>
      <c r="BA43" s="57">
        <f>('Total Expenditures by County'!BA43/'Total Expenditures by County'!BA$4)</f>
        <v>1.2404676435562423</v>
      </c>
      <c r="BB43" s="57">
        <f>('Total Expenditures by County'!BB43/'Total Expenditures by County'!BB$4)</f>
        <v>27.541788672299841</v>
      </c>
      <c r="BC43" s="57">
        <f>('Total Expenditures by County'!BC43/'Total Expenditures by County'!BC$4)</f>
        <v>13.424076600624828</v>
      </c>
      <c r="BD43" s="57">
        <f>('Total Expenditures by County'!BD43/'Total Expenditures by County'!BD$4)</f>
        <v>15.221014789906777</v>
      </c>
      <c r="BE43" s="57">
        <f>('Total Expenditures by County'!BE43/'Total Expenditures by County'!BE$4)</f>
        <v>2.2800567141494663</v>
      </c>
      <c r="BF43" s="57">
        <f>('Total Expenditures by County'!BF43/'Total Expenditures by County'!BF$4)</f>
        <v>12.540668081539478</v>
      </c>
      <c r="BG43" s="57">
        <f>('Total Expenditures by County'!BG43/'Total Expenditures by County'!BG$4)</f>
        <v>0.99366754617414244</v>
      </c>
      <c r="BH43" s="57">
        <f>('Total Expenditures by County'!BH43/'Total Expenditures by County'!BH$4)</f>
        <v>17.286766545727513</v>
      </c>
      <c r="BI43" s="57">
        <f>('Total Expenditures by County'!BI43/'Total Expenditures by County'!BI$4)</f>
        <v>8.4342215910152678</v>
      </c>
      <c r="BJ43" s="57">
        <f>('Total Expenditures by County'!BJ43/'Total Expenditures by County'!BJ$4)</f>
        <v>0.31585460787640474</v>
      </c>
      <c r="BK43" s="57">
        <f>('Total Expenditures by County'!BK43/'Total Expenditures by County'!BK$4)</f>
        <v>31.087291076810668</v>
      </c>
      <c r="BL43" s="57">
        <f>('Total Expenditures by County'!BL43/'Total Expenditures by County'!BL$4)</f>
        <v>20.639750196523714</v>
      </c>
      <c r="BM43" s="57">
        <f>('Total Expenditures by County'!BM43/'Total Expenditures by County'!BM$4)</f>
        <v>0</v>
      </c>
      <c r="BN43" s="57">
        <f>('Total Expenditures by County'!BN43/'Total Expenditures by County'!BN$4)</f>
        <v>13.529412947932697</v>
      </c>
      <c r="BO43" s="57">
        <f>('Total Expenditures by County'!BO43/'Total Expenditures by County'!BO$4)</f>
        <v>0.14672906307887296</v>
      </c>
      <c r="BP43" s="57">
        <f>('Total Expenditures by County'!BP43/'Total Expenditures by County'!BP$4)</f>
        <v>230.21069077503731</v>
      </c>
      <c r="BQ43" s="58">
        <f>('Total Expenditures by County'!BQ43/'Total Expenditures by County'!BQ$4)</f>
        <v>8.2745365540486322</v>
      </c>
    </row>
    <row r="44" spans="1:69" x14ac:dyDescent="0.25">
      <c r="A44" s="10"/>
      <c r="B44" s="11">
        <v>553</v>
      </c>
      <c r="C44" s="12" t="s">
        <v>43</v>
      </c>
      <c r="D44" s="57">
        <f>('Total Expenditures by County'!D44/'Total Expenditures by County'!D$4)</f>
        <v>0.66553470843295381</v>
      </c>
      <c r="E44" s="57">
        <f>('Total Expenditures by County'!E44/'Total Expenditures by County'!E$4)</f>
        <v>1.19296161556166</v>
      </c>
      <c r="F44" s="57">
        <f>('Total Expenditures by County'!F44/'Total Expenditures by County'!F$4)</f>
        <v>1.4753117030320204</v>
      </c>
      <c r="G44" s="57">
        <f>('Total Expenditures by County'!G44/'Total Expenditures by County'!G$4)</f>
        <v>0.93200925144094859</v>
      </c>
      <c r="H44" s="57">
        <f>('Total Expenditures by County'!H44/'Total Expenditures by County'!H$4)</f>
        <v>0.33814066437571594</v>
      </c>
      <c r="I44" s="57">
        <f>('Total Expenditures by County'!I44/'Total Expenditures by County'!I$4)</f>
        <v>0.29586149616706914</v>
      </c>
      <c r="J44" s="57">
        <f>('Total Expenditures by County'!J44/'Total Expenditures by County'!J$4)</f>
        <v>1.4576873164401338</v>
      </c>
      <c r="K44" s="57">
        <f>('Total Expenditures by County'!K44/'Total Expenditures by County'!K$4)</f>
        <v>1.5253646920548247</v>
      </c>
      <c r="L44" s="57">
        <f>('Total Expenditures by County'!L44/'Total Expenditures by County'!L$4)</f>
        <v>0.94085009342076287</v>
      </c>
      <c r="M44" s="57">
        <f>('Total Expenditures by County'!M44/'Total Expenditures by County'!M$4)</f>
        <v>0.25968001416142988</v>
      </c>
      <c r="N44" s="57">
        <f>('Total Expenditures by County'!N44/'Total Expenditures by County'!N$4)</f>
        <v>0.67906830094982851</v>
      </c>
      <c r="O44" s="57">
        <f>('Total Expenditures by County'!O44/'Total Expenditures by County'!O$4)</f>
        <v>2.9558977690501854E-2</v>
      </c>
      <c r="P44" s="57">
        <f>('Total Expenditures by County'!P44/'Total Expenditures by County'!P$4)</f>
        <v>0.81350267379679142</v>
      </c>
      <c r="Q44" s="57">
        <f>('Total Expenditures by County'!Q44/'Total Expenditures by County'!Q$4)</f>
        <v>1.298686955454657</v>
      </c>
      <c r="R44" s="57">
        <f>('Total Expenditures by County'!R44/'Total Expenditures by County'!R$4)</f>
        <v>0</v>
      </c>
      <c r="S44" s="57">
        <f>('Total Expenditures by County'!S44/'Total Expenditures by County'!S$4)</f>
        <v>1.06671469740634</v>
      </c>
      <c r="T44" s="57">
        <f>('Total Expenditures by County'!T44/'Total Expenditures by County'!T$4)</f>
        <v>6.3237640936686903</v>
      </c>
      <c r="U44" s="57">
        <f>('Total Expenditures by County'!U44/'Total Expenditures by County'!U$4)</f>
        <v>3.2674820022733972</v>
      </c>
      <c r="V44" s="57">
        <f>('Total Expenditures by County'!V44/'Total Expenditures by County'!V$4)</f>
        <v>1.9044022188126992</v>
      </c>
      <c r="W44" s="57">
        <f>('Total Expenditures by County'!W44/'Total Expenditures by County'!W$4)</f>
        <v>1.6943414095177964</v>
      </c>
      <c r="X44" s="57">
        <f>('Total Expenditures by County'!X44/'Total Expenditures by County'!X$4)</f>
        <v>2.7728672911296912</v>
      </c>
      <c r="Y44" s="57">
        <f>('Total Expenditures by County'!Y44/'Total Expenditures by County'!Y$4)</f>
        <v>2.6863035858722029</v>
      </c>
      <c r="Z44" s="57">
        <f>('Total Expenditures by County'!Z44/'Total Expenditures by County'!Z$4)</f>
        <v>0</v>
      </c>
      <c r="AA44" s="57">
        <f>('Total Expenditures by County'!AA44/'Total Expenditures by County'!AA$4)</f>
        <v>1.7729990559110458</v>
      </c>
      <c r="AB44" s="57">
        <f>('Total Expenditures by County'!AB44/'Total Expenditures by County'!AB$4)</f>
        <v>0.56287549681116555</v>
      </c>
      <c r="AC44" s="57">
        <f>('Total Expenditures by County'!AC44/'Total Expenditures by County'!AC$4)</f>
        <v>1.8843312616846042</v>
      </c>
      <c r="AD44" s="57">
        <f>('Total Expenditures by County'!AD44/'Total Expenditures by County'!AD$4)</f>
        <v>0.41176067853497839</v>
      </c>
      <c r="AE44" s="57">
        <f>('Total Expenditures by County'!AE44/'Total Expenditures by County'!AE$4)</f>
        <v>2.2889811849479584</v>
      </c>
      <c r="AF44" s="57">
        <f>('Total Expenditures by County'!AF44/'Total Expenditures by County'!AF$4)</f>
        <v>1.6176441059621645</v>
      </c>
      <c r="AG44" s="57">
        <f>('Total Expenditures by County'!AG44/'Total Expenditures by County'!AG$4)</f>
        <v>1.3931028948582662</v>
      </c>
      <c r="AH44" s="57">
        <f>('Total Expenditures by County'!AH44/'Total Expenditures by County'!AH$4)</f>
        <v>1.6682552838789888</v>
      </c>
      <c r="AI44" s="57">
        <f>('Total Expenditures by County'!AI44/'Total Expenditures by County'!AI$4)</f>
        <v>0.65508484358767172</v>
      </c>
      <c r="AJ44" s="57">
        <f>('Total Expenditures by County'!AJ44/'Total Expenditures by County'!AJ$4)</f>
        <v>0.42043600276297483</v>
      </c>
      <c r="AK44" s="57">
        <f>('Total Expenditures by County'!AK44/'Total Expenditures by County'!AK$4)</f>
        <v>0.22280962150623249</v>
      </c>
      <c r="AL44" s="57">
        <f>('Total Expenditures by County'!AL44/'Total Expenditures by County'!AL$4)</f>
        <v>0.64731875967875541</v>
      </c>
      <c r="AM44" s="57">
        <f>('Total Expenditures by County'!AM44/'Total Expenditures by County'!AM$4)</f>
        <v>1.8810828230744441</v>
      </c>
      <c r="AN44" s="57">
        <f>('Total Expenditures by County'!AN44/'Total Expenditures by County'!AN$4)</f>
        <v>1.0913252729193568</v>
      </c>
      <c r="AO44" s="57">
        <f>('Total Expenditures by County'!AO44/'Total Expenditures by County'!AO$4)</f>
        <v>2.8029333749414884</v>
      </c>
      <c r="AP44" s="57">
        <f>('Total Expenditures by County'!AP44/'Total Expenditures by County'!AP$4)</f>
        <v>0.70238751203444116</v>
      </c>
      <c r="AQ44" s="57">
        <f>('Total Expenditures by County'!AQ44/'Total Expenditures by County'!AQ$4)</f>
        <v>1.4567298018853476</v>
      </c>
      <c r="AR44" s="57">
        <f>('Total Expenditures by County'!AR44/'Total Expenditures by County'!AR$4)</f>
        <v>1.1801593717519343</v>
      </c>
      <c r="AS44" s="57">
        <f>('Total Expenditures by County'!AS44/'Total Expenditures by County'!AS$4)</f>
        <v>0</v>
      </c>
      <c r="AT44" s="57">
        <f>('Total Expenditures by County'!AT44/'Total Expenditures by County'!AT$4)</f>
        <v>7.4565757164218009</v>
      </c>
      <c r="AU44" s="57">
        <f>('Total Expenditures by County'!AU44/'Total Expenditures by County'!AU$4)</f>
        <v>0.60456980134246385</v>
      </c>
      <c r="AV44" s="57">
        <f>('Total Expenditures by County'!AV44/'Total Expenditures by County'!AV$4)</f>
        <v>0.7453705681332764</v>
      </c>
      <c r="AW44" s="57">
        <f>('Total Expenditures by County'!AW44/'Total Expenditures by County'!AW$4)</f>
        <v>1.82049993719382</v>
      </c>
      <c r="AX44" s="57">
        <f>('Total Expenditures by County'!AX44/'Total Expenditures by County'!AX$4)</f>
        <v>0.30451867908338937</v>
      </c>
      <c r="AY44" s="57">
        <f>('Total Expenditures by County'!AY44/'Total Expenditures by County'!AY$4)</f>
        <v>0.54830417352046878</v>
      </c>
      <c r="AZ44" s="57">
        <f>('Total Expenditures by County'!AZ44/'Total Expenditures by County'!AZ$4)</f>
        <v>9.3628572391353998E-2</v>
      </c>
      <c r="BA44" s="57">
        <f>('Total Expenditures by County'!BA44/'Total Expenditures by County'!BA$4)</f>
        <v>0.48403412995505396</v>
      </c>
      <c r="BB44" s="57">
        <f>('Total Expenditures by County'!BB44/'Total Expenditures by County'!BB$4)</f>
        <v>0.46824086981369673</v>
      </c>
      <c r="BC44" s="57">
        <f>('Total Expenditures by County'!BC44/'Total Expenditures by County'!BC$4)</f>
        <v>0.42143360883721542</v>
      </c>
      <c r="BD44" s="57">
        <f>('Total Expenditures by County'!BD44/'Total Expenditures by County'!BD$4)</f>
        <v>1.2784794554252439</v>
      </c>
      <c r="BE44" s="57">
        <f>('Total Expenditures by County'!BE44/'Total Expenditures by County'!BE$4)</f>
        <v>1.2307174441911348</v>
      </c>
      <c r="BF44" s="57">
        <f>('Total Expenditures by County'!BF44/'Total Expenditures by County'!BF$4)</f>
        <v>1.1565301136059638</v>
      </c>
      <c r="BG44" s="57">
        <f>('Total Expenditures by County'!BG44/'Total Expenditures by County'!BG$4)</f>
        <v>0.5697084754488706</v>
      </c>
      <c r="BH44" s="57">
        <f>('Total Expenditures by County'!BH44/'Total Expenditures by County'!BH$4)</f>
        <v>1.3274584011009634</v>
      </c>
      <c r="BI44" s="57">
        <f>('Total Expenditures by County'!BI44/'Total Expenditures by County'!BI$4)</f>
        <v>0.46210967428475325</v>
      </c>
      <c r="BJ44" s="57">
        <f>('Total Expenditures by County'!BJ44/'Total Expenditures by County'!BJ$4)</f>
        <v>2.4976945647617717</v>
      </c>
      <c r="BK44" s="57">
        <f>('Total Expenditures by County'!BK44/'Total Expenditures by County'!BK$4)</f>
        <v>1.5735226961366335</v>
      </c>
      <c r="BL44" s="57">
        <f>('Total Expenditures by County'!BL44/'Total Expenditures by County'!BL$4)</f>
        <v>1.1432876233732203</v>
      </c>
      <c r="BM44" s="57">
        <f>('Total Expenditures by County'!BM44/'Total Expenditures by County'!BM$4)</f>
        <v>0</v>
      </c>
      <c r="BN44" s="57">
        <f>('Total Expenditures by County'!BN44/'Total Expenditures by County'!BN$4)</f>
        <v>1.073628418268312</v>
      </c>
      <c r="BO44" s="57">
        <f>('Total Expenditures by County'!BO44/'Total Expenditures by County'!BO$4)</f>
        <v>1.0941145884111663</v>
      </c>
      <c r="BP44" s="57">
        <f>('Total Expenditures by County'!BP44/'Total Expenditures by County'!BP$4)</f>
        <v>1.8661283244097253</v>
      </c>
      <c r="BQ44" s="58">
        <f>('Total Expenditures by County'!BQ44/'Total Expenditures by County'!BQ$4)</f>
        <v>1.5339459112430784</v>
      </c>
    </row>
    <row r="45" spans="1:69" x14ac:dyDescent="0.25">
      <c r="A45" s="10"/>
      <c r="B45" s="11">
        <v>554</v>
      </c>
      <c r="C45" s="12" t="s">
        <v>44</v>
      </c>
      <c r="D45" s="57">
        <f>('Total Expenditures by County'!D45/'Total Expenditures by County'!D$4)</f>
        <v>10.231887992867852</v>
      </c>
      <c r="E45" s="57">
        <f>('Total Expenditures by County'!E45/'Total Expenditures by County'!E$4)</f>
        <v>25.243150939193704</v>
      </c>
      <c r="F45" s="57">
        <f>('Total Expenditures by County'!F45/'Total Expenditures by County'!F$4)</f>
        <v>1.9626074430905829</v>
      </c>
      <c r="G45" s="57">
        <f>('Total Expenditures by County'!G45/'Total Expenditures by County'!G$4)</f>
        <v>17.25360696060795</v>
      </c>
      <c r="H45" s="57">
        <f>('Total Expenditures by County'!H45/'Total Expenditures by County'!H$4)</f>
        <v>17.714146162657503</v>
      </c>
      <c r="I45" s="57">
        <f>('Total Expenditures by County'!I45/'Total Expenditures by County'!I$4)</f>
        <v>12.312129361486852</v>
      </c>
      <c r="J45" s="57">
        <f>('Total Expenditures by County'!J45/'Total Expenditures by County'!J$4)</f>
        <v>60.330988320469913</v>
      </c>
      <c r="K45" s="57">
        <f>('Total Expenditures by County'!K45/'Total Expenditures by County'!K$4)</f>
        <v>22.312328213666998</v>
      </c>
      <c r="L45" s="57">
        <f>('Total Expenditures by County'!L45/'Total Expenditures by County'!L$4)</f>
        <v>7.0683854192567548</v>
      </c>
      <c r="M45" s="57">
        <f>('Total Expenditures by County'!M45/'Total Expenditures by County'!M$4)</f>
        <v>7.3182781367306884</v>
      </c>
      <c r="N45" s="57">
        <f>('Total Expenditures by County'!N45/'Total Expenditures by County'!N$4)</f>
        <v>35.724819538637377</v>
      </c>
      <c r="O45" s="57">
        <f>('Total Expenditures by County'!O45/'Total Expenditures by County'!O$4)</f>
        <v>8.8738649618331884</v>
      </c>
      <c r="P45" s="57">
        <f>('Total Expenditures by County'!P45/'Total Expenditures by County'!P$4)</f>
        <v>17.950970704487329</v>
      </c>
      <c r="Q45" s="57">
        <f>('Total Expenditures by County'!Q45/'Total Expenditures by County'!Q$4)</f>
        <v>0</v>
      </c>
      <c r="R45" s="57">
        <f>('Total Expenditures by County'!R45/'Total Expenditures by County'!R$4)</f>
        <v>18.082100490466125</v>
      </c>
      <c r="S45" s="57">
        <f>('Total Expenditures by County'!S45/'Total Expenditures by County'!S$4)</f>
        <v>0</v>
      </c>
      <c r="T45" s="57">
        <f>('Total Expenditures by County'!T45/'Total Expenditures by County'!T$4)</f>
        <v>0</v>
      </c>
      <c r="U45" s="57">
        <f>('Total Expenditures by County'!U45/'Total Expenditures by County'!U$4)</f>
        <v>8.2208142129415229</v>
      </c>
      <c r="V45" s="57">
        <f>('Total Expenditures by County'!V45/'Total Expenditures by County'!V$4)</f>
        <v>23.133187772925766</v>
      </c>
      <c r="W45" s="57">
        <f>('Total Expenditures by County'!W45/'Total Expenditures by County'!W$4)</f>
        <v>10.861810433272828</v>
      </c>
      <c r="X45" s="57">
        <f>('Total Expenditures by County'!X45/'Total Expenditures by County'!X$4)</f>
        <v>34.966681335261207</v>
      </c>
      <c r="Y45" s="57">
        <f>('Total Expenditures by County'!Y45/'Total Expenditures by County'!Y$4)</f>
        <v>61.720544621191699</v>
      </c>
      <c r="Z45" s="57">
        <f>('Total Expenditures by County'!Z45/'Total Expenditures by County'!Z$4)</f>
        <v>42.667098912182119</v>
      </c>
      <c r="AA45" s="57">
        <f>('Total Expenditures by County'!AA45/'Total Expenditures by County'!AA$4)</f>
        <v>13.936588691912304</v>
      </c>
      <c r="AB45" s="57">
        <f>('Total Expenditures by County'!AB45/'Total Expenditures by County'!AB$4)</f>
        <v>10.924744662168408</v>
      </c>
      <c r="AC45" s="57">
        <f>('Total Expenditures by County'!AC45/'Total Expenditures by County'!AC$4)</f>
        <v>10.375241271284928</v>
      </c>
      <c r="AD45" s="57">
        <f>('Total Expenditures by County'!AD45/'Total Expenditures by County'!AD$4)</f>
        <v>16.324092163315868</v>
      </c>
      <c r="AE45" s="57">
        <f>('Total Expenditures by County'!AE45/'Total Expenditures by County'!AE$4)</f>
        <v>2.5020016012810248E-2</v>
      </c>
      <c r="AF45" s="57">
        <f>('Total Expenditures by County'!AF45/'Total Expenditures by County'!AF$4)</f>
        <v>11.892173314401274</v>
      </c>
      <c r="AG45" s="57">
        <f>('Total Expenditures by County'!AG45/'Total Expenditures by County'!AG$4)</f>
        <v>9.4619335165606753</v>
      </c>
      <c r="AH45" s="57">
        <f>('Total Expenditures by County'!AH45/'Total Expenditures by County'!AH$4)</f>
        <v>99.070175438596493</v>
      </c>
      <c r="AI45" s="57">
        <f>('Total Expenditures by County'!AI45/'Total Expenditures by County'!AI$4)</f>
        <v>0</v>
      </c>
      <c r="AJ45" s="57">
        <f>('Total Expenditures by County'!AJ45/'Total Expenditures by County'!AJ$4)</f>
        <v>21.309883641387227</v>
      </c>
      <c r="AK45" s="57">
        <f>('Total Expenditures by County'!AK45/'Total Expenditures by County'!AK$4)</f>
        <v>19.30334671308044</v>
      </c>
      <c r="AL45" s="57">
        <f>('Total Expenditures by County'!AL45/'Total Expenditures by County'!AL$4)</f>
        <v>4.4770915115064644</v>
      </c>
      <c r="AM45" s="57">
        <f>('Total Expenditures by County'!AM45/'Total Expenditures by County'!AM$4)</f>
        <v>9.60001487394333</v>
      </c>
      <c r="AN45" s="57">
        <f>('Total Expenditures by County'!AN45/'Total Expenditures by County'!AN$4)</f>
        <v>54.038736940955509</v>
      </c>
      <c r="AO45" s="57">
        <f>('Total Expenditures by County'!AO45/'Total Expenditures by County'!AO$4)</f>
        <v>12.349196442502731</v>
      </c>
      <c r="AP45" s="57">
        <f>('Total Expenditures by County'!AP45/'Total Expenditures by County'!AP$4)</f>
        <v>10.484344630065818</v>
      </c>
      <c r="AQ45" s="57">
        <f>('Total Expenditures by County'!AQ45/'Total Expenditures by County'!AQ$4)</f>
        <v>7.2755196117589467</v>
      </c>
      <c r="AR45" s="57">
        <f>('Total Expenditures by County'!AR45/'Total Expenditures by County'!AR$4)</f>
        <v>16.847856361623066</v>
      </c>
      <c r="AS45" s="57">
        <f>('Total Expenditures by County'!AS45/'Total Expenditures by County'!AS$4)</f>
        <v>126.93476594193525</v>
      </c>
      <c r="AT45" s="57">
        <f>('Total Expenditures by County'!AT45/'Total Expenditures by County'!AT$4)</f>
        <v>17.642070318394445</v>
      </c>
      <c r="AU45" s="57">
        <f>('Total Expenditures by County'!AU45/'Total Expenditures by County'!AU$4)</f>
        <v>0.98536849955929218</v>
      </c>
      <c r="AV45" s="57">
        <f>('Total Expenditures by County'!AV45/'Total Expenditures by County'!AV$4)</f>
        <v>0</v>
      </c>
      <c r="AW45" s="57">
        <f>('Total Expenditures by County'!AW45/'Total Expenditures by County'!AW$4)</f>
        <v>10.263032282376585</v>
      </c>
      <c r="AX45" s="57">
        <f>('Total Expenditures by County'!AX45/'Total Expenditures by County'!AX$4)</f>
        <v>39.348577862324724</v>
      </c>
      <c r="AY45" s="57">
        <f>('Total Expenditures by County'!AY45/'Total Expenditures by County'!AY$4)</f>
        <v>38.231754644563601</v>
      </c>
      <c r="AZ45" s="57">
        <f>('Total Expenditures by County'!AZ45/'Total Expenditures by County'!AZ$4)</f>
        <v>52.606800882122783</v>
      </c>
      <c r="BA45" s="57">
        <f>('Total Expenditures by County'!BA45/'Total Expenditures by County'!BA$4)</f>
        <v>29.666061268306009</v>
      </c>
      <c r="BB45" s="57">
        <f>('Total Expenditures by County'!BB45/'Total Expenditures by County'!BB$4)</f>
        <v>34.774673749240804</v>
      </c>
      <c r="BC45" s="57">
        <f>('Total Expenditures by County'!BC45/'Total Expenditures by County'!BC$4)</f>
        <v>17.381497080186129</v>
      </c>
      <c r="BD45" s="57">
        <f>('Total Expenditures by County'!BD45/'Total Expenditures by County'!BD$4)</f>
        <v>16.609215670193279</v>
      </c>
      <c r="BE45" s="57">
        <f>('Total Expenditures by County'!BE45/'Total Expenditures by County'!BE$4)</f>
        <v>18.687189844495105</v>
      </c>
      <c r="BF45" s="57">
        <f>('Total Expenditures by County'!BF45/'Total Expenditures by County'!BF$4)</f>
        <v>24.522380553227158</v>
      </c>
      <c r="BG45" s="57">
        <f>('Total Expenditures by County'!BG45/'Total Expenditures by County'!BG$4)</f>
        <v>6.210811506531952</v>
      </c>
      <c r="BH45" s="57">
        <f>('Total Expenditures by County'!BH45/'Total Expenditures by County'!BH$4)</f>
        <v>15.648864631552609</v>
      </c>
      <c r="BI45" s="57">
        <f>('Total Expenditures by County'!BI45/'Total Expenditures by County'!BI$4)</f>
        <v>4.6227085007381381E-3</v>
      </c>
      <c r="BJ45" s="57">
        <f>('Total Expenditures by County'!BJ45/'Total Expenditures by County'!BJ$4)</f>
        <v>6.8747479989620555</v>
      </c>
      <c r="BK45" s="57">
        <f>('Total Expenditures by County'!BK45/'Total Expenditures by County'!BK$4)</f>
        <v>0</v>
      </c>
      <c r="BL45" s="57">
        <f>('Total Expenditures by County'!BL45/'Total Expenditures by County'!BL$4)</f>
        <v>45.782513756659974</v>
      </c>
      <c r="BM45" s="57">
        <f>('Total Expenditures by County'!BM45/'Total Expenditures by County'!BM$4)</f>
        <v>18.213410702772403</v>
      </c>
      <c r="BN45" s="57">
        <f>('Total Expenditures by County'!BN45/'Total Expenditures by County'!BN$4)</f>
        <v>18.927453760975169</v>
      </c>
      <c r="BO45" s="57">
        <f>('Total Expenditures by County'!BO45/'Total Expenditures by County'!BO$4)</f>
        <v>34.794611809820935</v>
      </c>
      <c r="BP45" s="57">
        <f>('Total Expenditures by County'!BP45/'Total Expenditures by County'!BP$4)</f>
        <v>39.927797770560872</v>
      </c>
      <c r="BQ45" s="58">
        <f>('Total Expenditures by County'!BQ45/'Total Expenditures by County'!BQ$4)</f>
        <v>33.817791509509668</v>
      </c>
    </row>
    <row r="46" spans="1:69" x14ac:dyDescent="0.25">
      <c r="A46" s="10"/>
      <c r="B46" s="11">
        <v>559</v>
      </c>
      <c r="C46" s="12" t="s">
        <v>45</v>
      </c>
      <c r="D46" s="57">
        <f>('Total Expenditures by County'!D46/'Total Expenditures by County'!D$4)</f>
        <v>0</v>
      </c>
      <c r="E46" s="57">
        <f>('Total Expenditures by County'!E46/'Total Expenditures by County'!E$4)</f>
        <v>1.5144405672284504</v>
      </c>
      <c r="F46" s="57">
        <f>('Total Expenditures by County'!F46/'Total Expenditures by County'!F$4)</f>
        <v>116.17810168130727</v>
      </c>
      <c r="G46" s="57">
        <f>('Total Expenditures by County'!G46/'Total Expenditures by County'!G$4)</f>
        <v>1.49884356988142</v>
      </c>
      <c r="H46" s="57">
        <f>('Total Expenditures by County'!H46/'Total Expenditures by County'!H$4)</f>
        <v>1.8222002290950745</v>
      </c>
      <c r="I46" s="57">
        <f>('Total Expenditures by County'!I46/'Total Expenditures by County'!I$4)</f>
        <v>0</v>
      </c>
      <c r="J46" s="57">
        <f>('Total Expenditures by County'!J46/'Total Expenditures by County'!J$4)</f>
        <v>0</v>
      </c>
      <c r="K46" s="57">
        <f>('Total Expenditures by County'!K46/'Total Expenditures by County'!K$4)</f>
        <v>0</v>
      </c>
      <c r="L46" s="57">
        <f>('Total Expenditures by County'!L46/'Total Expenditures by County'!L$4)</f>
        <v>0</v>
      </c>
      <c r="M46" s="57">
        <f>('Total Expenditures by County'!M46/'Total Expenditures by County'!M$4)</f>
        <v>0.28291100686725223</v>
      </c>
      <c r="N46" s="57">
        <f>('Total Expenditures by County'!N46/'Total Expenditures by County'!N$4)</f>
        <v>18.284936440613734</v>
      </c>
      <c r="O46" s="57">
        <f>('Total Expenditures by County'!O46/'Total Expenditures by County'!O$4)</f>
        <v>0.55843139570937117</v>
      </c>
      <c r="P46" s="57">
        <f>('Total Expenditures by County'!P46/'Total Expenditures by County'!P$4)</f>
        <v>2.9644268774703556E-2</v>
      </c>
      <c r="Q46" s="57">
        <f>('Total Expenditures by County'!Q46/'Total Expenditures by County'!Q$4)</f>
        <v>18.164560068720089</v>
      </c>
      <c r="R46" s="57">
        <f>('Total Expenditures by County'!R46/'Total Expenditures by County'!R$4)</f>
        <v>44.137677748062679</v>
      </c>
      <c r="S46" s="57">
        <f>('Total Expenditures by County'!S46/'Total Expenditures by County'!S$4)</f>
        <v>14.562309592424866</v>
      </c>
      <c r="T46" s="57">
        <f>('Total Expenditures by County'!T46/'Total Expenditures by County'!T$4)</f>
        <v>31.605030355594103</v>
      </c>
      <c r="U46" s="57">
        <f>('Total Expenditures by County'!U46/'Total Expenditures by County'!U$4)</f>
        <v>0</v>
      </c>
      <c r="V46" s="57">
        <f>('Total Expenditures by County'!V46/'Total Expenditures by County'!V$4)</f>
        <v>0</v>
      </c>
      <c r="W46" s="57">
        <f>('Total Expenditures by County'!W46/'Total Expenditures by County'!W$4)</f>
        <v>0.38828821718885642</v>
      </c>
      <c r="X46" s="57">
        <f>('Total Expenditures by County'!X46/'Total Expenditures by County'!X$4)</f>
        <v>0.18859621550260891</v>
      </c>
      <c r="Y46" s="57">
        <f>('Total Expenditures by County'!Y46/'Total Expenditures by County'!Y$4)</f>
        <v>0</v>
      </c>
      <c r="Z46" s="57">
        <f>('Total Expenditures by County'!Z46/'Total Expenditures by County'!Z$4)</f>
        <v>0</v>
      </c>
      <c r="AA46" s="57">
        <f>('Total Expenditures by County'!AA46/'Total Expenditures by County'!AA$4)</f>
        <v>0</v>
      </c>
      <c r="AB46" s="57">
        <f>('Total Expenditures by County'!AB46/'Total Expenditures by County'!AB$4)</f>
        <v>0</v>
      </c>
      <c r="AC46" s="57">
        <f>('Total Expenditures by County'!AC46/'Total Expenditures by County'!AC$4)</f>
        <v>2.811884189783235</v>
      </c>
      <c r="AD46" s="57">
        <f>('Total Expenditures by County'!AD46/'Total Expenditures by County'!AD$4)</f>
        <v>4.4437839438651467</v>
      </c>
      <c r="AE46" s="57">
        <f>('Total Expenditures by County'!AE46/'Total Expenditures by County'!AE$4)</f>
        <v>17.768314651721376</v>
      </c>
      <c r="AF46" s="57">
        <f>('Total Expenditures by County'!AF46/'Total Expenditures by County'!AF$4)</f>
        <v>0</v>
      </c>
      <c r="AG46" s="57">
        <f>('Total Expenditures by County'!AG46/'Total Expenditures by County'!AG$4)</f>
        <v>3.811663690894136E-4</v>
      </c>
      <c r="AH46" s="57">
        <f>('Total Expenditures by County'!AH46/'Total Expenditures by County'!AH$4)</f>
        <v>0</v>
      </c>
      <c r="AI46" s="57">
        <f>('Total Expenditures by County'!AI46/'Total Expenditures by County'!AI$4)</f>
        <v>63.449382431028511</v>
      </c>
      <c r="AJ46" s="57">
        <f>('Total Expenditures by County'!AJ46/'Total Expenditures by County'!AJ$4)</f>
        <v>0</v>
      </c>
      <c r="AK46" s="57">
        <f>('Total Expenditures by County'!AK46/'Total Expenditures by County'!AK$4)</f>
        <v>0.83122867455867988</v>
      </c>
      <c r="AL46" s="57">
        <f>('Total Expenditures by County'!AL46/'Total Expenditures by County'!AL$4)</f>
        <v>5.6589332661072493</v>
      </c>
      <c r="AM46" s="57">
        <f>('Total Expenditures by County'!AM46/'Total Expenditures by County'!AM$4)</f>
        <v>0</v>
      </c>
      <c r="AN46" s="57">
        <f>('Total Expenditures by County'!AN46/'Total Expenditures by County'!AN$4)</f>
        <v>1.6055875102711585</v>
      </c>
      <c r="AO46" s="57">
        <f>('Total Expenditures by County'!AO46/'Total Expenditures by County'!AO$4)</f>
        <v>20.908358038175482</v>
      </c>
      <c r="AP46" s="57">
        <f>('Total Expenditures by County'!AP46/'Total Expenditures by County'!AP$4)</f>
        <v>0.53890076354366612</v>
      </c>
      <c r="AQ46" s="57">
        <f>('Total Expenditures by County'!AQ46/'Total Expenditures by County'!AQ$4)</f>
        <v>0</v>
      </c>
      <c r="AR46" s="57">
        <f>('Total Expenditures by County'!AR46/'Total Expenditures by County'!AR$4)</f>
        <v>26.307296726289547</v>
      </c>
      <c r="AS46" s="57">
        <f>('Total Expenditures by County'!AS46/'Total Expenditures by County'!AS$4)</f>
        <v>14.242991976607913</v>
      </c>
      <c r="AT46" s="57">
        <f>('Total Expenditures by County'!AT46/'Total Expenditures by County'!AT$4)</f>
        <v>34.580600024692373</v>
      </c>
      <c r="AU46" s="57">
        <f>('Total Expenditures by County'!AU46/'Total Expenditures by County'!AU$4)</f>
        <v>0</v>
      </c>
      <c r="AV46" s="57">
        <f>('Total Expenditures by County'!AV46/'Total Expenditures by County'!AV$4)</f>
        <v>1.8663818880820162</v>
      </c>
      <c r="AW46" s="57">
        <f>('Total Expenditures by County'!AW46/'Total Expenditures by County'!AW$4)</f>
        <v>0</v>
      </c>
      <c r="AX46" s="57">
        <f>('Total Expenditures by County'!AX46/'Total Expenditures by County'!AX$4)</f>
        <v>4.5900338537392606</v>
      </c>
      <c r="AY46" s="57">
        <f>('Total Expenditures by County'!AY46/'Total Expenditures by County'!AY$4)</f>
        <v>5.5934146532510161</v>
      </c>
      <c r="AZ46" s="57">
        <f>('Total Expenditures by County'!AZ46/'Total Expenditures by County'!AZ$4)</f>
        <v>22.166176057630025</v>
      </c>
      <c r="BA46" s="57">
        <f>('Total Expenditures by County'!BA46/'Total Expenditures by County'!BA$4)</f>
        <v>0</v>
      </c>
      <c r="BB46" s="57">
        <f>('Total Expenditures by County'!BB46/'Total Expenditures by County'!BB$4)</f>
        <v>0.48232090840640995</v>
      </c>
      <c r="BC46" s="57">
        <f>('Total Expenditures by County'!BC46/'Total Expenditures by County'!BC$4)</f>
        <v>0</v>
      </c>
      <c r="BD46" s="57">
        <f>('Total Expenditures by County'!BD46/'Total Expenditures by County'!BD$4)</f>
        <v>-4.6379069958172724E-2</v>
      </c>
      <c r="BE46" s="57">
        <f>('Total Expenditures by County'!BE46/'Total Expenditures by County'!BE$4)</f>
        <v>8.1705096623162013E-3</v>
      </c>
      <c r="BF46" s="57">
        <f>('Total Expenditures by County'!BF46/'Total Expenditures by County'!BF$4)</f>
        <v>0</v>
      </c>
      <c r="BG46" s="57">
        <f>('Total Expenditures by County'!BG46/'Total Expenditures by County'!BG$4)</f>
        <v>8.4214621275500345</v>
      </c>
      <c r="BH46" s="57">
        <f>('Total Expenditures by County'!BH46/'Total Expenditures by County'!BH$4)</f>
        <v>0.80136004420534634</v>
      </c>
      <c r="BI46" s="57">
        <f>('Total Expenditures by County'!BI46/'Total Expenditures by County'!BI$4)</f>
        <v>0</v>
      </c>
      <c r="BJ46" s="57">
        <f>('Total Expenditures by County'!BJ46/'Total Expenditures by County'!BJ$4)</f>
        <v>0</v>
      </c>
      <c r="BK46" s="57">
        <f>('Total Expenditures by County'!BK46/'Total Expenditures by County'!BK$4)</f>
        <v>4.0476070874052423</v>
      </c>
      <c r="BL46" s="57">
        <f>('Total Expenditures by County'!BL46/'Total Expenditures by County'!BL$4)</f>
        <v>0</v>
      </c>
      <c r="BM46" s="57">
        <f>('Total Expenditures by County'!BM46/'Total Expenditures by County'!BM$4)</f>
        <v>6.5440361057382335</v>
      </c>
      <c r="BN46" s="57">
        <f>('Total Expenditures by County'!BN46/'Total Expenditures by County'!BN$4)</f>
        <v>4.3574872522101193</v>
      </c>
      <c r="BO46" s="57">
        <f>('Total Expenditures by County'!BO46/'Total Expenditures by County'!BO$4)</f>
        <v>0</v>
      </c>
      <c r="BP46" s="57">
        <f>('Total Expenditures by County'!BP46/'Total Expenditures by County'!BP$4)</f>
        <v>0</v>
      </c>
      <c r="BQ46" s="58">
        <f>('Total Expenditures by County'!BQ46/'Total Expenditures by County'!BQ$4)</f>
        <v>4.7978091645935317</v>
      </c>
    </row>
    <row r="47" spans="1:69" ht="15.75" x14ac:dyDescent="0.25">
      <c r="A47" s="15" t="s">
        <v>46</v>
      </c>
      <c r="B47" s="16"/>
      <c r="C47" s="17"/>
      <c r="D47" s="56">
        <f>('Total Expenditures by County'!D47/'Total Expenditures by County'!D$4)</f>
        <v>108.50502086963569</v>
      </c>
      <c r="E47" s="56">
        <f>('Total Expenditures by County'!E47/'Total Expenditures by County'!E$4)</f>
        <v>47.670799613928281</v>
      </c>
      <c r="F47" s="56">
        <f>('Total Expenditures by County'!F47/'Total Expenditures by County'!F$4)</f>
        <v>31.06891706810239</v>
      </c>
      <c r="G47" s="56">
        <f>('Total Expenditures by County'!G47/'Total Expenditures by County'!G$4)</f>
        <v>28.496824406182313</v>
      </c>
      <c r="H47" s="56">
        <f>('Total Expenditures by County'!H47/'Total Expenditures by County'!H$4)</f>
        <v>46.683047880870561</v>
      </c>
      <c r="I47" s="56">
        <f>('Total Expenditures by County'!I47/'Total Expenditures by County'!I$4)</f>
        <v>76.125050039551709</v>
      </c>
      <c r="J47" s="56">
        <f>('Total Expenditures by County'!J47/'Total Expenditures by County'!J$4)</f>
        <v>26.492042893244996</v>
      </c>
      <c r="K47" s="56">
        <f>('Total Expenditures by County'!K47/'Total Expenditures by County'!K$4)</f>
        <v>90.875058920034036</v>
      </c>
      <c r="L47" s="56">
        <f>('Total Expenditures by County'!L47/'Total Expenditures by County'!L$4)</f>
        <v>73.390782958347842</v>
      </c>
      <c r="M47" s="56">
        <f>('Total Expenditures by County'!M47/'Total Expenditures by County'!M$4)</f>
        <v>19.974082500741915</v>
      </c>
      <c r="N47" s="56">
        <f>('Total Expenditures by County'!N47/'Total Expenditures by County'!N$4)</f>
        <v>33.316835885511246</v>
      </c>
      <c r="O47" s="56">
        <f>('Total Expenditures by County'!O47/'Total Expenditures by County'!O$4)</f>
        <v>30.843730159901963</v>
      </c>
      <c r="P47" s="56">
        <f>('Total Expenditures by County'!P47/'Total Expenditures by County'!P$4)</f>
        <v>56.203121367123927</v>
      </c>
      <c r="Q47" s="56">
        <f>('Total Expenditures by County'!Q47/'Total Expenditures by County'!Q$4)</f>
        <v>33.735304945392073</v>
      </c>
      <c r="R47" s="56">
        <f>('Total Expenditures by County'!R47/'Total Expenditures by County'!R$4)</f>
        <v>7.5259673267425908</v>
      </c>
      <c r="S47" s="56">
        <f>('Total Expenditures by County'!S47/'Total Expenditures by County'!S$4)</f>
        <v>43.231340057636885</v>
      </c>
      <c r="T47" s="56">
        <f>('Total Expenditures by County'!T47/'Total Expenditures by County'!T$4)</f>
        <v>724.63694709453603</v>
      </c>
      <c r="U47" s="56">
        <f>('Total Expenditures by County'!U47/'Total Expenditures by County'!U$4)</f>
        <v>62.865027575464154</v>
      </c>
      <c r="V47" s="56">
        <f>('Total Expenditures by County'!V47/'Total Expenditures by County'!V$4)</f>
        <v>41.902690900507494</v>
      </c>
      <c r="W47" s="56">
        <f>('Total Expenditures by County'!W47/'Total Expenditures by County'!W$4)</f>
        <v>34.383789756136061</v>
      </c>
      <c r="X47" s="56">
        <f>('Total Expenditures by County'!X47/'Total Expenditures by County'!X$4)</f>
        <v>94.880304268561005</v>
      </c>
      <c r="Y47" s="56">
        <f>('Total Expenditures by County'!Y47/'Total Expenditures by County'!Y$4)</f>
        <v>33.685764356969536</v>
      </c>
      <c r="Z47" s="56">
        <f>('Total Expenditures by County'!Z47/'Total Expenditures by County'!Z$4)</f>
        <v>34.195194870686549</v>
      </c>
      <c r="AA47" s="56">
        <f>('Total Expenditures by County'!AA47/'Total Expenditures by County'!AA$4)</f>
        <v>14.606446029581454</v>
      </c>
      <c r="AB47" s="56">
        <f>('Total Expenditures by County'!AB47/'Total Expenditures by County'!AB$4)</f>
        <v>52.327184813753583</v>
      </c>
      <c r="AC47" s="56">
        <f>('Total Expenditures by County'!AC47/'Total Expenditures by County'!AC$4)</f>
        <v>33.103562225253903</v>
      </c>
      <c r="AD47" s="56">
        <f>('Total Expenditures by County'!AD47/'Total Expenditures by County'!AD$4)</f>
        <v>160.32933211688712</v>
      </c>
      <c r="AE47" s="56">
        <f>('Total Expenditures by County'!AE47/'Total Expenditures by County'!AE$4)</f>
        <v>25.284527622097677</v>
      </c>
      <c r="AF47" s="56">
        <f>('Total Expenditures by County'!AF47/'Total Expenditures by County'!AF$4)</f>
        <v>49.401797111426646</v>
      </c>
      <c r="AG47" s="56">
        <f>('Total Expenditures by County'!AG47/'Total Expenditures by County'!AG$4)</f>
        <v>22.361626577326618</v>
      </c>
      <c r="AH47" s="56">
        <f>('Total Expenditures by County'!AH47/'Total Expenditures by County'!AH$4)</f>
        <v>23.379610443431414</v>
      </c>
      <c r="AI47" s="56">
        <f>('Total Expenditures by County'!AI47/'Total Expenditures by County'!AI$4)</f>
        <v>43.696640886528918</v>
      </c>
      <c r="AJ47" s="56">
        <f>('Total Expenditures by County'!AJ47/'Total Expenditures by County'!AJ$4)</f>
        <v>34.024256115751292</v>
      </c>
      <c r="AK47" s="56">
        <f>('Total Expenditures by County'!AK47/'Total Expenditures by County'!AK$4)</f>
        <v>41.687967161367276</v>
      </c>
      <c r="AL47" s="56">
        <f>('Total Expenditures by County'!AL47/'Total Expenditures by County'!AL$4)</f>
        <v>33.461447041452082</v>
      </c>
      <c r="AM47" s="56">
        <f>('Total Expenditures by County'!AM47/'Total Expenditures by County'!AM$4)</f>
        <v>31.051563003544956</v>
      </c>
      <c r="AN47" s="56">
        <f>('Total Expenditures by County'!AN47/'Total Expenditures by County'!AN$4)</f>
        <v>31.175255311656297</v>
      </c>
      <c r="AO47" s="56">
        <f>('Total Expenditures by County'!AO47/'Total Expenditures by County'!AO$4)</f>
        <v>26.090705778332552</v>
      </c>
      <c r="AP47" s="56">
        <f>('Total Expenditures by County'!AP47/'Total Expenditures by County'!AP$4)</f>
        <v>100.74719499125042</v>
      </c>
      <c r="AQ47" s="56">
        <f>('Total Expenditures by County'!AQ47/'Total Expenditures by County'!AQ$4)</f>
        <v>41.706593911510588</v>
      </c>
      <c r="AR47" s="56">
        <f>('Total Expenditures by County'!AR47/'Total Expenditures by County'!AR$4)</f>
        <v>45.160580966420518</v>
      </c>
      <c r="AS47" s="56">
        <f>('Total Expenditures by County'!AS47/'Total Expenditures by County'!AS$4)</f>
        <v>752.80405324365324</v>
      </c>
      <c r="AT47" s="56">
        <f>('Total Expenditures by County'!AT47/'Total Expenditures by County'!AT$4)</f>
        <v>336.13820870543367</v>
      </c>
      <c r="AU47" s="56">
        <f>('Total Expenditures by County'!AU47/'Total Expenditures by County'!AU$4)</f>
        <v>47.48858905688521</v>
      </c>
      <c r="AV47" s="56">
        <f>('Total Expenditures by County'!AV47/'Total Expenditures by County'!AV$4)</f>
        <v>22.13450448526271</v>
      </c>
      <c r="AW47" s="56">
        <f>('Total Expenditures by County'!AW47/'Total Expenditures by County'!AW$4)</f>
        <v>56.298153498304231</v>
      </c>
      <c r="AX47" s="56">
        <f>('Total Expenditures by County'!AX47/'Total Expenditures by County'!AX$4)</f>
        <v>116.06917779038234</v>
      </c>
      <c r="AY47" s="56">
        <f>('Total Expenditures by County'!AY47/'Total Expenditures by County'!AY$4)</f>
        <v>49.959767291163757</v>
      </c>
      <c r="AZ47" s="56">
        <f>('Total Expenditures by County'!AZ47/'Total Expenditures by County'!AZ$4)</f>
        <v>72.641992938524723</v>
      </c>
      <c r="BA47" s="56">
        <f>('Total Expenditures by County'!BA47/'Total Expenditures by County'!BA$4)</f>
        <v>27.405707248987326</v>
      </c>
      <c r="BB47" s="56">
        <f>('Total Expenditures by County'!BB47/'Total Expenditures by County'!BB$4)</f>
        <v>69.902478430128397</v>
      </c>
      <c r="BC47" s="56">
        <f>('Total Expenditures by County'!BC47/'Total Expenditures by County'!BC$4)</f>
        <v>96.801426292825042</v>
      </c>
      <c r="BD47" s="56">
        <f>('Total Expenditures by County'!BD47/'Total Expenditures by County'!BD$4)</f>
        <v>33.27606003444599</v>
      </c>
      <c r="BE47" s="56">
        <f>('Total Expenditures by County'!BE47/'Total Expenditures by County'!BE$4)</f>
        <v>56.614930305858593</v>
      </c>
      <c r="BF47" s="56">
        <f>('Total Expenditures by County'!BF47/'Total Expenditures by County'!BF$4)</f>
        <v>47.234031852472761</v>
      </c>
      <c r="BG47" s="56">
        <f>('Total Expenditures by County'!BG47/'Total Expenditures by County'!BG$4)</f>
        <v>35.19389278589356</v>
      </c>
      <c r="BH47" s="56">
        <f>('Total Expenditures by County'!BH47/'Total Expenditures by County'!BH$4)</f>
        <v>51.163028066224612</v>
      </c>
      <c r="BI47" s="56">
        <f>('Total Expenditures by County'!BI47/'Total Expenditures by County'!BI$4)</f>
        <v>43.579651206248947</v>
      </c>
      <c r="BJ47" s="56">
        <f>('Total Expenditures by County'!BJ47/'Total Expenditures by County'!BJ$4)</f>
        <v>21.374398690592628</v>
      </c>
      <c r="BK47" s="56">
        <f>('Total Expenditures by County'!BK47/'Total Expenditures by County'!BK$4)</f>
        <v>35.568864736505617</v>
      </c>
      <c r="BL47" s="56">
        <f>('Total Expenditures by County'!BL47/'Total Expenditures by County'!BL$4)</f>
        <v>70.859420036684426</v>
      </c>
      <c r="BM47" s="56">
        <f>('Total Expenditures by County'!BM47/'Total Expenditures by County'!BM$4)</f>
        <v>23.71257253384913</v>
      </c>
      <c r="BN47" s="56">
        <f>('Total Expenditures by County'!BN47/'Total Expenditures by County'!BN$4)</f>
        <v>45.076418348771483</v>
      </c>
      <c r="BO47" s="56">
        <f>('Total Expenditures by County'!BO47/'Total Expenditures by County'!BO$4)</f>
        <v>25.897045919859607</v>
      </c>
      <c r="BP47" s="56">
        <f>('Total Expenditures by County'!BP47/'Total Expenditures by County'!BP$4)</f>
        <v>41.576073027297461</v>
      </c>
      <c r="BQ47" s="59">
        <f>('Total Expenditures by County'!BQ47/'Total Expenditures by County'!BQ$4)</f>
        <v>24.377858919829869</v>
      </c>
    </row>
    <row r="48" spans="1:69" x14ac:dyDescent="0.25">
      <c r="A48" s="10"/>
      <c r="B48" s="11">
        <v>561</v>
      </c>
      <c r="C48" s="12" t="s">
        <v>47</v>
      </c>
      <c r="D48" s="57">
        <f>('Total Expenditures by County'!D48/'Total Expenditures by County'!D$4)</f>
        <v>0</v>
      </c>
      <c r="E48" s="57">
        <f>('Total Expenditures by County'!E48/'Total Expenditures by County'!E$4)</f>
        <v>0</v>
      </c>
      <c r="F48" s="57">
        <f>('Total Expenditures by County'!F48/'Total Expenditures by County'!F$4)</f>
        <v>0</v>
      </c>
      <c r="G48" s="57">
        <f>('Total Expenditures by County'!G48/'Total Expenditures by County'!G$4)</f>
        <v>0</v>
      </c>
      <c r="H48" s="57">
        <f>('Total Expenditures by County'!H48/'Total Expenditures by County'!H$4)</f>
        <v>0</v>
      </c>
      <c r="I48" s="57">
        <f>('Total Expenditures by County'!I48/'Total Expenditures by County'!I$4)</f>
        <v>0</v>
      </c>
      <c r="J48" s="57">
        <f>('Total Expenditures by County'!J48/'Total Expenditures by County'!J$4)</f>
        <v>0</v>
      </c>
      <c r="K48" s="57">
        <f>('Total Expenditures by County'!K48/'Total Expenditures by County'!K$4)</f>
        <v>0</v>
      </c>
      <c r="L48" s="57">
        <f>('Total Expenditures by County'!L48/'Total Expenditures by County'!L$4)</f>
        <v>0</v>
      </c>
      <c r="M48" s="57">
        <f>('Total Expenditures by County'!M48/'Total Expenditures by County'!M$4)</f>
        <v>0</v>
      </c>
      <c r="N48" s="57">
        <f>('Total Expenditures by County'!N48/'Total Expenditures by County'!N$4)</f>
        <v>6.8610182234901423E-2</v>
      </c>
      <c r="O48" s="57">
        <f>('Total Expenditures by County'!O48/'Total Expenditures by County'!O$4)</f>
        <v>0</v>
      </c>
      <c r="P48" s="57">
        <f>('Total Expenditures by County'!P48/'Total Expenditures by County'!P$4)</f>
        <v>16.172459893048128</v>
      </c>
      <c r="Q48" s="57">
        <f>('Total Expenditures by County'!Q48/'Total Expenditures by County'!Q$4)</f>
        <v>10.060805006749295</v>
      </c>
      <c r="R48" s="57">
        <f>('Total Expenditures by County'!R48/'Total Expenditures by County'!R$4)</f>
        <v>0</v>
      </c>
      <c r="S48" s="57">
        <f>('Total Expenditures by County'!S48/'Total Expenditures by County'!S$4)</f>
        <v>10.054744750926307</v>
      </c>
      <c r="T48" s="57">
        <f>('Total Expenditures by County'!T48/'Total Expenditures by County'!T$4)</f>
        <v>670.96166522116221</v>
      </c>
      <c r="U48" s="57">
        <f>('Total Expenditures by County'!U48/'Total Expenditures by County'!U$4)</f>
        <v>19.907485370269018</v>
      </c>
      <c r="V48" s="57">
        <f>('Total Expenditures by County'!V48/'Total Expenditures by County'!V$4)</f>
        <v>0</v>
      </c>
      <c r="W48" s="57">
        <f>('Total Expenditures by County'!W48/'Total Expenditures by County'!W$4)</f>
        <v>0</v>
      </c>
      <c r="X48" s="57">
        <f>('Total Expenditures by County'!X48/'Total Expenditures by County'!X$4)</f>
        <v>48.753064688501915</v>
      </c>
      <c r="Y48" s="57">
        <f>('Total Expenditures by County'!Y48/'Total Expenditures by County'!Y$4)</f>
        <v>0</v>
      </c>
      <c r="Z48" s="57">
        <f>('Total Expenditures by County'!Z48/'Total Expenditures by County'!Z$4)</f>
        <v>0</v>
      </c>
      <c r="AA48" s="57">
        <f>('Total Expenditures by County'!AA48/'Total Expenditures by County'!AA$4)</f>
        <v>0</v>
      </c>
      <c r="AB48" s="57">
        <f>('Total Expenditures by County'!AB48/'Total Expenditures by County'!AB$4)</f>
        <v>0</v>
      </c>
      <c r="AC48" s="57">
        <f>('Total Expenditures by County'!AC48/'Total Expenditures by County'!AC$4)</f>
        <v>1.2326309938861097</v>
      </c>
      <c r="AD48" s="57">
        <f>('Total Expenditures by County'!AD48/'Total Expenditures by County'!AD$4)</f>
        <v>0</v>
      </c>
      <c r="AE48" s="57">
        <f>('Total Expenditures by County'!AE48/'Total Expenditures by County'!AE$4)</f>
        <v>0</v>
      </c>
      <c r="AF48" s="57">
        <f>('Total Expenditures by County'!AF48/'Total Expenditures by County'!AF$4)</f>
        <v>0</v>
      </c>
      <c r="AG48" s="57">
        <f>('Total Expenditures by County'!AG48/'Total Expenditures by County'!AG$4)</f>
        <v>0</v>
      </c>
      <c r="AH48" s="57">
        <f>('Total Expenditures by County'!AH48/'Total Expenditures by County'!AH$4)</f>
        <v>0</v>
      </c>
      <c r="AI48" s="57">
        <f>('Total Expenditures by County'!AI48/'Total Expenditures by County'!AI$4)</f>
        <v>0</v>
      </c>
      <c r="AJ48" s="57">
        <f>('Total Expenditures by County'!AJ48/'Total Expenditures by County'!AJ$4)</f>
        <v>0</v>
      </c>
      <c r="AK48" s="57">
        <f>('Total Expenditures by County'!AK48/'Total Expenditures by County'!AK$4)</f>
        <v>18.053923881202891</v>
      </c>
      <c r="AL48" s="57">
        <f>('Total Expenditures by County'!AL48/'Total Expenditures by County'!AL$4)</f>
        <v>0</v>
      </c>
      <c r="AM48" s="57">
        <f>('Total Expenditures by County'!AM48/'Total Expenditures by County'!AM$4)</f>
        <v>0</v>
      </c>
      <c r="AN48" s="57">
        <f>('Total Expenditures by County'!AN48/'Total Expenditures by County'!AN$4)</f>
        <v>0</v>
      </c>
      <c r="AO48" s="57">
        <f>('Total Expenditures by County'!AO48/'Total Expenditures by County'!AO$4)</f>
        <v>0</v>
      </c>
      <c r="AP48" s="57">
        <f>('Total Expenditures by County'!AP48/'Total Expenditures by County'!AP$4)</f>
        <v>3.136523545119315</v>
      </c>
      <c r="AQ48" s="57">
        <f>('Total Expenditures by County'!AQ48/'Total Expenditures by County'!AQ$4)</f>
        <v>0</v>
      </c>
      <c r="AR48" s="57">
        <f>('Total Expenditures by County'!AR48/'Total Expenditures by County'!AR$4)</f>
        <v>0</v>
      </c>
      <c r="AS48" s="57">
        <f>('Total Expenditures by County'!AS48/'Total Expenditures by County'!AS$4)</f>
        <v>614.62808539993489</v>
      </c>
      <c r="AT48" s="57">
        <f>('Total Expenditures by County'!AT48/'Total Expenditures by County'!AT$4)</f>
        <v>0.2482681043115629</v>
      </c>
      <c r="AU48" s="57">
        <f>('Total Expenditures by County'!AU48/'Total Expenditures by County'!AU$4)</f>
        <v>1.8782154722354059</v>
      </c>
      <c r="AV48" s="57">
        <f>('Total Expenditures by County'!AV48/'Total Expenditures by County'!AV$4)</f>
        <v>0</v>
      </c>
      <c r="AW48" s="57">
        <f>('Total Expenditures by County'!AW48/'Total Expenditures by County'!AW$4)</f>
        <v>0</v>
      </c>
      <c r="AX48" s="57">
        <f>('Total Expenditures by County'!AX48/'Total Expenditures by County'!AX$4)</f>
        <v>0</v>
      </c>
      <c r="AY48" s="57">
        <f>('Total Expenditures by County'!AY48/'Total Expenditures by County'!AY$4)</f>
        <v>0</v>
      </c>
      <c r="AZ48" s="57">
        <f>('Total Expenditures by County'!AZ48/'Total Expenditures by County'!AZ$4)</f>
        <v>0</v>
      </c>
      <c r="BA48" s="57">
        <f>('Total Expenditures by County'!BA48/'Total Expenditures by County'!BA$4)</f>
        <v>0</v>
      </c>
      <c r="BB48" s="57">
        <f>('Total Expenditures by County'!BB48/'Total Expenditures by County'!BB$4)</f>
        <v>0</v>
      </c>
      <c r="BC48" s="57">
        <f>('Total Expenditures by County'!BC48/'Total Expenditures by County'!BC$4)</f>
        <v>42.511089360804633</v>
      </c>
      <c r="BD48" s="57">
        <f>('Total Expenditures by County'!BD48/'Total Expenditures by County'!BD$4)</f>
        <v>0</v>
      </c>
      <c r="BE48" s="57">
        <f>('Total Expenditures by County'!BE48/'Total Expenditures by County'!BE$4)</f>
        <v>7.3666681967246559</v>
      </c>
      <c r="BF48" s="57">
        <f>('Total Expenditures by County'!BF48/'Total Expenditures by County'!BF$4)</f>
        <v>0</v>
      </c>
      <c r="BG48" s="57">
        <f>('Total Expenditures by County'!BG48/'Total Expenditures by County'!BG$4)</f>
        <v>0</v>
      </c>
      <c r="BH48" s="57">
        <f>('Total Expenditures by County'!BH48/'Total Expenditures by County'!BH$4)</f>
        <v>0</v>
      </c>
      <c r="BI48" s="57">
        <f>('Total Expenditures by County'!BI48/'Total Expenditures by County'!BI$4)</f>
        <v>0</v>
      </c>
      <c r="BJ48" s="57">
        <f>('Total Expenditures by County'!BJ48/'Total Expenditures by County'!BJ$4)</f>
        <v>0</v>
      </c>
      <c r="BK48" s="57">
        <f>('Total Expenditures by County'!BK48/'Total Expenditures by County'!BK$4)</f>
        <v>0</v>
      </c>
      <c r="BL48" s="57">
        <f>('Total Expenditures by County'!BL48/'Total Expenditures by County'!BL$4)</f>
        <v>45.941785308760593</v>
      </c>
      <c r="BM48" s="57">
        <f>('Total Expenditures by County'!BM48/'Total Expenditures by County'!BM$4)</f>
        <v>0</v>
      </c>
      <c r="BN48" s="57">
        <f>('Total Expenditures by County'!BN48/'Total Expenditures by County'!BN$4)</f>
        <v>0</v>
      </c>
      <c r="BO48" s="57">
        <f>('Total Expenditures by County'!BO48/'Total Expenditures by County'!BO$4)</f>
        <v>0</v>
      </c>
      <c r="BP48" s="57">
        <f>('Total Expenditures by County'!BP48/'Total Expenditures by County'!BP$4)</f>
        <v>0</v>
      </c>
      <c r="BQ48" s="58">
        <f>('Total Expenditures by County'!BQ48/'Total Expenditures by County'!BQ$4)</f>
        <v>0</v>
      </c>
    </row>
    <row r="49" spans="1:69" x14ac:dyDescent="0.25">
      <c r="A49" s="10"/>
      <c r="B49" s="11">
        <v>562</v>
      </c>
      <c r="C49" s="12" t="s">
        <v>48</v>
      </c>
      <c r="D49" s="57">
        <f>('Total Expenditures by County'!D49/'Total Expenditures by County'!D$4)</f>
        <v>78.054544717753373</v>
      </c>
      <c r="E49" s="57">
        <f>('Total Expenditures by County'!E49/'Total Expenditures by County'!E$4)</f>
        <v>3.991833098225555</v>
      </c>
      <c r="F49" s="57">
        <f>('Total Expenditures by County'!F49/'Total Expenditures by County'!F$4)</f>
        <v>7.3874622178143001</v>
      </c>
      <c r="G49" s="57">
        <f>('Total Expenditures by County'!G49/'Total Expenditures by County'!G$4)</f>
        <v>3.3065824736590916</v>
      </c>
      <c r="H49" s="57">
        <f>('Total Expenditures by County'!H49/'Total Expenditures by County'!H$4)</f>
        <v>28.520529667812141</v>
      </c>
      <c r="I49" s="57">
        <f>('Total Expenditures by County'!I49/'Total Expenditures by County'!I$4)</f>
        <v>41.404235449288834</v>
      </c>
      <c r="J49" s="57">
        <f>('Total Expenditures by County'!J49/'Total Expenditures by County'!J$4)</f>
        <v>23.92821528584113</v>
      </c>
      <c r="K49" s="57">
        <f>('Total Expenditures by County'!K49/'Total Expenditures by County'!K$4)</f>
        <v>27.773287952153872</v>
      </c>
      <c r="L49" s="57">
        <f>('Total Expenditures by County'!L49/'Total Expenditures by County'!L$4)</f>
        <v>15.653220707440271</v>
      </c>
      <c r="M49" s="57">
        <f>('Total Expenditures by County'!M49/'Total Expenditures by County'!M$4)</f>
        <v>11.401929494822227</v>
      </c>
      <c r="N49" s="57">
        <f>('Total Expenditures by County'!N49/'Total Expenditures by County'!N$4)</f>
        <v>11.421589879005241</v>
      </c>
      <c r="O49" s="57">
        <f>('Total Expenditures by County'!O49/'Total Expenditures by County'!O$4)</f>
        <v>24.215727384133828</v>
      </c>
      <c r="P49" s="57">
        <f>('Total Expenditures by County'!P49/'Total Expenditures by County'!P$4)</f>
        <v>10.470239479190885</v>
      </c>
      <c r="Q49" s="57">
        <f>('Total Expenditures by County'!Q49/'Total Expenditures by County'!Q$4)</f>
        <v>16.383053135354032</v>
      </c>
      <c r="R49" s="57">
        <f>('Total Expenditures by County'!R49/'Total Expenditures by County'!R$4)</f>
        <v>4.7905319003308726</v>
      </c>
      <c r="S49" s="57">
        <f>('Total Expenditures by County'!S49/'Total Expenditures by County'!S$4)</f>
        <v>9.4847365170852207</v>
      </c>
      <c r="T49" s="57">
        <f>('Total Expenditures by County'!T49/'Total Expenditures by County'!T$4)</f>
        <v>31.092888117953166</v>
      </c>
      <c r="U49" s="57">
        <f>('Total Expenditures by County'!U49/'Total Expenditures by County'!U$4)</f>
        <v>22.272933945185873</v>
      </c>
      <c r="V49" s="57">
        <f>('Total Expenditures by County'!V49/'Total Expenditures by County'!V$4)</f>
        <v>11.255635548211968</v>
      </c>
      <c r="W49" s="57">
        <f>('Total Expenditures by County'!W49/'Total Expenditures by County'!W$4)</f>
        <v>16.085628600741853</v>
      </c>
      <c r="X49" s="57">
        <f>('Total Expenditures by County'!X49/'Total Expenditures by County'!X$4)</f>
        <v>31.628528320865026</v>
      </c>
      <c r="Y49" s="57">
        <f>('Total Expenditures by County'!Y49/'Total Expenditures by County'!Y$4)</f>
        <v>25.631841466702614</v>
      </c>
      <c r="Z49" s="57">
        <f>('Total Expenditures by County'!Z49/'Total Expenditures by County'!Z$4)</f>
        <v>20.881780851523665</v>
      </c>
      <c r="AA49" s="57">
        <f>('Total Expenditures by County'!AA49/'Total Expenditures by County'!AA$4)</f>
        <v>10.018567082765133</v>
      </c>
      <c r="AB49" s="57">
        <f>('Total Expenditures by County'!AB49/'Total Expenditures by County'!AB$4)</f>
        <v>47.102718596912837</v>
      </c>
      <c r="AC49" s="57">
        <f>('Total Expenditures by County'!AC49/'Total Expenditures by County'!AC$4)</f>
        <v>7.5169016219493709</v>
      </c>
      <c r="AD49" s="57">
        <f>('Total Expenditures by County'!AD49/'Total Expenditures by County'!AD$4)</f>
        <v>95.836475554048263</v>
      </c>
      <c r="AE49" s="57">
        <f>('Total Expenditures by County'!AE49/'Total Expenditures by County'!AE$4)</f>
        <v>23.72728182546037</v>
      </c>
      <c r="AF49" s="57">
        <f>('Total Expenditures by County'!AF49/'Total Expenditures by County'!AF$4)</f>
        <v>5.6834401847310074</v>
      </c>
      <c r="AG49" s="57">
        <f>('Total Expenditures by County'!AG49/'Total Expenditures by County'!AG$4)</f>
        <v>20.486167673079624</v>
      </c>
      <c r="AH49" s="57">
        <f>('Total Expenditures by County'!AH49/'Total Expenditures by County'!AH$4)</f>
        <v>9.107887829810748</v>
      </c>
      <c r="AI49" s="57">
        <f>('Total Expenditures by County'!AI49/'Total Expenditures by County'!AI$4)</f>
        <v>30.048020316287658</v>
      </c>
      <c r="AJ49" s="57">
        <f>('Total Expenditures by County'!AJ49/'Total Expenditures by County'!AJ$4)</f>
        <v>13.197402536731214</v>
      </c>
      <c r="AK49" s="57">
        <f>('Total Expenditures by County'!AK49/'Total Expenditures by County'!AK$4)</f>
        <v>10.801604629256664</v>
      </c>
      <c r="AL49" s="57">
        <f>('Total Expenditures by County'!AL49/'Total Expenditures by County'!AL$4)</f>
        <v>13.828126913242338</v>
      </c>
      <c r="AM49" s="57">
        <f>('Total Expenditures by County'!AM49/'Total Expenditures by County'!AM$4)</f>
        <v>15.840700066932746</v>
      </c>
      <c r="AN49" s="57">
        <f>('Total Expenditures by County'!AN49/'Total Expenditures by County'!AN$4)</f>
        <v>10.560863951167978</v>
      </c>
      <c r="AO49" s="57">
        <f>('Total Expenditures by County'!AO49/'Total Expenditures by County'!AO$4)</f>
        <v>9.1917615852707133</v>
      </c>
      <c r="AP49" s="57">
        <f>('Total Expenditures by County'!AP49/'Total Expenditures by County'!AP$4)</f>
        <v>29.497247973067072</v>
      </c>
      <c r="AQ49" s="57">
        <f>('Total Expenditures by County'!AQ49/'Total Expenditures by County'!AQ$4)</f>
        <v>16.970146160984296</v>
      </c>
      <c r="AR49" s="57">
        <f>('Total Expenditures by County'!AR49/'Total Expenditures by County'!AR$4)</f>
        <v>5.891666610055502</v>
      </c>
      <c r="AS49" s="57">
        <f>('Total Expenditures by County'!AS49/'Total Expenditures by County'!AS$4)</f>
        <v>6.843713180391096</v>
      </c>
      <c r="AT49" s="57">
        <f>('Total Expenditures by County'!AT49/'Total Expenditures by County'!AT$4)</f>
        <v>227.17557649834697</v>
      </c>
      <c r="AU49" s="57">
        <f>('Total Expenditures by County'!AU49/'Total Expenditures by County'!AU$4)</f>
        <v>36.207254729134178</v>
      </c>
      <c r="AV49" s="57">
        <f>('Total Expenditures by County'!AV49/'Total Expenditures by County'!AV$4)</f>
        <v>9.422404955147373</v>
      </c>
      <c r="AW49" s="57">
        <f>('Total Expenditures by County'!AW49/'Total Expenditures by County'!AW$4)</f>
        <v>6.733701796256752</v>
      </c>
      <c r="AX49" s="57">
        <f>('Total Expenditures by County'!AX49/'Total Expenditures by County'!AX$4)</f>
        <v>40.257095381485975</v>
      </c>
      <c r="AY49" s="57">
        <f>('Total Expenditures by County'!AY49/'Total Expenditures by County'!AY$4)</f>
        <v>10.189912627373907</v>
      </c>
      <c r="AZ49" s="57">
        <f>('Total Expenditures by County'!AZ49/'Total Expenditures by County'!AZ$4)</f>
        <v>26.156226341624141</v>
      </c>
      <c r="BA49" s="57">
        <f>('Total Expenditures by County'!BA49/'Total Expenditures by County'!BA$4)</f>
        <v>3.7529761269586523</v>
      </c>
      <c r="BB49" s="57">
        <f>('Total Expenditures by County'!BB49/'Total Expenditures by County'!BB$4)</f>
        <v>54.29152926885714</v>
      </c>
      <c r="BC49" s="57">
        <f>('Total Expenditures by County'!BC49/'Total Expenditures by County'!BC$4)</f>
        <v>11.075867375858477</v>
      </c>
      <c r="BD49" s="57">
        <f>('Total Expenditures by County'!BD49/'Total Expenditures by County'!BD$4)</f>
        <v>27.13084009951065</v>
      </c>
      <c r="BE49" s="57">
        <f>('Total Expenditures by County'!BE49/'Total Expenditures by County'!BE$4)</f>
        <v>9.2435750314936929</v>
      </c>
      <c r="BF49" s="57">
        <f>('Total Expenditures by County'!BF49/'Total Expenditures by County'!BF$4)</f>
        <v>14.647079595512832</v>
      </c>
      <c r="BG49" s="57">
        <f>('Total Expenditures by County'!BG49/'Total Expenditures by County'!BG$4)</f>
        <v>34.395611043181674</v>
      </c>
      <c r="BH49" s="57">
        <f>('Total Expenditures by County'!BH49/'Total Expenditures by County'!BH$4)</f>
        <v>15.740692376662913</v>
      </c>
      <c r="BI49" s="57">
        <f>('Total Expenditures by County'!BI49/'Total Expenditures by County'!BI$4)</f>
        <v>20.894861996150468</v>
      </c>
      <c r="BJ49" s="57">
        <f>('Total Expenditures by County'!BJ49/'Total Expenditures by County'!BJ$4)</f>
        <v>9.4074233018623126</v>
      </c>
      <c r="BK49" s="57">
        <f>('Total Expenditures by County'!BK49/'Total Expenditures by County'!BK$4)</f>
        <v>13.831126130240204</v>
      </c>
      <c r="BL49" s="57">
        <f>('Total Expenditures by County'!BL49/'Total Expenditures by County'!BL$4)</f>
        <v>21.101449908288934</v>
      </c>
      <c r="BM49" s="57">
        <f>('Total Expenditures by County'!BM49/'Total Expenditures by County'!BM$4)</f>
        <v>2.7622179239200517</v>
      </c>
      <c r="BN49" s="57">
        <f>('Total Expenditures by County'!BN49/'Total Expenditures by County'!BN$4)</f>
        <v>16.148359130635932</v>
      </c>
      <c r="BO49" s="57">
        <f>('Total Expenditures by County'!BO49/'Total Expenditures by County'!BO$4)</f>
        <v>23.592278443989471</v>
      </c>
      <c r="BP49" s="57">
        <f>('Total Expenditures by County'!BP49/'Total Expenditures by County'!BP$4)</f>
        <v>38.910401123496882</v>
      </c>
      <c r="BQ49" s="58">
        <f>('Total Expenditures by County'!BQ49/'Total Expenditures by County'!BQ$4)</f>
        <v>22.118088435920072</v>
      </c>
    </row>
    <row r="50" spans="1:69" x14ac:dyDescent="0.25">
      <c r="A50" s="10"/>
      <c r="B50" s="11">
        <v>563</v>
      </c>
      <c r="C50" s="12" t="s">
        <v>49</v>
      </c>
      <c r="D50" s="57">
        <f>('Total Expenditures by County'!D50/'Total Expenditures by County'!D$4)</f>
        <v>3.9672123840012969</v>
      </c>
      <c r="E50" s="57">
        <f>('Total Expenditures by County'!E50/'Total Expenditures by County'!E$4)</f>
        <v>20.173435295864579</v>
      </c>
      <c r="F50" s="57">
        <f>('Total Expenditures by County'!F50/'Total Expenditures by County'!F$4)</f>
        <v>0</v>
      </c>
      <c r="G50" s="57">
        <f>('Total Expenditures by County'!G50/'Total Expenditures by County'!G$4)</f>
        <v>0</v>
      </c>
      <c r="H50" s="57">
        <f>('Total Expenditures by County'!H50/'Total Expenditures by County'!H$4)</f>
        <v>4.0689869415807562</v>
      </c>
      <c r="I50" s="57">
        <f>('Total Expenditures by County'!I50/'Total Expenditures by County'!I$4)</f>
        <v>3.2228576719878448</v>
      </c>
      <c r="J50" s="57">
        <f>('Total Expenditures by County'!J50/'Total Expenditures by County'!J$4)</f>
        <v>0.41226692165835666</v>
      </c>
      <c r="K50" s="57">
        <f>('Total Expenditures by County'!K50/'Total Expenditures by County'!K$4)</f>
        <v>11.491408387764222</v>
      </c>
      <c r="L50" s="57">
        <f>('Total Expenditures by County'!L50/'Total Expenditures by County'!L$4)</f>
        <v>2.5931898750364093</v>
      </c>
      <c r="M50" s="57">
        <f>('Total Expenditures by County'!M50/'Total Expenditures by County'!M$4)</f>
        <v>0</v>
      </c>
      <c r="N50" s="57">
        <f>('Total Expenditures by County'!N50/'Total Expenditures by County'!N$4)</f>
        <v>2.0447992869464513</v>
      </c>
      <c r="O50" s="57">
        <f>('Total Expenditures by County'!O50/'Total Expenditures by County'!O$4)</f>
        <v>2.8791212036203104</v>
      </c>
      <c r="P50" s="57">
        <f>('Total Expenditures by County'!P50/'Total Expenditures by County'!P$4)</f>
        <v>2.019879097884213E-2</v>
      </c>
      <c r="Q50" s="57">
        <f>('Total Expenditures by County'!Q50/'Total Expenditures by County'!Q$4)</f>
        <v>2.5770033132899743</v>
      </c>
      <c r="R50" s="57">
        <f>('Total Expenditures by County'!R50/'Total Expenditures by County'!R$4)</f>
        <v>0.16068191151577071</v>
      </c>
      <c r="S50" s="57">
        <f>('Total Expenditures by County'!S50/'Total Expenditures by County'!S$4)</f>
        <v>0</v>
      </c>
      <c r="T50" s="57">
        <f>('Total Expenditures by County'!T50/'Total Expenditures by County'!T$4)</f>
        <v>2.1162185602775367</v>
      </c>
      <c r="U50" s="57">
        <f>('Total Expenditures by County'!U50/'Total Expenditures by County'!U$4)</f>
        <v>2.938576179850966</v>
      </c>
      <c r="V50" s="57">
        <f>('Total Expenditures by County'!V50/'Total Expenditures by County'!V$4)</f>
        <v>8.2193437979464186</v>
      </c>
      <c r="W50" s="57">
        <f>('Total Expenditures by County'!W50/'Total Expenditures by County'!W$4)</f>
        <v>0</v>
      </c>
      <c r="X50" s="57">
        <f>('Total Expenditures by County'!X50/'Total Expenditures by County'!X$4)</f>
        <v>4.1550889545483125</v>
      </c>
      <c r="Y50" s="57">
        <f>('Total Expenditures by County'!Y50/'Total Expenditures by County'!Y$4)</f>
        <v>0.84901590725262877</v>
      </c>
      <c r="Z50" s="57">
        <f>('Total Expenditures by County'!Z50/'Total Expenditures by County'!Z$4)</f>
        <v>0.32418413658958289</v>
      </c>
      <c r="AA50" s="57">
        <f>('Total Expenditures by County'!AA50/'Total Expenditures by County'!AA$4)</f>
        <v>0</v>
      </c>
      <c r="AB50" s="57">
        <f>('Total Expenditures by County'!AB50/'Total Expenditures by County'!AB$4)</f>
        <v>3.3938788242905997</v>
      </c>
      <c r="AC50" s="57">
        <f>('Total Expenditures by County'!AC50/'Total Expenditures by County'!AC$4)</f>
        <v>4.4122783083219641</v>
      </c>
      <c r="AD50" s="57">
        <f>('Total Expenditures by County'!AD50/'Total Expenditures by County'!AD$4)</f>
        <v>1.6706400194886148</v>
      </c>
      <c r="AE50" s="57">
        <f>('Total Expenditures by County'!AE50/'Total Expenditures by County'!AE$4)</f>
        <v>0</v>
      </c>
      <c r="AF50" s="57">
        <f>('Total Expenditures by County'!AF50/'Total Expenditures by County'!AF$4)</f>
        <v>2.3724452476227356</v>
      </c>
      <c r="AG50" s="57">
        <f>('Total Expenditures by County'!AG50/'Total Expenditures by County'!AG$4)</f>
        <v>1.1175597327823139</v>
      </c>
      <c r="AH50" s="57">
        <f>('Total Expenditures by County'!AH50/'Total Expenditures by County'!AH$4)</f>
        <v>2.7075562923055672</v>
      </c>
      <c r="AI50" s="57">
        <f>('Total Expenditures by County'!AI50/'Total Expenditures by County'!AI$4)</f>
        <v>1.1182038554773173</v>
      </c>
      <c r="AJ50" s="57">
        <f>('Total Expenditures by County'!AJ50/'Total Expenditures by County'!AJ$4)</f>
        <v>2.9164300229914208</v>
      </c>
      <c r="AK50" s="57">
        <f>('Total Expenditures by County'!AK50/'Total Expenditures by County'!AK$4)</f>
        <v>0</v>
      </c>
      <c r="AL50" s="57">
        <f>('Total Expenditures by County'!AL50/'Total Expenditures by County'!AL$4)</f>
        <v>2.2982533222890482</v>
      </c>
      <c r="AM50" s="57">
        <f>('Total Expenditures by County'!AM50/'Total Expenditures by County'!AM$4)</f>
        <v>1.5126800366890603</v>
      </c>
      <c r="AN50" s="57">
        <f>('Total Expenditures by County'!AN50/'Total Expenditures by County'!AN$4)</f>
        <v>1.2794928982274916</v>
      </c>
      <c r="AO50" s="57">
        <f>('Total Expenditures by County'!AO50/'Total Expenditures by County'!AO$4)</f>
        <v>2.1948301867165965</v>
      </c>
      <c r="AP50" s="57">
        <f>('Total Expenditures by County'!AP50/'Total Expenditures by County'!AP$4)</f>
        <v>4.7774460947859838</v>
      </c>
      <c r="AQ50" s="57">
        <f>('Total Expenditures by County'!AQ50/'Total Expenditures by County'!AQ$4)</f>
        <v>3.4348221713029559</v>
      </c>
      <c r="AR50" s="57">
        <f>('Total Expenditures by County'!AR50/'Total Expenditures by County'!AR$4)</f>
        <v>0</v>
      </c>
      <c r="AS50" s="57">
        <f>('Total Expenditures by County'!AS50/'Total Expenditures by County'!AS$4)</f>
        <v>-1.1055583645920299E-2</v>
      </c>
      <c r="AT50" s="57">
        <f>('Total Expenditures by County'!AT50/'Total Expenditures by County'!AT$4)</f>
        <v>18.464189198458097</v>
      </c>
      <c r="AU50" s="57">
        <f>('Total Expenditures by County'!AU50/'Total Expenditures by County'!AU$4)</f>
        <v>0.47101498406671638</v>
      </c>
      <c r="AV50" s="57">
        <f>('Total Expenditures by County'!AV50/'Total Expenditures by County'!AV$4)</f>
        <v>3.2868699273814608</v>
      </c>
      <c r="AW50" s="57">
        <f>('Total Expenditures by County'!AW50/'Total Expenditures by County'!AW$4)</f>
        <v>1.1305112423062429</v>
      </c>
      <c r="AX50" s="57">
        <f>('Total Expenditures by County'!AX50/'Total Expenditures by County'!AX$4)</f>
        <v>9.4372421745648811</v>
      </c>
      <c r="AY50" s="57">
        <f>('Total Expenditures by County'!AY50/'Total Expenditures by County'!AY$4)</f>
        <v>3.5817792114389069</v>
      </c>
      <c r="AZ50" s="57">
        <f>('Total Expenditures by County'!AZ50/'Total Expenditures by County'!AZ$4)</f>
        <v>3.9798100216037713</v>
      </c>
      <c r="BA50" s="57">
        <f>('Total Expenditures by County'!BA50/'Total Expenditures by County'!BA$4)</f>
        <v>0</v>
      </c>
      <c r="BB50" s="57">
        <f>('Total Expenditures by County'!BB50/'Total Expenditures by County'!BB$4)</f>
        <v>4.1194461858730245</v>
      </c>
      <c r="BC50" s="57">
        <f>('Total Expenditures by County'!BC50/'Total Expenditures by County'!BC$4)</f>
        <v>0.39580779320072235</v>
      </c>
      <c r="BD50" s="57">
        <f>('Total Expenditures by County'!BD50/'Total Expenditures by County'!BD$4)</f>
        <v>5.1177314852784388</v>
      </c>
      <c r="BE50" s="57">
        <f>('Total Expenditures by County'!BE50/'Total Expenditures by County'!BE$4)</f>
        <v>2.5873280597334639E-2</v>
      </c>
      <c r="BF50" s="57">
        <f>('Total Expenditures by County'!BF50/'Total Expenditures by County'!BF$4)</f>
        <v>0</v>
      </c>
      <c r="BG50" s="57">
        <f>('Total Expenditures by County'!BG50/'Total Expenditures by County'!BG$4)</f>
        <v>0</v>
      </c>
      <c r="BH50" s="57">
        <f>('Total Expenditures by County'!BH50/'Total Expenditures by County'!BH$4)</f>
        <v>1.62048302681513</v>
      </c>
      <c r="BI50" s="57">
        <f>('Total Expenditures by County'!BI50/'Total Expenditures by County'!BI$4)</f>
        <v>0</v>
      </c>
      <c r="BJ50" s="57">
        <f>('Total Expenditures by County'!BJ50/'Total Expenditures by County'!BJ$4)</f>
        <v>0.22455538034691311</v>
      </c>
      <c r="BK50" s="57">
        <f>('Total Expenditures by County'!BK50/'Total Expenditures by County'!BK$4)</f>
        <v>0.61364051511553563</v>
      </c>
      <c r="BL50" s="57">
        <f>('Total Expenditures by County'!BL50/'Total Expenditures by County'!BL$4)</f>
        <v>2.3102454362826448</v>
      </c>
      <c r="BM50" s="57">
        <f>('Total Expenditures by County'!BM50/'Total Expenditures by County'!BM$4)</f>
        <v>2.9013539651837523</v>
      </c>
      <c r="BN50" s="57">
        <f>('Total Expenditures by County'!BN50/'Total Expenditures by County'!BN$4)</f>
        <v>0</v>
      </c>
      <c r="BO50" s="57">
        <f>('Total Expenditures by County'!BO50/'Total Expenditures by County'!BO$4)</f>
        <v>0</v>
      </c>
      <c r="BP50" s="57">
        <f>('Total Expenditures by County'!BP50/'Total Expenditures by County'!BP$4)</f>
        <v>1.5360308961643114</v>
      </c>
      <c r="BQ50" s="58">
        <f>('Total Expenditures by County'!BQ50/'Total Expenditures by County'!BQ$4)</f>
        <v>2.2597704839097985</v>
      </c>
    </row>
    <row r="51" spans="1:69" x14ac:dyDescent="0.25">
      <c r="A51" s="10"/>
      <c r="B51" s="11">
        <v>564</v>
      </c>
      <c r="C51" s="12" t="s">
        <v>50</v>
      </c>
      <c r="D51" s="57">
        <f>('Total Expenditures by County'!D51/'Total Expenditures by County'!D$4)</f>
        <v>10.508283016574138</v>
      </c>
      <c r="E51" s="57">
        <f>('Total Expenditures by County'!E51/'Total Expenditures by County'!E$4)</f>
        <v>22.997512807186872</v>
      </c>
      <c r="F51" s="57">
        <f>('Total Expenditures by County'!F51/'Total Expenditures by County'!F$4)</f>
        <v>0</v>
      </c>
      <c r="G51" s="57">
        <f>('Total Expenditures by County'!G51/'Total Expenditures by County'!G$4)</f>
        <v>-9.5818495539483836E-3</v>
      </c>
      <c r="H51" s="57">
        <f>('Total Expenditures by County'!H51/'Total Expenditures by County'!H$4)</f>
        <v>12.363786483390607</v>
      </c>
      <c r="I51" s="57">
        <f>('Total Expenditures by County'!I51/'Total Expenditures by County'!I$4)</f>
        <v>30.350082067687914</v>
      </c>
      <c r="J51" s="57">
        <f>('Total Expenditures by County'!J51/'Total Expenditures by County'!J$4)</f>
        <v>2.0012977255651938</v>
      </c>
      <c r="K51" s="57">
        <f>('Total Expenditures by County'!K51/'Total Expenditures by County'!K$4)</f>
        <v>50.139112495944467</v>
      </c>
      <c r="L51" s="57">
        <f>('Total Expenditures by County'!L51/'Total Expenditures by County'!L$4)</f>
        <v>10.195544220345123</v>
      </c>
      <c r="M51" s="57">
        <f>('Total Expenditures by County'!M51/'Total Expenditures by County'!M$4)</f>
        <v>0</v>
      </c>
      <c r="N51" s="57">
        <f>('Total Expenditures by County'!N51/'Total Expenditures by County'!N$4)</f>
        <v>18.147476572613531</v>
      </c>
      <c r="O51" s="57">
        <f>('Total Expenditures by County'!O51/'Total Expenditures by County'!O$4)</f>
        <v>3.0359078090625875</v>
      </c>
      <c r="P51" s="57">
        <f>('Total Expenditures by County'!P51/'Total Expenditures by County'!P$4)</f>
        <v>25.180771913508487</v>
      </c>
      <c r="Q51" s="57">
        <f>('Total Expenditures by County'!Q51/'Total Expenditures by County'!Q$4)</f>
        <v>0</v>
      </c>
      <c r="R51" s="57">
        <f>('Total Expenditures by County'!R51/'Total Expenditures by County'!R$4)</f>
        <v>0.35087859878268246</v>
      </c>
      <c r="S51" s="57">
        <f>('Total Expenditures by County'!S51/'Total Expenditures by County'!S$4)</f>
        <v>6.1127727459860024</v>
      </c>
      <c r="T51" s="57">
        <f>('Total Expenditures by County'!T51/'Total Expenditures by County'!T$4)</f>
        <v>3.6653946227233303</v>
      </c>
      <c r="U51" s="57">
        <f>('Total Expenditures by County'!U51/'Total Expenditures by County'!U$4)</f>
        <v>17.746032080158297</v>
      </c>
      <c r="V51" s="57">
        <f>('Total Expenditures by County'!V51/'Total Expenditures by County'!V$4)</f>
        <v>18.303257405877492</v>
      </c>
      <c r="W51" s="57">
        <f>('Total Expenditures by County'!W51/'Total Expenditures by County'!W$4)</f>
        <v>0</v>
      </c>
      <c r="X51" s="57">
        <f>('Total Expenditures by County'!X51/'Total Expenditures by County'!X$4)</f>
        <v>10.343622304645754</v>
      </c>
      <c r="Y51" s="57">
        <f>('Total Expenditures by County'!Y51/'Total Expenditures by County'!Y$4)</f>
        <v>3.9094095443515773</v>
      </c>
      <c r="Z51" s="57">
        <f>('Total Expenditures by County'!Z51/'Total Expenditures by County'!Z$4)</f>
        <v>7.7095310136157336</v>
      </c>
      <c r="AA51" s="57">
        <f>('Total Expenditures by County'!AA51/'Total Expenditures by County'!AA$4)</f>
        <v>4.5878789468163221</v>
      </c>
      <c r="AB51" s="57">
        <f>('Total Expenditures by County'!AB51/'Total Expenditures by County'!AB$4)</f>
        <v>1.4961063869119142</v>
      </c>
      <c r="AC51" s="57">
        <f>('Total Expenditures by County'!AC51/'Total Expenditures by County'!AC$4)</f>
        <v>14.111788186549441</v>
      </c>
      <c r="AD51" s="57">
        <f>('Total Expenditures by County'!AD51/'Total Expenditures by County'!AD$4)</f>
        <v>9.0850771981613185</v>
      </c>
      <c r="AE51" s="57">
        <f>('Total Expenditures by County'!AE51/'Total Expenditures by County'!AE$4)</f>
        <v>1.0808646917534028</v>
      </c>
      <c r="AF51" s="57">
        <f>('Total Expenditures by County'!AF51/'Total Expenditures by County'!AF$4)</f>
        <v>25.250268921302869</v>
      </c>
      <c r="AG51" s="57">
        <f>('Total Expenditures by County'!AG51/'Total Expenditures by County'!AG$4)</f>
        <v>0.61235380263606631</v>
      </c>
      <c r="AH51" s="57">
        <f>('Total Expenditures by County'!AH51/'Total Expenditures by County'!AH$4)</f>
        <v>11.564166321315099</v>
      </c>
      <c r="AI51" s="57">
        <f>('Total Expenditures by County'!AI51/'Total Expenditures by County'!AI$4)</f>
        <v>12.104698141521412</v>
      </c>
      <c r="AJ51" s="57">
        <f>('Total Expenditures by County'!AJ51/'Total Expenditures by County'!AJ$4)</f>
        <v>14.1985571131585</v>
      </c>
      <c r="AK51" s="57">
        <f>('Total Expenditures by County'!AK51/'Total Expenditures by County'!AK$4)</f>
        <v>6.3762211435530363</v>
      </c>
      <c r="AL51" s="57">
        <f>('Total Expenditures by County'!AL51/'Total Expenditures by County'!AL$4)</f>
        <v>8.5580581265531031</v>
      </c>
      <c r="AM51" s="57">
        <f>('Total Expenditures by County'!AM51/'Total Expenditures by County'!AM$4)</f>
        <v>12.704082897444161</v>
      </c>
      <c r="AN51" s="57">
        <f>('Total Expenditures by County'!AN51/'Total Expenditures by County'!AN$4)</f>
        <v>15.343819697147552</v>
      </c>
      <c r="AO51" s="57">
        <f>('Total Expenditures by County'!AO51/'Total Expenditures by County'!AO$4)</f>
        <v>14.38737192489728</v>
      </c>
      <c r="AP51" s="57">
        <f>('Total Expenditures by County'!AP51/'Total Expenditures by County'!AP$4)</f>
        <v>23.787321905407779</v>
      </c>
      <c r="AQ51" s="57">
        <f>('Total Expenditures by County'!AQ51/'Total Expenditures by County'!AQ$4)</f>
        <v>20.641949133454858</v>
      </c>
      <c r="AR51" s="57">
        <f>('Total Expenditures by County'!AR51/'Total Expenditures by County'!AR$4)</f>
        <v>31.93447823753592</v>
      </c>
      <c r="AS51" s="57">
        <f>('Total Expenditures by County'!AS51/'Total Expenditures by County'!AS$4)</f>
        <v>0</v>
      </c>
      <c r="AT51" s="57">
        <f>('Total Expenditures by County'!AT51/'Total Expenditures by County'!AT$4)</f>
        <v>52.536976830322239</v>
      </c>
      <c r="AU51" s="57">
        <f>('Total Expenditures by County'!AU51/'Total Expenditures by County'!AU$4)</f>
        <v>5.2637466946911653</v>
      </c>
      <c r="AV51" s="57">
        <f>('Total Expenditures by County'!AV51/'Total Expenditures by County'!AV$4)</f>
        <v>8.2417182827851345</v>
      </c>
      <c r="AW51" s="57">
        <f>('Total Expenditures by County'!AW51/'Total Expenditures by County'!AW$4)</f>
        <v>24.651199598040446</v>
      </c>
      <c r="AX51" s="57">
        <f>('Total Expenditures by County'!AX51/'Total Expenditures by County'!AX$4)</f>
        <v>10.258808052444808</v>
      </c>
      <c r="AY51" s="57">
        <f>('Total Expenditures by County'!AY51/'Total Expenditures by County'!AY$4)</f>
        <v>34.390065013209146</v>
      </c>
      <c r="AZ51" s="57">
        <f>('Total Expenditures by County'!AZ51/'Total Expenditures by County'!AZ$4)</f>
        <v>3.7193366855996075</v>
      </c>
      <c r="BA51" s="57">
        <f>('Total Expenditures by County'!BA51/'Total Expenditures by County'!BA$4)</f>
        <v>19.054795309905625</v>
      </c>
      <c r="BB51" s="57">
        <f>('Total Expenditures by County'!BB51/'Total Expenditures by County'!BB$4)</f>
        <v>7.2744808943252846</v>
      </c>
      <c r="BC51" s="57">
        <f>('Total Expenditures by County'!BC51/'Total Expenditures by County'!BC$4)</f>
        <v>38.676600954377086</v>
      </c>
      <c r="BD51" s="57">
        <f>('Total Expenditures by County'!BD51/'Total Expenditures by County'!BD$4)</f>
        <v>0.33420815221848604</v>
      </c>
      <c r="BE51" s="57">
        <f>('Total Expenditures by County'!BE51/'Total Expenditures by County'!BE$4)</f>
        <v>38.10492117651259</v>
      </c>
      <c r="BF51" s="57">
        <f>('Total Expenditures by County'!BF51/'Total Expenditures by County'!BF$4)</f>
        <v>28.756587184105864</v>
      </c>
      <c r="BG51" s="57">
        <f>('Total Expenditures by County'!BG51/'Total Expenditures by County'!BG$4)</f>
        <v>0</v>
      </c>
      <c r="BH51" s="57">
        <f>('Total Expenditures by County'!BH51/'Total Expenditures by County'!BH$4)</f>
        <v>0.55525147003628172</v>
      </c>
      <c r="BI51" s="57">
        <f>('Total Expenditures by County'!BI51/'Total Expenditures by County'!BI$4)</f>
        <v>22.684789210098479</v>
      </c>
      <c r="BJ51" s="57">
        <f>('Total Expenditures by County'!BJ51/'Total Expenditures by County'!BJ$4)</f>
        <v>10.817680991636559</v>
      </c>
      <c r="BK51" s="57">
        <f>('Total Expenditures by County'!BK51/'Total Expenditures by County'!BK$4)</f>
        <v>21.124098091149875</v>
      </c>
      <c r="BL51" s="57">
        <f>('Total Expenditures by County'!BL51/'Total Expenditures by County'!BL$4)</f>
        <v>0.8902087518560573</v>
      </c>
      <c r="BM51" s="57">
        <f>('Total Expenditures by County'!BM51/'Total Expenditures by County'!BM$4)</f>
        <v>0</v>
      </c>
      <c r="BN51" s="57">
        <f>('Total Expenditures by County'!BN51/'Total Expenditures by County'!BN$4)</f>
        <v>9.3771897534924413</v>
      </c>
      <c r="BO51" s="57">
        <f>('Total Expenditures by County'!BO51/'Total Expenditures by County'!BO$4)</f>
        <v>2.288518410191414</v>
      </c>
      <c r="BP51" s="57">
        <f>('Total Expenditures by County'!BP51/'Total Expenditures by County'!BP$4)</f>
        <v>0.53892741156850699</v>
      </c>
      <c r="BQ51" s="58">
        <f>('Total Expenditures by County'!BQ51/'Total Expenditures by County'!BQ$4)</f>
        <v>0</v>
      </c>
    </row>
    <row r="52" spans="1:69" x14ac:dyDescent="0.25">
      <c r="A52" s="10"/>
      <c r="B52" s="11">
        <v>565</v>
      </c>
      <c r="C52" s="12" t="s">
        <v>51</v>
      </c>
      <c r="D52" s="57">
        <f>('Total Expenditures by County'!D52/'Total Expenditures by County'!D$4)</f>
        <v>0</v>
      </c>
      <c r="E52" s="57">
        <f>('Total Expenditures by County'!E52/'Total Expenditures by County'!E$4)</f>
        <v>0</v>
      </c>
      <c r="F52" s="57">
        <f>('Total Expenditures by County'!F52/'Total Expenditures by County'!F$4)</f>
        <v>0</v>
      </c>
      <c r="G52" s="57">
        <f>('Total Expenditures by County'!G52/'Total Expenditures by County'!G$4)</f>
        <v>0</v>
      </c>
      <c r="H52" s="57">
        <f>('Total Expenditures by County'!H52/'Total Expenditures by County'!H$4)</f>
        <v>0.12448476517754868</v>
      </c>
      <c r="I52" s="57">
        <f>('Total Expenditures by County'!I52/'Total Expenditures by County'!I$4)</f>
        <v>0</v>
      </c>
      <c r="J52" s="57">
        <f>('Total Expenditures by County'!J52/'Total Expenditures by County'!J$4)</f>
        <v>0</v>
      </c>
      <c r="K52" s="57">
        <f>('Total Expenditures by County'!K52/'Total Expenditures by County'!K$4)</f>
        <v>0</v>
      </c>
      <c r="L52" s="57">
        <f>('Total Expenditures by County'!L52/'Total Expenditures by County'!L$4)</f>
        <v>0</v>
      </c>
      <c r="M52" s="57">
        <f>('Total Expenditures by County'!M52/'Total Expenditures by County'!M$4)</f>
        <v>0</v>
      </c>
      <c r="N52" s="57">
        <f>('Total Expenditures by County'!N52/'Total Expenditures by County'!N$4)</f>
        <v>0</v>
      </c>
      <c r="O52" s="57">
        <f>('Total Expenditures by County'!O52/'Total Expenditures by County'!O$4)</f>
        <v>0</v>
      </c>
      <c r="P52" s="57">
        <f>('Total Expenditures by County'!P52/'Total Expenditures by County'!P$4)</f>
        <v>0</v>
      </c>
      <c r="Q52" s="57">
        <f>('Total Expenditures by County'!Q52/'Total Expenditures by County'!Q$4)</f>
        <v>0</v>
      </c>
      <c r="R52" s="57">
        <f>('Total Expenditures by County'!R52/'Total Expenditures by County'!R$4)</f>
        <v>0</v>
      </c>
      <c r="S52" s="57">
        <f>('Total Expenditures by County'!S52/'Total Expenditures by County'!S$4)</f>
        <v>0</v>
      </c>
      <c r="T52" s="57">
        <f>('Total Expenditures by County'!T52/'Total Expenditures by County'!T$4)</f>
        <v>0</v>
      </c>
      <c r="U52" s="57">
        <f>('Total Expenditures by County'!U52/'Total Expenditures by County'!U$4)</f>
        <v>0</v>
      </c>
      <c r="V52" s="57">
        <f>('Total Expenditures by County'!V52/'Total Expenditures by County'!V$4)</f>
        <v>0</v>
      </c>
      <c r="W52" s="57">
        <f>('Total Expenditures by County'!W52/'Total Expenditures by County'!W$4)</f>
        <v>0</v>
      </c>
      <c r="X52" s="57">
        <f>('Total Expenditures by County'!X52/'Total Expenditures by County'!X$4)</f>
        <v>0</v>
      </c>
      <c r="Y52" s="57">
        <f>('Total Expenditures by County'!Y52/'Total Expenditures by County'!Y$4)</f>
        <v>0.64033432191965489</v>
      </c>
      <c r="Z52" s="57">
        <f>('Total Expenditures by County'!Z52/'Total Expenditures by County'!Z$4)</f>
        <v>0.15128593040847202</v>
      </c>
      <c r="AA52" s="57">
        <f>('Total Expenditures by County'!AA52/'Total Expenditures by County'!AA$4)</f>
        <v>0</v>
      </c>
      <c r="AB52" s="57">
        <f>('Total Expenditures by County'!AB52/'Total Expenditures by County'!AB$4)</f>
        <v>0</v>
      </c>
      <c r="AC52" s="57">
        <f>('Total Expenditures by County'!AC52/'Total Expenditures by County'!AC$4)</f>
        <v>0</v>
      </c>
      <c r="AD52" s="57">
        <f>('Total Expenditures by County'!AD52/'Total Expenditures by County'!AD$4)</f>
        <v>0</v>
      </c>
      <c r="AE52" s="57">
        <f>('Total Expenditures by County'!AE52/'Total Expenditures by County'!AE$4)</f>
        <v>0</v>
      </c>
      <c r="AF52" s="57">
        <f>('Total Expenditures by County'!AF52/'Total Expenditures by County'!AF$4)</f>
        <v>0</v>
      </c>
      <c r="AG52" s="57">
        <f>('Total Expenditures by County'!AG52/'Total Expenditures by County'!AG$4)</f>
        <v>7.6835115453287056E-2</v>
      </c>
      <c r="AH52" s="57">
        <f>('Total Expenditures by County'!AH52/'Total Expenditures by County'!AH$4)</f>
        <v>0</v>
      </c>
      <c r="AI52" s="57">
        <f>('Total Expenditures by County'!AI52/'Total Expenditures by County'!AI$4)</f>
        <v>0.31744199469006118</v>
      </c>
      <c r="AJ52" s="57">
        <f>('Total Expenditures by County'!AJ52/'Total Expenditures by County'!AJ$4)</f>
        <v>0</v>
      </c>
      <c r="AK52" s="57">
        <f>('Total Expenditures by County'!AK52/'Total Expenditures by County'!AK$4)</f>
        <v>0</v>
      </c>
      <c r="AL52" s="57">
        <f>('Total Expenditures by County'!AL52/'Total Expenditures by County'!AL$4)</f>
        <v>0</v>
      </c>
      <c r="AM52" s="57">
        <f>('Total Expenditures by County'!AM52/'Total Expenditures by County'!AM$4)</f>
        <v>0</v>
      </c>
      <c r="AN52" s="57">
        <f>('Total Expenditures by County'!AN52/'Total Expenditures by County'!AN$4)</f>
        <v>0</v>
      </c>
      <c r="AO52" s="57">
        <f>('Total Expenditures by County'!AO52/'Total Expenditures by County'!AO$4)</f>
        <v>0.29198522910490454</v>
      </c>
      <c r="AP52" s="57">
        <f>('Total Expenditures by County'!AP52/'Total Expenditures by County'!AP$4)</f>
        <v>0.36330388553505577</v>
      </c>
      <c r="AQ52" s="57">
        <f>('Total Expenditures by County'!AQ52/'Total Expenditures by County'!AQ$4)</f>
        <v>0</v>
      </c>
      <c r="AR52" s="57">
        <f>('Total Expenditures by County'!AR52/'Total Expenditures by County'!AR$4)</f>
        <v>0</v>
      </c>
      <c r="AS52" s="57">
        <f>('Total Expenditures by County'!AS52/'Total Expenditures by County'!AS$4)</f>
        <v>0.18920742055979525</v>
      </c>
      <c r="AT52" s="57">
        <f>('Total Expenditures by County'!AT52/'Total Expenditures by County'!AT$4)</f>
        <v>0</v>
      </c>
      <c r="AU52" s="57">
        <f>('Total Expenditures by County'!AU52/'Total Expenditures by County'!AU$4)</f>
        <v>0.43935182046240423</v>
      </c>
      <c r="AV52" s="57">
        <f>('Total Expenditures by County'!AV52/'Total Expenditures by County'!AV$4)</f>
        <v>0</v>
      </c>
      <c r="AW52" s="57">
        <f>('Total Expenditures by County'!AW52/'Total Expenditures by County'!AW$4)</f>
        <v>0</v>
      </c>
      <c r="AX52" s="57">
        <f>('Total Expenditures by County'!AX52/'Total Expenditures by County'!AX$4)</f>
        <v>0</v>
      </c>
      <c r="AY52" s="57">
        <f>('Total Expenditures by County'!AY52/'Total Expenditures by County'!AY$4)</f>
        <v>0</v>
      </c>
      <c r="AZ52" s="57">
        <f>('Total Expenditures by County'!AZ52/'Total Expenditures by County'!AZ$4)</f>
        <v>0.55694746576906806</v>
      </c>
      <c r="BA52" s="57">
        <f>('Total Expenditures by County'!BA52/'Total Expenditures by County'!BA$4)</f>
        <v>0.11166718598605947</v>
      </c>
      <c r="BB52" s="57">
        <f>('Total Expenditures by County'!BB52/'Total Expenditures by County'!BB$4)</f>
        <v>0</v>
      </c>
      <c r="BC52" s="57">
        <f>('Total Expenditures by County'!BC52/'Total Expenditures by County'!BC$4)</f>
        <v>0</v>
      </c>
      <c r="BD52" s="57">
        <f>('Total Expenditures by County'!BD52/'Total Expenditures by County'!BD$4)</f>
        <v>0</v>
      </c>
      <c r="BE52" s="57">
        <f>('Total Expenditures by County'!BE52/'Total Expenditures by County'!BE$4)</f>
        <v>0</v>
      </c>
      <c r="BF52" s="57">
        <f>('Total Expenditures by County'!BF52/'Total Expenditures by County'!BF$4)</f>
        <v>0</v>
      </c>
      <c r="BG52" s="57">
        <f>('Total Expenditures by County'!BG52/'Total Expenditures by County'!BG$4)</f>
        <v>0</v>
      </c>
      <c r="BH52" s="57">
        <f>('Total Expenditures by County'!BH52/'Total Expenditures by County'!BH$4)</f>
        <v>0.3783883815004796</v>
      </c>
      <c r="BI52" s="57">
        <f>('Total Expenditures by County'!BI52/'Total Expenditures by County'!BI$4)</f>
        <v>0</v>
      </c>
      <c r="BJ52" s="57">
        <f>('Total Expenditures by County'!BJ52/'Total Expenditures by County'!BJ$4)</f>
        <v>0.39920956506117888</v>
      </c>
      <c r="BK52" s="57">
        <f>('Total Expenditures by County'!BK52/'Total Expenditures by County'!BK$4)</f>
        <v>0</v>
      </c>
      <c r="BL52" s="57">
        <f>('Total Expenditures by County'!BL52/'Total Expenditures by County'!BL$4)</f>
        <v>0</v>
      </c>
      <c r="BM52" s="57">
        <f>('Total Expenditures by County'!BM52/'Total Expenditures by County'!BM$4)</f>
        <v>0</v>
      </c>
      <c r="BN52" s="57">
        <f>('Total Expenditures by County'!BN52/'Total Expenditures by County'!BN$4)</f>
        <v>0</v>
      </c>
      <c r="BO52" s="57">
        <f>('Total Expenditures by County'!BO52/'Total Expenditures by County'!BO$4)</f>
        <v>0</v>
      </c>
      <c r="BP52" s="57">
        <f>('Total Expenditures by County'!BP52/'Total Expenditures by County'!BP$4)</f>
        <v>0.29052927236022119</v>
      </c>
      <c r="BQ52" s="58">
        <f>('Total Expenditures by County'!BQ52/'Total Expenditures by County'!BQ$4)</f>
        <v>0</v>
      </c>
    </row>
    <row r="53" spans="1:69" x14ac:dyDescent="0.25">
      <c r="A53" s="10"/>
      <c r="B53" s="11">
        <v>569</v>
      </c>
      <c r="C53" s="12" t="s">
        <v>52</v>
      </c>
      <c r="D53" s="57">
        <f>('Total Expenditures by County'!D53/'Total Expenditures by County'!D$4)</f>
        <v>15.974980751306886</v>
      </c>
      <c r="E53" s="57">
        <f>('Total Expenditures by County'!E53/'Total Expenditures by County'!E$4)</f>
        <v>0.50801841265127334</v>
      </c>
      <c r="F53" s="57">
        <f>('Total Expenditures by County'!F53/'Total Expenditures by County'!F$4)</f>
        <v>23.681454850288087</v>
      </c>
      <c r="G53" s="57">
        <f>('Total Expenditures by County'!G53/'Total Expenditures by County'!G$4)</f>
        <v>25.199823782077168</v>
      </c>
      <c r="H53" s="57">
        <f>('Total Expenditures by County'!H53/'Total Expenditures by County'!H$4)</f>
        <v>1.6052600229095075</v>
      </c>
      <c r="I53" s="57">
        <f>('Total Expenditures by County'!I53/'Total Expenditures by County'!I$4)</f>
        <v>1.1478748505871212</v>
      </c>
      <c r="J53" s="57">
        <f>('Total Expenditures by County'!J53/'Total Expenditures by County'!J$4)</f>
        <v>0.15026296018031554</v>
      </c>
      <c r="K53" s="57">
        <f>('Total Expenditures by County'!K53/'Total Expenditures by County'!K$4)</f>
        <v>1.4712500841714773</v>
      </c>
      <c r="L53" s="57">
        <f>('Total Expenditures by County'!L53/'Total Expenditures by County'!L$4)</f>
        <v>44.94882815552603</v>
      </c>
      <c r="M53" s="57">
        <f>('Total Expenditures by County'!M53/'Total Expenditures by County'!M$4)</f>
        <v>8.5721530059196862</v>
      </c>
      <c r="N53" s="57">
        <f>('Total Expenditures by County'!N53/'Total Expenditures by County'!N$4)</f>
        <v>1.6343599647111253</v>
      </c>
      <c r="O53" s="57">
        <f>('Total Expenditures by County'!O53/'Total Expenditures by County'!O$4)</f>
        <v>0.71297376308523674</v>
      </c>
      <c r="P53" s="57">
        <f>('Total Expenditures by County'!P53/'Total Expenditures by County'!P$4)</f>
        <v>4.3594512903975824</v>
      </c>
      <c r="Q53" s="57">
        <f>('Total Expenditures by County'!Q53/'Total Expenditures by County'!Q$4)</f>
        <v>4.7144434899987733</v>
      </c>
      <c r="R53" s="57">
        <f>('Total Expenditures by County'!R53/'Total Expenditures by County'!R$4)</f>
        <v>2.2238749161132647</v>
      </c>
      <c r="S53" s="57">
        <f>('Total Expenditures by County'!S53/'Total Expenditures by County'!S$4)</f>
        <v>17.579086043639357</v>
      </c>
      <c r="T53" s="57">
        <f>('Total Expenditures by County'!T53/'Total Expenditures by County'!T$4)</f>
        <v>16.800780572419775</v>
      </c>
      <c r="U53" s="57">
        <f>('Total Expenditures by County'!U53/'Total Expenditures by County'!U$4)</f>
        <v>0</v>
      </c>
      <c r="V53" s="57">
        <f>('Total Expenditures by County'!V53/'Total Expenditures by County'!V$4)</f>
        <v>4.1244541484716155</v>
      </c>
      <c r="W53" s="57">
        <f>('Total Expenditures by County'!W53/'Total Expenditures by County'!W$4)</f>
        <v>18.298161155394208</v>
      </c>
      <c r="X53" s="57">
        <f>('Total Expenditures by County'!X53/'Total Expenditures by County'!X$4)</f>
        <v>0</v>
      </c>
      <c r="Y53" s="57">
        <f>('Total Expenditures by County'!Y53/'Total Expenditures by County'!Y$4)</f>
        <v>2.6551631167430574</v>
      </c>
      <c r="Z53" s="57">
        <f>('Total Expenditures by County'!Z53/'Total Expenditures by County'!Z$4)</f>
        <v>5.1284129385490962</v>
      </c>
      <c r="AA53" s="57">
        <f>('Total Expenditures by County'!AA53/'Total Expenditures by County'!AA$4)</f>
        <v>0</v>
      </c>
      <c r="AB53" s="57">
        <f>('Total Expenditures by County'!AB53/'Total Expenditures by County'!AB$4)</f>
        <v>0.33448100563822902</v>
      </c>
      <c r="AC53" s="57">
        <f>('Total Expenditures by County'!AC53/'Total Expenditures by County'!AC$4)</f>
        <v>5.8299631145470165</v>
      </c>
      <c r="AD53" s="57">
        <f>('Total Expenditures by County'!AD53/'Total Expenditures by County'!AD$4)</f>
        <v>53.737139345188908</v>
      </c>
      <c r="AE53" s="57">
        <f>('Total Expenditures by County'!AE53/'Total Expenditures by County'!AE$4)</f>
        <v>0.47638110488390711</v>
      </c>
      <c r="AF53" s="57">
        <f>('Total Expenditures by County'!AF53/'Total Expenditures by County'!AF$4)</f>
        <v>16.095642757770033</v>
      </c>
      <c r="AG53" s="57">
        <f>('Total Expenditures by County'!AG53/'Total Expenditures by County'!AG$4)</f>
        <v>6.8710253375328503E-2</v>
      </c>
      <c r="AH53" s="57">
        <f>('Total Expenditures by County'!AH53/'Total Expenditures by County'!AH$4)</f>
        <v>0</v>
      </c>
      <c r="AI53" s="57">
        <f>('Total Expenditures by County'!AI53/'Total Expenditures by County'!AI$4)</f>
        <v>0.1082765785524645</v>
      </c>
      <c r="AJ53" s="57">
        <f>('Total Expenditures by County'!AJ53/'Total Expenditures by County'!AJ$4)</f>
        <v>3.7118664428701567</v>
      </c>
      <c r="AK53" s="57">
        <f>('Total Expenditures by County'!AK53/'Total Expenditures by County'!AK$4)</f>
        <v>6.4562175073546815</v>
      </c>
      <c r="AL53" s="57">
        <f>('Total Expenditures by County'!AL53/'Total Expenditures by County'!AL$4)</f>
        <v>8.7770086793675954</v>
      </c>
      <c r="AM53" s="57">
        <f>('Total Expenditures by County'!AM53/'Total Expenditures by County'!AM$4)</f>
        <v>0.99410000247899055</v>
      </c>
      <c r="AN53" s="57">
        <f>('Total Expenditures by County'!AN53/'Total Expenditures by County'!AN$4)</f>
        <v>3.9910787651132762</v>
      </c>
      <c r="AO53" s="57">
        <f>('Total Expenditures by County'!AO53/'Total Expenditures by County'!AO$4)</f>
        <v>2.475685234305924E-2</v>
      </c>
      <c r="AP53" s="57">
        <f>('Total Expenditures by County'!AP53/'Total Expenditures by County'!AP$4)</f>
        <v>39.185351587335226</v>
      </c>
      <c r="AQ53" s="57">
        <f>('Total Expenditures by County'!AQ53/'Total Expenditures by County'!AQ$4)</f>
        <v>0.65967644576847884</v>
      </c>
      <c r="AR53" s="57">
        <f>('Total Expenditures by County'!AR53/'Total Expenditures by County'!AR$4)</f>
        <v>7.3344361188290996</v>
      </c>
      <c r="AS53" s="57">
        <f>('Total Expenditures by County'!AS53/'Total Expenditures by County'!AS$4)</f>
        <v>131.15410282641329</v>
      </c>
      <c r="AT53" s="57">
        <f>('Total Expenditures by County'!AT53/'Total Expenditures by County'!AT$4)</f>
        <v>37.713198073994818</v>
      </c>
      <c r="AU53" s="57">
        <f>('Total Expenditures by County'!AU53/'Total Expenditures by County'!AU$4)</f>
        <v>3.229005356295342</v>
      </c>
      <c r="AV53" s="57">
        <f>('Total Expenditures by County'!AV53/'Total Expenditures by County'!AV$4)</f>
        <v>1.1835113199487399</v>
      </c>
      <c r="AW53" s="57">
        <f>('Total Expenditures by County'!AW53/'Total Expenditures by County'!AW$4)</f>
        <v>23.782740861700791</v>
      </c>
      <c r="AX53" s="57">
        <f>('Total Expenditures by County'!AX53/'Total Expenditures by County'!AX$4)</f>
        <v>56.116032181886673</v>
      </c>
      <c r="AY53" s="57">
        <f>('Total Expenditures by County'!AY53/'Total Expenditures by County'!AY$4)</f>
        <v>1.7980104391417973</v>
      </c>
      <c r="AZ53" s="57">
        <f>('Total Expenditures by County'!AZ53/'Total Expenditures by County'!AZ$4)</f>
        <v>38.229672423928143</v>
      </c>
      <c r="BA53" s="57">
        <f>('Total Expenditures by County'!BA53/'Total Expenditures by County'!BA$4)</f>
        <v>4.4862686261369893</v>
      </c>
      <c r="BB53" s="57">
        <f>('Total Expenditures by County'!BB53/'Total Expenditures by County'!BB$4)</f>
        <v>4.2170220810729466</v>
      </c>
      <c r="BC53" s="57">
        <f>('Total Expenditures by County'!BC53/'Total Expenditures by County'!BC$4)</f>
        <v>4.1420608085841213</v>
      </c>
      <c r="BD53" s="57">
        <f>('Total Expenditures by County'!BD53/'Total Expenditures by County'!BD$4)</f>
        <v>0.6932802974384209</v>
      </c>
      <c r="BE53" s="57">
        <f>('Total Expenditures by County'!BE53/'Total Expenditures by County'!BE$4)</f>
        <v>1.8738926205303181</v>
      </c>
      <c r="BF53" s="57">
        <f>('Total Expenditures by County'!BF53/'Total Expenditures by County'!BF$4)</f>
        <v>3.8303650728540601</v>
      </c>
      <c r="BG53" s="57">
        <f>('Total Expenditures by County'!BG53/'Total Expenditures by County'!BG$4)</f>
        <v>0.79828174271188623</v>
      </c>
      <c r="BH53" s="57">
        <f>('Total Expenditures by County'!BH53/'Total Expenditures by County'!BH$4)</f>
        <v>32.868212811209808</v>
      </c>
      <c r="BI53" s="57">
        <f>('Total Expenditures by County'!BI53/'Total Expenditures by County'!BI$4)</f>
        <v>0</v>
      </c>
      <c r="BJ53" s="57">
        <f>('Total Expenditures by County'!BJ53/'Total Expenditures by County'!BJ$4)</f>
        <v>0.52552945168566234</v>
      </c>
      <c r="BK53" s="57">
        <f>('Total Expenditures by County'!BK53/'Total Expenditures by County'!BK$4)</f>
        <v>0</v>
      </c>
      <c r="BL53" s="57">
        <f>('Total Expenditures by County'!BL53/'Total Expenditures by County'!BL$4)</f>
        <v>0.61573063149620055</v>
      </c>
      <c r="BM53" s="57">
        <f>('Total Expenditures by County'!BM53/'Total Expenditures by County'!BM$4)</f>
        <v>18.049000644745327</v>
      </c>
      <c r="BN53" s="57">
        <f>('Total Expenditures by County'!BN53/'Total Expenditures by County'!BN$4)</f>
        <v>19.550869464643114</v>
      </c>
      <c r="BO53" s="57">
        <f>('Total Expenditures by County'!BO53/'Total Expenditures by County'!BO$4)</f>
        <v>1.6249065678723473E-2</v>
      </c>
      <c r="BP53" s="57">
        <f>('Total Expenditures by County'!BP53/'Total Expenditures by County'!BP$4)</f>
        <v>0.30018432370753972</v>
      </c>
      <c r="BQ53" s="58">
        <f>('Total Expenditures by County'!BQ53/'Total Expenditures by County'!BQ$4)</f>
        <v>0</v>
      </c>
    </row>
    <row r="54" spans="1:69" ht="15.75" x14ac:dyDescent="0.25">
      <c r="A54" s="15" t="s">
        <v>53</v>
      </c>
      <c r="B54" s="16"/>
      <c r="C54" s="17"/>
      <c r="D54" s="56">
        <f>('Total Expenditures by County'!D54/'Total Expenditures by County'!D$4)</f>
        <v>14.309275843903229</v>
      </c>
      <c r="E54" s="56">
        <f>('Total Expenditures by County'!E54/'Total Expenditures by County'!E$4)</f>
        <v>18.202464919444651</v>
      </c>
      <c r="F54" s="56">
        <f>('Total Expenditures by County'!F54/'Total Expenditures by County'!F$4)</f>
        <v>34.693728157173894</v>
      </c>
      <c r="G54" s="56">
        <f>('Total Expenditures by County'!G54/'Total Expenditures by County'!G$4)</f>
        <v>25.941223980322331</v>
      </c>
      <c r="H54" s="56">
        <f>('Total Expenditures by County'!H54/'Total Expenditures by County'!H$4)</f>
        <v>81.032613974799546</v>
      </c>
      <c r="I54" s="56">
        <f>('Total Expenditures by County'!I54/'Total Expenditures by County'!I$4)</f>
        <v>82.004450344108378</v>
      </c>
      <c r="J54" s="56">
        <f>('Total Expenditures by County'!J54/'Total Expenditures by County'!J$4)</f>
        <v>45.65460009562188</v>
      </c>
      <c r="K54" s="56">
        <f>('Total Expenditures by County'!K54/'Total Expenditures by County'!K$4)</f>
        <v>122.57780811351824</v>
      </c>
      <c r="L54" s="56">
        <f>('Total Expenditures by County'!L54/'Total Expenditures by County'!L$4)</f>
        <v>30.960294399727196</v>
      </c>
      <c r="M54" s="56">
        <f>('Total Expenditures by County'!M54/'Total Expenditures by County'!M$4)</f>
        <v>23.848878800027073</v>
      </c>
      <c r="N54" s="56">
        <f>('Total Expenditures by County'!N54/'Total Expenditures by County'!N$4)</f>
        <v>117.54966969734636</v>
      </c>
      <c r="O54" s="56">
        <f>('Total Expenditures by County'!O54/'Total Expenditures by County'!O$4)</f>
        <v>38.130653043747877</v>
      </c>
      <c r="P54" s="56">
        <f>('Total Expenditures by County'!P54/'Total Expenditures by County'!P$4)</f>
        <v>40.57315159265287</v>
      </c>
      <c r="Q54" s="56">
        <f>('Total Expenditures by County'!Q54/'Total Expenditures by County'!Q$4)</f>
        <v>29.607497852497239</v>
      </c>
      <c r="R54" s="56">
        <f>('Total Expenditures by County'!R54/'Total Expenditures by County'!R$4)</f>
        <v>54.849434578362732</v>
      </c>
      <c r="S54" s="56">
        <f>('Total Expenditures by County'!S54/'Total Expenditures by County'!S$4)</f>
        <v>34.302820090572254</v>
      </c>
      <c r="T54" s="56">
        <f>('Total Expenditures by County'!T54/'Total Expenditures by County'!T$4)</f>
        <v>68.695403295750211</v>
      </c>
      <c r="U54" s="56">
        <f>('Total Expenditures by County'!U54/'Total Expenditures by County'!U$4)</f>
        <v>29.832294868016671</v>
      </c>
      <c r="V54" s="56">
        <f>('Total Expenditures by County'!V54/'Total Expenditures by County'!V$4)</f>
        <v>46.116723710610174</v>
      </c>
      <c r="W54" s="56">
        <f>('Total Expenditures by County'!W54/'Total Expenditures by County'!W$4)</f>
        <v>26.871833320179938</v>
      </c>
      <c r="X54" s="56">
        <f>('Total Expenditures by County'!X54/'Total Expenditures by County'!X$4)</f>
        <v>16.128434022757276</v>
      </c>
      <c r="Y54" s="56">
        <f>('Total Expenditures by County'!Y54/'Total Expenditures by County'!Y$4)</f>
        <v>79.034308438932328</v>
      </c>
      <c r="Z54" s="56">
        <f>('Total Expenditures by County'!Z54/'Total Expenditures by County'!Z$4)</f>
        <v>40.524926158057774</v>
      </c>
      <c r="AA54" s="56">
        <f>('Total Expenditures by County'!AA54/'Total Expenditures by County'!AA$4)</f>
        <v>29.873806776460714</v>
      </c>
      <c r="AB54" s="56">
        <f>('Total Expenditures by County'!AB54/'Total Expenditures by County'!AB$4)</f>
        <v>27.505262732230335</v>
      </c>
      <c r="AC54" s="56">
        <f>('Total Expenditures by County'!AC54/'Total Expenditures by County'!AC$4)</f>
        <v>29.51994340862008</v>
      </c>
      <c r="AD54" s="56">
        <f>('Total Expenditures by County'!AD54/'Total Expenditures by County'!AD$4)</f>
        <v>58.223292716130175</v>
      </c>
      <c r="AE54" s="56">
        <f>('Total Expenditures by County'!AE54/'Total Expenditures by County'!AE$4)</f>
        <v>18.423889111289032</v>
      </c>
      <c r="AF54" s="56">
        <f>('Total Expenditures by County'!AF54/'Total Expenditures by County'!AF$4)</f>
        <v>134.13560804899387</v>
      </c>
      <c r="AG54" s="56">
        <f>('Total Expenditures by County'!AG54/'Total Expenditures by County'!AG$4)</f>
        <v>28.961462073946276</v>
      </c>
      <c r="AH54" s="56">
        <f>('Total Expenditures by County'!AH54/'Total Expenditures by County'!AH$4)</f>
        <v>29.374084818345075</v>
      </c>
      <c r="AI54" s="56">
        <f>('Total Expenditures by County'!AI54/'Total Expenditures by County'!AI$4)</f>
        <v>64.074223710031163</v>
      </c>
      <c r="AJ54" s="56">
        <f>('Total Expenditures by County'!AJ54/'Total Expenditures by County'!AJ$4)</f>
        <v>32.595941630488824</v>
      </c>
      <c r="AK54" s="56">
        <f>('Total Expenditures by County'!AK54/'Total Expenditures by County'!AK$4)</f>
        <v>127.17032454637642</v>
      </c>
      <c r="AL54" s="56">
        <f>('Total Expenditures by County'!AL54/'Total Expenditures by County'!AL$4)</f>
        <v>63.179778153923721</v>
      </c>
      <c r="AM54" s="56">
        <f>('Total Expenditures by County'!AM54/'Total Expenditures by County'!AM$4)</f>
        <v>13.948759265227199</v>
      </c>
      <c r="AN54" s="56">
        <f>('Total Expenditures by County'!AN54/'Total Expenditures by County'!AN$4)</f>
        <v>38.130296983213995</v>
      </c>
      <c r="AO54" s="56">
        <f>('Total Expenditures by County'!AO54/'Total Expenditures by County'!AO$4)</f>
        <v>41.557809330628807</v>
      </c>
      <c r="AP54" s="56">
        <f>('Total Expenditures by County'!AP54/'Total Expenditures by County'!AP$4)</f>
        <v>73.344999424768844</v>
      </c>
      <c r="AQ54" s="56">
        <f>('Total Expenditures by County'!AQ54/'Total Expenditures by County'!AQ$4)</f>
        <v>32.658144863644146</v>
      </c>
      <c r="AR54" s="56">
        <f>('Total Expenditures by County'!AR54/'Total Expenditures by County'!AR$4)</f>
        <v>143.85871891197868</v>
      </c>
      <c r="AS54" s="56">
        <f>('Total Expenditures by County'!AS54/'Total Expenditures by County'!AS$4)</f>
        <v>152.3877230734256</v>
      </c>
      <c r="AT54" s="56">
        <f>('Total Expenditures by County'!AT54/'Total Expenditures by County'!AT$4)</f>
        <v>62.058164259160186</v>
      </c>
      <c r="AU54" s="56">
        <f>('Total Expenditures by County'!AU54/'Total Expenditures by County'!AU$4)</f>
        <v>26.763672113363619</v>
      </c>
      <c r="AV54" s="56">
        <f>('Total Expenditures by County'!AV54/'Total Expenditures by County'!AV$4)</f>
        <v>53.487281076463049</v>
      </c>
      <c r="AW54" s="56">
        <f>('Total Expenditures by County'!AW54/'Total Expenditures by County'!AW$4)</f>
        <v>52.867755307122223</v>
      </c>
      <c r="AX54" s="56">
        <f>('Total Expenditures by County'!AX54/'Total Expenditures by County'!AX$4)</f>
        <v>28.464551367798215</v>
      </c>
      <c r="AY54" s="56">
        <f>('Total Expenditures by County'!AY54/'Total Expenditures by County'!AY$4)</f>
        <v>79.322523908198221</v>
      </c>
      <c r="AZ54" s="56">
        <f>('Total Expenditures by County'!AZ54/'Total Expenditures by County'!AZ$4)</f>
        <v>82.383890401111259</v>
      </c>
      <c r="BA54" s="56">
        <f>('Total Expenditures by County'!BA54/'Total Expenditures by County'!BA$4)</f>
        <v>31.573117324921782</v>
      </c>
      <c r="BB54" s="56">
        <f>('Total Expenditures by County'!BB54/'Total Expenditures by County'!BB$4)</f>
        <v>27.734411075413334</v>
      </c>
      <c r="BC54" s="56">
        <f>('Total Expenditures by County'!BC54/'Total Expenditures by County'!BC$4)</f>
        <v>35.917240083837548</v>
      </c>
      <c r="BD54" s="56">
        <f>('Total Expenditures by County'!BD54/'Total Expenditures by County'!BD$4)</f>
        <v>24.372016730911177</v>
      </c>
      <c r="BE54" s="56">
        <f>('Total Expenditures by County'!BE54/'Total Expenditures by County'!BE$4)</f>
        <v>129.1750743353173</v>
      </c>
      <c r="BF54" s="56">
        <f>('Total Expenditures by County'!BF54/'Total Expenditures by County'!BF$4)</f>
        <v>73.410483137450726</v>
      </c>
      <c r="BG54" s="56">
        <f>('Total Expenditures by County'!BG54/'Total Expenditures by County'!BG$4)</f>
        <v>23.652242744063326</v>
      </c>
      <c r="BH54" s="56">
        <f>('Total Expenditures by County'!BH54/'Total Expenditures by County'!BH$4)</f>
        <v>140.06762427540764</v>
      </c>
      <c r="BI54" s="56">
        <f>('Total Expenditures by County'!BI54/'Total Expenditures by County'!BI$4)</f>
        <v>28.109087978622018</v>
      </c>
      <c r="BJ54" s="56">
        <f>('Total Expenditures by County'!BJ54/'Total Expenditures by County'!BJ$4)</f>
        <v>32.842322202039959</v>
      </c>
      <c r="BK54" s="56">
        <f>('Total Expenditures by County'!BK54/'Total Expenditures by County'!BK$4)</f>
        <v>106.5166681888757</v>
      </c>
      <c r="BL54" s="56">
        <f>('Total Expenditures by County'!BL54/'Total Expenditures by County'!BL$4)</f>
        <v>34.964844091187004</v>
      </c>
      <c r="BM54" s="56">
        <f>('Total Expenditures by County'!BM54/'Total Expenditures by County'!BM$4)</f>
        <v>14.843649258542875</v>
      </c>
      <c r="BN54" s="56">
        <f>('Total Expenditures by County'!BN54/'Total Expenditures by County'!BN$4)</f>
        <v>97.246887728932208</v>
      </c>
      <c r="BO54" s="56">
        <f>('Total Expenditures by County'!BO54/'Total Expenditures by County'!BO$4)</f>
        <v>56.075298170355204</v>
      </c>
      <c r="BP54" s="56">
        <f>('Total Expenditures by County'!BP54/'Total Expenditures by County'!BP$4)</f>
        <v>46.491635214605459</v>
      </c>
      <c r="BQ54" s="59">
        <f>('Total Expenditures by County'!BQ54/'Total Expenditures by County'!BQ$4)</f>
        <v>38.361688468020226</v>
      </c>
    </row>
    <row r="55" spans="1:69" x14ac:dyDescent="0.25">
      <c r="A55" s="10"/>
      <c r="B55" s="11">
        <v>571</v>
      </c>
      <c r="C55" s="12" t="s">
        <v>54</v>
      </c>
      <c r="D55" s="57">
        <f>('Total Expenditures by County'!D55/'Total Expenditures by County'!D$4)</f>
        <v>0</v>
      </c>
      <c r="E55" s="57">
        <f>('Total Expenditures by County'!E55/'Total Expenditures by County'!E$4)</f>
        <v>7.652683940901329</v>
      </c>
      <c r="F55" s="57">
        <f>('Total Expenditures by County'!F55/'Total Expenditures by County'!F$4)</f>
        <v>16.293449513554361</v>
      </c>
      <c r="G55" s="57">
        <f>('Total Expenditures by County'!G55/'Total Expenditures by County'!G$4)</f>
        <v>25.237086530342523</v>
      </c>
      <c r="H55" s="57">
        <f>('Total Expenditures by County'!H55/'Total Expenditures by County'!H$4)</f>
        <v>24.254643757159222</v>
      </c>
      <c r="I55" s="57">
        <f>('Total Expenditures by County'!I55/'Total Expenditures by County'!I$4)</f>
        <v>35.784560885642193</v>
      </c>
      <c r="J55" s="57">
        <f>('Total Expenditures by County'!J55/'Total Expenditures by County'!J$4)</f>
        <v>38.613072877535686</v>
      </c>
      <c r="K55" s="57">
        <f>('Total Expenditures by County'!K55/'Total Expenditures by County'!K$4)</f>
        <v>25.45014293847218</v>
      </c>
      <c r="L55" s="57">
        <f>('Total Expenditures by County'!L55/'Total Expenditures by County'!L$4)</f>
        <v>21.361179588096135</v>
      </c>
      <c r="M55" s="57">
        <f>('Total Expenditures by County'!M55/'Total Expenditures by County'!M$4)</f>
        <v>15.152428008392731</v>
      </c>
      <c r="N55" s="57">
        <f>('Total Expenditures by County'!N55/'Total Expenditures by County'!N$4)</f>
        <v>18.393607377921413</v>
      </c>
      <c r="O55" s="57">
        <f>('Total Expenditures by County'!O55/'Total Expenditures by County'!O$4)</f>
        <v>18.54075802093638</v>
      </c>
      <c r="P55" s="57">
        <f>('Total Expenditures by County'!P55/'Total Expenditures by County'!P$4)</f>
        <v>8.1114566379911643</v>
      </c>
      <c r="Q55" s="57">
        <f>('Total Expenditures by County'!Q55/'Total Expenditures by County'!Q$4)</f>
        <v>13.249969321389127</v>
      </c>
      <c r="R55" s="57">
        <f>('Total Expenditures by County'!R55/'Total Expenditures by County'!R$4)</f>
        <v>0.42928974227991629</v>
      </c>
      <c r="S55" s="57">
        <f>('Total Expenditures by County'!S55/'Total Expenditures by County'!S$4)</f>
        <v>10.624135446685878</v>
      </c>
      <c r="T55" s="57">
        <f>('Total Expenditures by County'!T55/'Total Expenditures by County'!T$4)</f>
        <v>23.52645273200347</v>
      </c>
      <c r="U55" s="57">
        <f>('Total Expenditures by County'!U55/'Total Expenditures by County'!U$4)</f>
        <v>23.655432997937101</v>
      </c>
      <c r="V55" s="57">
        <f>('Total Expenditures by County'!V55/'Total Expenditures by County'!V$4)</f>
        <v>9.6679452378142336</v>
      </c>
      <c r="W55" s="57">
        <f>('Total Expenditures by County'!W55/'Total Expenditures by County'!W$4)</f>
        <v>0</v>
      </c>
      <c r="X55" s="57">
        <f>('Total Expenditures by County'!X55/'Total Expenditures by County'!X$4)</f>
        <v>9.8435908719431691</v>
      </c>
      <c r="Y55" s="57">
        <f>('Total Expenditures by County'!Y55/'Total Expenditures by County'!Y$4)</f>
        <v>56.782825559449989</v>
      </c>
      <c r="Z55" s="57">
        <f>('Total Expenditures by County'!Z55/'Total Expenditures by County'!Z$4)</f>
        <v>29.877278294071033</v>
      </c>
      <c r="AA55" s="57">
        <f>('Total Expenditures by County'!AA55/'Total Expenditures by County'!AA$4)</f>
        <v>2.7946868771635374</v>
      </c>
      <c r="AB55" s="57">
        <f>('Total Expenditures by County'!AB55/'Total Expenditures by County'!AB$4)</f>
        <v>13.881966910065625</v>
      </c>
      <c r="AC55" s="57">
        <f>('Total Expenditures by County'!AC55/'Total Expenditures by County'!AC$4)</f>
        <v>10.813531403163054</v>
      </c>
      <c r="AD55" s="57">
        <f>('Total Expenditures by County'!AD55/'Total Expenditures by County'!AD$4)</f>
        <v>26.181279943444803</v>
      </c>
      <c r="AE55" s="57">
        <f>('Total Expenditures by County'!AE55/'Total Expenditures by County'!AE$4)</f>
        <v>8.6388610888710975</v>
      </c>
      <c r="AF55" s="57">
        <f>('Total Expenditures by County'!AF55/'Total Expenditures by County'!AF$4)</f>
        <v>22.488841558739583</v>
      </c>
      <c r="AG55" s="57">
        <f>('Total Expenditures by County'!AG55/'Total Expenditures by County'!AG$4)</f>
        <v>11.23768732320902</v>
      </c>
      <c r="AH55" s="57">
        <f>('Total Expenditures by County'!AH55/'Total Expenditures by County'!AH$4)</f>
        <v>18.002555601602431</v>
      </c>
      <c r="AI55" s="57">
        <f>('Total Expenditures by County'!AI55/'Total Expenditures by County'!AI$4)</f>
        <v>18.281311324021701</v>
      </c>
      <c r="AJ55" s="57">
        <f>('Total Expenditures by County'!AJ55/'Total Expenditures by County'!AJ$4)</f>
        <v>14.952015002819703</v>
      </c>
      <c r="AK55" s="57">
        <f>('Total Expenditures by County'!AK55/'Total Expenditures by County'!AK$4)</f>
        <v>42.857749412644253</v>
      </c>
      <c r="AL55" s="57">
        <f>('Total Expenditures by County'!AL55/'Total Expenditures by County'!AL$4)</f>
        <v>45.105430907191987</v>
      </c>
      <c r="AM55" s="57">
        <f>('Total Expenditures by County'!AM55/'Total Expenditures by County'!AM$4)</f>
        <v>7.9594932943305485</v>
      </c>
      <c r="AN55" s="57">
        <f>('Total Expenditures by County'!AN55/'Total Expenditures by County'!AN$4)</f>
        <v>14.050358023242165</v>
      </c>
      <c r="AO55" s="57">
        <f>('Total Expenditures by County'!AO55/'Total Expenditures by County'!AO$4)</f>
        <v>34.647630935663393</v>
      </c>
      <c r="AP55" s="57">
        <f>('Total Expenditures by County'!AP55/'Total Expenditures by County'!AP$4)</f>
        <v>20.163365647195597</v>
      </c>
      <c r="AQ55" s="57">
        <f>('Total Expenditures by County'!AQ55/'Total Expenditures by County'!AQ$4)</f>
        <v>17.126514689674433</v>
      </c>
      <c r="AR55" s="57">
        <f>('Total Expenditures by County'!AR55/'Total Expenditures by County'!AR$4)</f>
        <v>19.294178787117112</v>
      </c>
      <c r="AS55" s="57">
        <f>('Total Expenditures by County'!AS55/'Total Expenditures by County'!AS$4)</f>
        <v>20.981075063987237</v>
      </c>
      <c r="AT55" s="57">
        <f>('Total Expenditures by County'!AT55/'Total Expenditures by County'!AT$4)</f>
        <v>37.751430100004114</v>
      </c>
      <c r="AU55" s="57">
        <f>('Total Expenditures by County'!AU55/'Total Expenditures by County'!AU$4)</f>
        <v>15.985788867041833</v>
      </c>
      <c r="AV55" s="57">
        <f>('Total Expenditures by County'!AV55/'Total Expenditures by County'!AV$4)</f>
        <v>3.8126067919692441</v>
      </c>
      <c r="AW55" s="57">
        <f>('Total Expenditures by County'!AW55/'Total Expenditures by County'!AW$4)</f>
        <v>10.668810450948373</v>
      </c>
      <c r="AX55" s="57">
        <f>('Total Expenditures by County'!AX55/'Total Expenditures by County'!AX$4)</f>
        <v>0</v>
      </c>
      <c r="AY55" s="57">
        <f>('Total Expenditures by County'!AY55/'Total Expenditures by County'!AY$4)</f>
        <v>26.005283658399378</v>
      </c>
      <c r="AZ55" s="57">
        <f>('Total Expenditures by County'!AZ55/'Total Expenditures by County'!AZ$4)</f>
        <v>38.098969983113861</v>
      </c>
      <c r="BA55" s="57">
        <f>('Total Expenditures by County'!BA55/'Total Expenditures by County'!BA$4)</f>
        <v>13.478402004430578</v>
      </c>
      <c r="BB55" s="57">
        <f>('Total Expenditures by County'!BB55/'Total Expenditures by County'!BB$4)</f>
        <v>6.1909252798569288</v>
      </c>
      <c r="BC55" s="57">
        <f>('Total Expenditures by County'!BC55/'Total Expenditures by County'!BC$4)</f>
        <v>6.1626543942210095</v>
      </c>
      <c r="BD55" s="57">
        <f>('Total Expenditures by County'!BD55/'Total Expenditures by County'!BD$4)</f>
        <v>10.816834795921157</v>
      </c>
      <c r="BE55" s="57">
        <f>('Total Expenditures by County'!BE55/'Total Expenditures by County'!BE$4)</f>
        <v>23.828388695931576</v>
      </c>
      <c r="BF55" s="57">
        <f>('Total Expenditures by County'!BF55/'Total Expenditures by County'!BF$4)</f>
        <v>13.260337786021294</v>
      </c>
      <c r="BG55" s="57">
        <f>('Total Expenditures by County'!BG55/'Total Expenditures by County'!BG$4)</f>
        <v>10.840633245382586</v>
      </c>
      <c r="BH55" s="57">
        <f>('Total Expenditures by County'!BH55/'Total Expenditures by County'!BH$4)</f>
        <v>28.483214479336084</v>
      </c>
      <c r="BI55" s="57">
        <f>('Total Expenditures by County'!BI55/'Total Expenditures by County'!BI$4)</f>
        <v>13.413273410199391</v>
      </c>
      <c r="BJ55" s="57">
        <f>('Total Expenditures by County'!BJ55/'Total Expenditures by County'!BJ$4)</f>
        <v>23.762071099223537</v>
      </c>
      <c r="BK55" s="57">
        <f>('Total Expenditures by County'!BK55/'Total Expenditures by County'!BK$4)</f>
        <v>67.17458215362133</v>
      </c>
      <c r="BL55" s="57">
        <f>('Total Expenditures by County'!BL55/'Total Expenditures by County'!BL$4)</f>
        <v>12.722988907328151</v>
      </c>
      <c r="BM55" s="57">
        <f>('Total Expenditures by County'!BM55/'Total Expenditures by County'!BM$4)</f>
        <v>11.83230174081238</v>
      </c>
      <c r="BN55" s="57">
        <f>('Total Expenditures by County'!BN55/'Total Expenditures by County'!BN$4)</f>
        <v>32.702523408663467</v>
      </c>
      <c r="BO55" s="57">
        <f>('Total Expenditures by County'!BO55/'Total Expenditures by County'!BO$4)</f>
        <v>9.4966039452731472</v>
      </c>
      <c r="BP55" s="57">
        <f>('Total Expenditures by County'!BP55/'Total Expenditures by County'!BP$4)</f>
        <v>10.940156236285439</v>
      </c>
      <c r="BQ55" s="58">
        <f>('Total Expenditures by County'!BQ55/'Total Expenditures by County'!BQ$4)</f>
        <v>12.375210657250621</v>
      </c>
    </row>
    <row r="56" spans="1:69" x14ac:dyDescent="0.25">
      <c r="A56" s="10"/>
      <c r="B56" s="11">
        <v>572</v>
      </c>
      <c r="C56" s="12" t="s">
        <v>55</v>
      </c>
      <c r="D56" s="57">
        <f>('Total Expenditures by County'!D56/'Total Expenditures by County'!D$4)</f>
        <v>13.701171131012684</v>
      </c>
      <c r="E56" s="57">
        <f>('Total Expenditures by County'!E56/'Total Expenditures by County'!E$4)</f>
        <v>10.549780978543321</v>
      </c>
      <c r="F56" s="57">
        <f>('Total Expenditures by County'!F56/'Total Expenditures by County'!F$4)</f>
        <v>18.400278643619533</v>
      </c>
      <c r="G56" s="57">
        <f>('Total Expenditures by County'!G56/'Total Expenditures by County'!G$4)</f>
        <v>0.70413744997980832</v>
      </c>
      <c r="H56" s="57">
        <f>('Total Expenditures by County'!H56/'Total Expenditures by County'!H$4)</f>
        <v>55.246128751431847</v>
      </c>
      <c r="I56" s="57">
        <f>('Total Expenditures by County'!I56/'Total Expenditures by County'!I$4)</f>
        <v>24.491572746639232</v>
      </c>
      <c r="J56" s="57">
        <f>('Total Expenditures by County'!J56/'Total Expenditures by County'!J$4)</f>
        <v>6.5197732395328192</v>
      </c>
      <c r="K56" s="57">
        <f>('Total Expenditures by County'!K56/'Total Expenditures by County'!K$4)</f>
        <v>61.102689202176826</v>
      </c>
      <c r="L56" s="57">
        <f>('Total Expenditures by County'!L56/'Total Expenditures by County'!L$4)</f>
        <v>9.4985400785728995</v>
      </c>
      <c r="M56" s="57">
        <f>('Total Expenditures by County'!M56/'Total Expenditures by County'!M$4)</f>
        <v>8.6056562417022864</v>
      </c>
      <c r="N56" s="57">
        <f>('Total Expenditures by County'!N56/'Total Expenditures by County'!N$4)</f>
        <v>93.454229056325772</v>
      </c>
      <c r="O56" s="57">
        <f>('Total Expenditures by County'!O56/'Total Expenditures by County'!O$4)</f>
        <v>13.204299487664073</v>
      </c>
      <c r="P56" s="57">
        <f>('Total Expenditures by County'!P56/'Total Expenditures by County'!P$4)</f>
        <v>17.706172983027201</v>
      </c>
      <c r="Q56" s="57">
        <f>('Total Expenditures by County'!Q56/'Total Expenditures by County'!Q$4)</f>
        <v>16.357528531108112</v>
      </c>
      <c r="R56" s="57">
        <f>('Total Expenditures by County'!R56/'Total Expenditures by County'!R$4)</f>
        <v>34.801202626948594</v>
      </c>
      <c r="S56" s="57">
        <f>('Total Expenditures by County'!S56/'Total Expenditures by County'!S$4)</f>
        <v>20.529353643474682</v>
      </c>
      <c r="T56" s="57">
        <f>('Total Expenditures by County'!T56/'Total Expenditures by County'!T$4)</f>
        <v>45.168950563746748</v>
      </c>
      <c r="U56" s="57">
        <f>('Total Expenditures by County'!U56/'Total Expenditures by County'!U$4)</f>
        <v>6.176861870079569</v>
      </c>
      <c r="V56" s="57">
        <f>('Total Expenditures by County'!V56/'Total Expenditures by County'!V$4)</f>
        <v>35.735984893190135</v>
      </c>
      <c r="W56" s="57">
        <f>('Total Expenditures by County'!W56/'Total Expenditures by County'!W$4)</f>
        <v>26.871833320179938</v>
      </c>
      <c r="X56" s="57">
        <f>('Total Expenditures by County'!X56/'Total Expenditures by County'!X$4)</f>
        <v>5.8241025963412332</v>
      </c>
      <c r="Y56" s="57">
        <f>('Total Expenditures by County'!Y56/'Total Expenditures by County'!Y$4)</f>
        <v>22.251482879482339</v>
      </c>
      <c r="Z56" s="57">
        <f>('Total Expenditures by County'!Z56/'Total Expenditures by County'!Z$4)</f>
        <v>1.5129313450039623</v>
      </c>
      <c r="AA56" s="57">
        <f>('Total Expenditures by County'!AA56/'Total Expenditures by County'!AA$4)</f>
        <v>27.079119899297179</v>
      </c>
      <c r="AB56" s="57">
        <f>('Total Expenditures by County'!AB56/'Total Expenditures by County'!AB$4)</f>
        <v>13.53954270265274</v>
      </c>
      <c r="AC56" s="57">
        <f>('Total Expenditures by County'!AC56/'Total Expenditures by County'!AC$4)</f>
        <v>18.70135920367844</v>
      </c>
      <c r="AD56" s="57">
        <f>('Total Expenditures by County'!AD56/'Total Expenditures by County'!AD$4)</f>
        <v>30.545219477787914</v>
      </c>
      <c r="AE56" s="57">
        <f>('Total Expenditures by County'!AE56/'Total Expenditures by County'!AE$4)</f>
        <v>1.6386609287429943</v>
      </c>
      <c r="AF56" s="57">
        <f>('Total Expenditures by County'!AF56/'Total Expenditures by County'!AF$4)</f>
        <v>108.62120103839479</v>
      </c>
      <c r="AG56" s="57">
        <f>('Total Expenditures by County'!AG56/'Total Expenditures by County'!AG$4)</f>
        <v>17.67129416013</v>
      </c>
      <c r="AH56" s="57">
        <f>('Total Expenditures by County'!AH56/'Total Expenditures by County'!AH$4)</f>
        <v>11.371529216742644</v>
      </c>
      <c r="AI56" s="57">
        <f>('Total Expenditures by County'!AI56/'Total Expenditures by County'!AI$4)</f>
        <v>11.063257532032782</v>
      </c>
      <c r="AJ56" s="57">
        <f>('Total Expenditures by County'!AJ56/'Total Expenditures by County'!AJ$4)</f>
        <v>16.35760835833247</v>
      </c>
      <c r="AK56" s="57">
        <f>('Total Expenditures by County'!AK56/'Total Expenditures by County'!AK$4)</f>
        <v>81.103233552079928</v>
      </c>
      <c r="AL56" s="57">
        <f>('Total Expenditures by County'!AL56/'Total Expenditures by County'!AL$4)</f>
        <v>17.453106205207622</v>
      </c>
      <c r="AM56" s="57">
        <f>('Total Expenditures by County'!AM56/'Total Expenditures by County'!AM$4)</f>
        <v>5.9892659708966507</v>
      </c>
      <c r="AN56" s="57">
        <f>('Total Expenditures by County'!AN56/'Total Expenditures by County'!AN$4)</f>
        <v>6.3607230895645026</v>
      </c>
      <c r="AO56" s="57">
        <f>('Total Expenditures by County'!AO56/'Total Expenditures by County'!AO$4)</f>
        <v>1.0124824465595257</v>
      </c>
      <c r="AP56" s="57">
        <f>('Total Expenditures by County'!AP56/'Total Expenditures by County'!AP$4)</f>
        <v>35.976167265108899</v>
      </c>
      <c r="AQ56" s="57">
        <f>('Total Expenditures by County'!AQ56/'Total Expenditures by County'!AQ$4)</f>
        <v>13.697083086828695</v>
      </c>
      <c r="AR56" s="57">
        <f>('Total Expenditures by County'!AR56/'Total Expenditures by County'!AR$4)</f>
        <v>124.56454012486158</v>
      </c>
      <c r="AS56" s="57">
        <f>('Total Expenditures by County'!AS56/'Total Expenditures by County'!AS$4)</f>
        <v>56.349918276636522</v>
      </c>
      <c r="AT56" s="57">
        <f>('Total Expenditures by County'!AT56/'Total Expenditures by County'!AT$4)</f>
        <v>21.932795588295814</v>
      </c>
      <c r="AU56" s="57">
        <f>('Total Expenditures by County'!AU56/'Total Expenditures by County'!AU$4)</f>
        <v>10.188772120143739</v>
      </c>
      <c r="AV56" s="57">
        <f>('Total Expenditures by County'!AV56/'Total Expenditures by County'!AV$4)</f>
        <v>26.711448099102949</v>
      </c>
      <c r="AW56" s="57">
        <f>('Total Expenditures by County'!AW56/'Total Expenditures by County'!AW$4)</f>
        <v>41.695716618515263</v>
      </c>
      <c r="AX56" s="57">
        <f>('Total Expenditures by County'!AX56/'Total Expenditures by County'!AX$4)</f>
        <v>27.695421794120623</v>
      </c>
      <c r="AY56" s="57">
        <f>('Total Expenditures by County'!AY56/'Total Expenditures by County'!AY$4)</f>
        <v>16.908418961355238</v>
      </c>
      <c r="AZ56" s="57">
        <f>('Total Expenditures by County'!AZ56/'Total Expenditures by County'!AZ$4)</f>
        <v>44.284920417997398</v>
      </c>
      <c r="BA56" s="57">
        <f>('Total Expenditures by County'!BA56/'Total Expenditures by County'!BA$4)</f>
        <v>18.094715320491204</v>
      </c>
      <c r="BB56" s="57">
        <f>('Total Expenditures by County'!BB56/'Total Expenditures by County'!BB$4)</f>
        <v>20.721227404737821</v>
      </c>
      <c r="BC56" s="57">
        <f>('Total Expenditures by County'!BC56/'Total Expenditures by County'!BC$4)</f>
        <v>26.77005477122632</v>
      </c>
      <c r="BD56" s="57">
        <f>('Total Expenditures by County'!BD56/'Total Expenditures by County'!BD$4)</f>
        <v>13.500505754667978</v>
      </c>
      <c r="BE56" s="57">
        <f>('Total Expenditures by County'!BE56/'Total Expenditures by County'!BE$4)</f>
        <v>64.274630108481105</v>
      </c>
      <c r="BF56" s="57">
        <f>('Total Expenditures by County'!BF56/'Total Expenditures by County'!BF$4)</f>
        <v>59.292240195466462</v>
      </c>
      <c r="BG56" s="57">
        <f>('Total Expenditures by County'!BG56/'Total Expenditures by County'!BG$4)</f>
        <v>12.811609498680738</v>
      </c>
      <c r="BH56" s="57">
        <f>('Total Expenditures by County'!BH56/'Total Expenditures by County'!BH$4)</f>
        <v>105.94469900746486</v>
      </c>
      <c r="BI56" s="57">
        <f>('Total Expenditures by County'!BI56/'Total Expenditures by County'!BI$4)</f>
        <v>13.467811559807897</v>
      </c>
      <c r="BJ56" s="57">
        <f>('Total Expenditures by County'!BJ56/'Total Expenditures by County'!BJ$4)</f>
        <v>5.7272799856284555</v>
      </c>
      <c r="BK56" s="57">
        <f>('Total Expenditures by County'!BK56/'Total Expenditures by County'!BK$4)</f>
        <v>26.37877888391634</v>
      </c>
      <c r="BL56" s="57">
        <f>('Total Expenditures by County'!BL56/'Total Expenditures by County'!BL$4)</f>
        <v>11.244300812298018</v>
      </c>
      <c r="BM56" s="57">
        <f>('Total Expenditures by County'!BM56/'Total Expenditures by County'!BM$4)</f>
        <v>3.0113475177304965</v>
      </c>
      <c r="BN56" s="57">
        <f>('Total Expenditures by County'!BN56/'Total Expenditures by County'!BN$4)</f>
        <v>41.014667752868881</v>
      </c>
      <c r="BO56" s="57">
        <f>('Total Expenditures by County'!BO56/'Total Expenditures by County'!BO$4)</f>
        <v>44.700107243833479</v>
      </c>
      <c r="BP56" s="57">
        <f>('Total Expenditures by County'!BP56/'Total Expenditures by County'!BP$4)</f>
        <v>35.147722285613973</v>
      </c>
      <c r="BQ56" s="58">
        <f>('Total Expenditures by County'!BQ56/'Total Expenditures by County'!BQ$4)</f>
        <v>6.263301500682128</v>
      </c>
    </row>
    <row r="57" spans="1:69" x14ac:dyDescent="0.25">
      <c r="A57" s="10"/>
      <c r="B57" s="11">
        <v>573</v>
      </c>
      <c r="C57" s="12" t="s">
        <v>56</v>
      </c>
      <c r="D57" s="57">
        <f>('Total Expenditures by County'!D57/'Total Expenditures by County'!D$4)</f>
        <v>0</v>
      </c>
      <c r="E57" s="57">
        <f>('Total Expenditures by County'!E57/'Total Expenditures by County'!E$4)</f>
        <v>0</v>
      </c>
      <c r="F57" s="57">
        <f>('Total Expenditures by County'!F57/'Total Expenditures by County'!F$4)</f>
        <v>0</v>
      </c>
      <c r="G57" s="57">
        <f>('Total Expenditures by County'!G57/'Total Expenditures by County'!G$4)</f>
        <v>0</v>
      </c>
      <c r="H57" s="57">
        <f>('Total Expenditures by County'!H57/'Total Expenditures by County'!H$4)</f>
        <v>0.31728751431844215</v>
      </c>
      <c r="I57" s="57">
        <f>('Total Expenditures by County'!I57/'Total Expenditures by County'!I$4)</f>
        <v>3.0308864721847848</v>
      </c>
      <c r="J57" s="57">
        <f>('Total Expenditures by County'!J57/'Total Expenditures by County'!J$4)</f>
        <v>0.52175397855337746</v>
      </c>
      <c r="K57" s="57">
        <f>('Total Expenditures by County'!K57/'Total Expenditures by County'!K$4)</f>
        <v>0</v>
      </c>
      <c r="L57" s="57">
        <f>('Total Expenditures by County'!L57/'Total Expenditures by County'!L$4)</f>
        <v>0</v>
      </c>
      <c r="M57" s="57">
        <f>('Total Expenditures by County'!M57/'Total Expenditures by County'!M$4)</f>
        <v>1.2698429226692213E-2</v>
      </c>
      <c r="N57" s="57">
        <f>('Total Expenditures by County'!N57/'Total Expenditures by County'!N$4)</f>
        <v>5.7018332630991759</v>
      </c>
      <c r="O57" s="57">
        <f>('Total Expenditures by County'!O57/'Total Expenditures by County'!O$4)</f>
        <v>1.9609620694237329</v>
      </c>
      <c r="P57" s="57">
        <f>('Total Expenditures by County'!P57/'Total Expenditures by County'!P$4)</f>
        <v>0</v>
      </c>
      <c r="Q57" s="57">
        <f>('Total Expenditures by County'!Q57/'Total Expenditures by County'!Q$4)</f>
        <v>0</v>
      </c>
      <c r="R57" s="57">
        <f>('Total Expenditures by County'!R57/'Total Expenditures by County'!R$4)</f>
        <v>0</v>
      </c>
      <c r="S57" s="57">
        <f>('Total Expenditures by County'!S57/'Total Expenditures by County'!S$4)</f>
        <v>1.5899032523672294</v>
      </c>
      <c r="T57" s="57">
        <f>('Total Expenditures by County'!T57/'Total Expenditures by County'!T$4)</f>
        <v>0</v>
      </c>
      <c r="U57" s="57">
        <f>('Total Expenditures by County'!U57/'Total Expenditures by County'!U$4)</f>
        <v>0</v>
      </c>
      <c r="V57" s="57">
        <f>('Total Expenditures by County'!V57/'Total Expenditures by County'!V$4)</f>
        <v>0</v>
      </c>
      <c r="W57" s="57">
        <f>('Total Expenditures by County'!W57/'Total Expenditures by County'!W$4)</f>
        <v>0</v>
      </c>
      <c r="X57" s="57">
        <f>('Total Expenditures by County'!X57/'Total Expenditures by County'!X$4)</f>
        <v>0</v>
      </c>
      <c r="Y57" s="57">
        <f>('Total Expenditures by County'!Y57/'Total Expenditures by County'!Y$4)</f>
        <v>0</v>
      </c>
      <c r="Z57" s="57">
        <f>('Total Expenditures by County'!Z57/'Total Expenditures by County'!Z$4)</f>
        <v>0</v>
      </c>
      <c r="AA57" s="57">
        <f>('Total Expenditures by County'!AA57/'Total Expenditures by County'!AA$4)</f>
        <v>0</v>
      </c>
      <c r="AB57" s="57">
        <f>('Total Expenditures by County'!AB57/'Total Expenditures by County'!AB$4)</f>
        <v>8.375311951196969E-2</v>
      </c>
      <c r="AC57" s="57">
        <f>('Total Expenditures by County'!AC57/'Total Expenditures by County'!AC$4)</f>
        <v>0</v>
      </c>
      <c r="AD57" s="57">
        <f>('Total Expenditures by County'!AD57/'Total Expenditures by County'!AD$4)</f>
        <v>0.25727280398816033</v>
      </c>
      <c r="AE57" s="57">
        <f>('Total Expenditures by County'!AE57/'Total Expenditures by County'!AE$4)</f>
        <v>0</v>
      </c>
      <c r="AF57" s="57">
        <f>('Total Expenditures by County'!AF57/'Total Expenditures by County'!AF$4)</f>
        <v>0</v>
      </c>
      <c r="AG57" s="57">
        <f>('Total Expenditures by County'!AG57/'Total Expenditures by County'!AG$4)</f>
        <v>9.0878086946054922E-3</v>
      </c>
      <c r="AH57" s="57">
        <f>('Total Expenditures by County'!AH57/'Total Expenditures by County'!AH$4)</f>
        <v>0</v>
      </c>
      <c r="AI57" s="57">
        <f>('Total Expenditures by County'!AI57/'Total Expenditures by County'!AI$4)</f>
        <v>0</v>
      </c>
      <c r="AJ57" s="57">
        <f>('Total Expenditures by County'!AJ57/'Total Expenditures by County'!AJ$4)</f>
        <v>3.5154516362617086E-2</v>
      </c>
      <c r="AK57" s="57">
        <f>('Total Expenditures by County'!AK57/'Total Expenditures by County'!AK$4)</f>
        <v>0</v>
      </c>
      <c r="AL57" s="57">
        <f>('Total Expenditures by County'!AL57/'Total Expenditures by County'!AL$4)</f>
        <v>0.54020960132531426</v>
      </c>
      <c r="AM57" s="57">
        <f>('Total Expenditures by County'!AM57/'Total Expenditures by County'!AM$4)</f>
        <v>0</v>
      </c>
      <c r="AN57" s="57">
        <f>('Total Expenditures by County'!AN57/'Total Expenditures by County'!AN$4)</f>
        <v>9.6208475173142389</v>
      </c>
      <c r="AO57" s="57">
        <f>('Total Expenditures by County'!AO57/'Total Expenditures by County'!AO$4)</f>
        <v>1.4748010610079576</v>
      </c>
      <c r="AP57" s="57">
        <f>('Total Expenditures by County'!AP57/'Total Expenditures by County'!AP$4)</f>
        <v>2.6884487529594128</v>
      </c>
      <c r="AQ57" s="57">
        <f>('Total Expenditures by County'!AQ57/'Total Expenditures by County'!AQ$4)</f>
        <v>1.5628143872620417E-2</v>
      </c>
      <c r="AR57" s="57">
        <f>('Total Expenditures by County'!AR57/'Total Expenditures by County'!AR$4)</f>
        <v>0</v>
      </c>
      <c r="AS57" s="57">
        <f>('Total Expenditures by County'!AS57/'Total Expenditures by County'!AS$4)</f>
        <v>11.428267268715043</v>
      </c>
      <c r="AT57" s="57">
        <f>('Total Expenditures by County'!AT57/'Total Expenditures by County'!AT$4)</f>
        <v>0</v>
      </c>
      <c r="AU57" s="57">
        <f>('Total Expenditures by County'!AU57/'Total Expenditures by County'!AU$4)</f>
        <v>4.8749067733405656E-2</v>
      </c>
      <c r="AV57" s="57">
        <f>('Total Expenditures by County'!AV57/'Total Expenditures by County'!AV$4)</f>
        <v>0</v>
      </c>
      <c r="AW57" s="57">
        <f>('Total Expenditures by County'!AW57/'Total Expenditures by County'!AW$4)</f>
        <v>0</v>
      </c>
      <c r="AX57" s="57">
        <f>('Total Expenditures by County'!AX57/'Total Expenditures by County'!AX$4)</f>
        <v>0.76912957367759094</v>
      </c>
      <c r="AY57" s="57">
        <f>('Total Expenditures by County'!AY57/'Total Expenditures by County'!AY$4)</f>
        <v>5.9779396580575792</v>
      </c>
      <c r="AZ57" s="57">
        <f>('Total Expenditures by County'!AZ57/'Total Expenditures by County'!AZ$4)</f>
        <v>0</v>
      </c>
      <c r="BA57" s="57">
        <f>('Total Expenditures by County'!BA57/'Total Expenditures by County'!BA$4)</f>
        <v>0</v>
      </c>
      <c r="BB57" s="57">
        <f>('Total Expenditures by County'!BB57/'Total Expenditures by County'!BB$4)</f>
        <v>0.72420986526232067</v>
      </c>
      <c r="BC57" s="57">
        <f>('Total Expenditures by County'!BC57/'Total Expenditures by County'!BC$4)</f>
        <v>0</v>
      </c>
      <c r="BD57" s="57">
        <f>('Total Expenditures by County'!BD57/'Total Expenditures by County'!BD$4)</f>
        <v>5.4676180322042703E-2</v>
      </c>
      <c r="BE57" s="57">
        <f>('Total Expenditures by County'!BE57/'Total Expenditures by County'!BE$4)</f>
        <v>36.00222878447093</v>
      </c>
      <c r="BF57" s="57">
        <f>('Total Expenditures by County'!BF57/'Total Expenditures by County'!BF$4)</f>
        <v>0</v>
      </c>
      <c r="BG57" s="57">
        <f>('Total Expenditures by County'!BG57/'Total Expenditures by County'!BG$4)</f>
        <v>0</v>
      </c>
      <c r="BH57" s="57">
        <f>('Total Expenditures by County'!BH57/'Total Expenditures by County'!BH$4)</f>
        <v>4.502671608490763</v>
      </c>
      <c r="BI57" s="57">
        <f>('Total Expenditures by County'!BI57/'Total Expenditures by County'!BI$4)</f>
        <v>0</v>
      </c>
      <c r="BJ57" s="57">
        <f>('Total Expenditures by County'!BJ57/'Total Expenditures by County'!BJ$4)</f>
        <v>9.9802391265294711E-3</v>
      </c>
      <c r="BK57" s="57">
        <f>('Total Expenditures by County'!BK57/'Total Expenditures by County'!BK$4)</f>
        <v>0.34249703169239198</v>
      </c>
      <c r="BL57" s="57">
        <f>('Total Expenditures by County'!BL57/'Total Expenditures by County'!BL$4)</f>
        <v>1.1354703467551752E-2</v>
      </c>
      <c r="BM57" s="57">
        <f>('Total Expenditures by County'!BM57/'Total Expenditures by County'!BM$4)</f>
        <v>0</v>
      </c>
      <c r="BN57" s="57">
        <f>('Total Expenditures by County'!BN57/'Total Expenditures by County'!BN$4)</f>
        <v>1.6433837210471793E-2</v>
      </c>
      <c r="BO57" s="57">
        <f>('Total Expenditures by County'!BO57/'Total Expenditures by County'!BO$4)</f>
        <v>1.8785869812485783</v>
      </c>
      <c r="BP57" s="57">
        <f>('Total Expenditures by County'!BP57/'Total Expenditures by County'!BP$4)</f>
        <v>0</v>
      </c>
      <c r="BQ57" s="58">
        <f>('Total Expenditures by County'!BQ57/'Total Expenditures by County'!BQ$4)</f>
        <v>0</v>
      </c>
    </row>
    <row r="58" spans="1:69" x14ac:dyDescent="0.25">
      <c r="A58" s="10"/>
      <c r="B58" s="11">
        <v>574</v>
      </c>
      <c r="C58" s="12" t="s">
        <v>57</v>
      </c>
      <c r="D58" s="57">
        <f>('Total Expenditures by County'!D58/'Total Expenditures by County'!D$4)</f>
        <v>0</v>
      </c>
      <c r="E58" s="57">
        <f>('Total Expenditures by County'!E58/'Total Expenditures by County'!E$4)</f>
        <v>0</v>
      </c>
      <c r="F58" s="57">
        <f>('Total Expenditures by County'!F58/'Total Expenditures by County'!F$4)</f>
        <v>0</v>
      </c>
      <c r="G58" s="57">
        <f>('Total Expenditures by County'!G58/'Total Expenditures by County'!G$4)</f>
        <v>0</v>
      </c>
      <c r="H58" s="57">
        <f>('Total Expenditures by County'!H58/'Total Expenditures by County'!H$4)</f>
        <v>0</v>
      </c>
      <c r="I58" s="57">
        <f>('Total Expenditures by County'!I58/'Total Expenditures by County'!I$4)</f>
        <v>0</v>
      </c>
      <c r="J58" s="57">
        <f>('Total Expenditures by County'!J58/'Total Expenditures by County'!J$4)</f>
        <v>0</v>
      </c>
      <c r="K58" s="57">
        <f>('Total Expenditures by County'!K58/'Total Expenditures by County'!K$4)</f>
        <v>0</v>
      </c>
      <c r="L58" s="57">
        <f>('Total Expenditures by County'!L58/'Total Expenditures by County'!L$4)</f>
        <v>3.5521202605835425E-2</v>
      </c>
      <c r="M58" s="57">
        <f>('Total Expenditures by County'!M58/'Total Expenditures by County'!M$4)</f>
        <v>0</v>
      </c>
      <c r="N58" s="57">
        <f>('Total Expenditures by County'!N58/'Total Expenditures by County'!N$4)</f>
        <v>0</v>
      </c>
      <c r="O58" s="57">
        <f>('Total Expenditures by County'!O58/'Total Expenditures by County'!O$4)</f>
        <v>0.40602991333106941</v>
      </c>
      <c r="P58" s="57">
        <f>('Total Expenditures by County'!P58/'Total Expenditures by County'!P$4)</f>
        <v>0</v>
      </c>
      <c r="Q58" s="57">
        <f>('Total Expenditures by County'!Q58/'Total Expenditures by County'!Q$4)</f>
        <v>0</v>
      </c>
      <c r="R58" s="57">
        <f>('Total Expenditures by County'!R58/'Total Expenditures by County'!R$4)</f>
        <v>19.618942209134222</v>
      </c>
      <c r="S58" s="57">
        <f>('Total Expenditures by County'!S58/'Total Expenditures by County'!S$4)</f>
        <v>0</v>
      </c>
      <c r="T58" s="57">
        <f>('Total Expenditures by County'!T58/'Total Expenditures by County'!T$4)</f>
        <v>0</v>
      </c>
      <c r="U58" s="57">
        <f>('Total Expenditures by County'!U58/'Total Expenditures by County'!U$4)</f>
        <v>0</v>
      </c>
      <c r="V58" s="57">
        <f>('Total Expenditures by County'!V58/'Total Expenditures by County'!V$4)</f>
        <v>0</v>
      </c>
      <c r="W58" s="57">
        <f>('Total Expenditures by County'!W58/'Total Expenditures by County'!W$4)</f>
        <v>0</v>
      </c>
      <c r="X58" s="57">
        <f>('Total Expenditures by County'!X58/'Total Expenditures by County'!X$4)</f>
        <v>0</v>
      </c>
      <c r="Y58" s="57">
        <f>('Total Expenditures by County'!Y58/'Total Expenditures by County'!Y$4)</f>
        <v>0</v>
      </c>
      <c r="Z58" s="57">
        <f>('Total Expenditures by County'!Z58/'Total Expenditures by County'!Z$4)</f>
        <v>2.146747352496218</v>
      </c>
      <c r="AA58" s="57">
        <f>('Total Expenditures by County'!AA58/'Total Expenditures by County'!AA$4)</f>
        <v>0</v>
      </c>
      <c r="AB58" s="57">
        <f>('Total Expenditures by County'!AB58/'Total Expenditures by County'!AB$4)</f>
        <v>0</v>
      </c>
      <c r="AC58" s="57">
        <f>('Total Expenditures by County'!AC58/'Total Expenditures by County'!AC$4)</f>
        <v>0</v>
      </c>
      <c r="AD58" s="57">
        <f>('Total Expenditures by County'!AD58/'Total Expenditures by County'!AD$4)</f>
        <v>0</v>
      </c>
      <c r="AE58" s="57">
        <f>('Total Expenditures by County'!AE58/'Total Expenditures by County'!AE$4)</f>
        <v>0.12510008006405124</v>
      </c>
      <c r="AF58" s="57">
        <f>('Total Expenditures by County'!AF58/'Total Expenditures by County'!AF$4)</f>
        <v>0</v>
      </c>
      <c r="AG58" s="57">
        <f>('Total Expenditures by County'!AG58/'Total Expenditures by County'!AG$4)</f>
        <v>0</v>
      </c>
      <c r="AH58" s="57">
        <f>('Total Expenditures by County'!AH58/'Total Expenditures by County'!AH$4)</f>
        <v>0</v>
      </c>
      <c r="AI58" s="57">
        <f>('Total Expenditures by County'!AI58/'Total Expenditures by County'!AI$4)</f>
        <v>0</v>
      </c>
      <c r="AJ58" s="57">
        <f>('Total Expenditures by County'!AJ58/'Total Expenditures by County'!AJ$4)</f>
        <v>0.62884372174040715</v>
      </c>
      <c r="AK58" s="57">
        <f>('Total Expenditures by County'!AK58/'Total Expenditures by County'!AK$4)</f>
        <v>0</v>
      </c>
      <c r="AL58" s="57">
        <f>('Total Expenditures by County'!AL58/'Total Expenditures by County'!AL$4)</f>
        <v>8.1031440198797128E-2</v>
      </c>
      <c r="AM58" s="57">
        <f>('Total Expenditures by County'!AM58/'Total Expenditures by County'!AM$4)</f>
        <v>0</v>
      </c>
      <c r="AN58" s="57">
        <f>('Total Expenditures by County'!AN58/'Total Expenditures by County'!AN$4)</f>
        <v>0</v>
      </c>
      <c r="AO58" s="57">
        <f>('Total Expenditures by County'!AO58/'Total Expenditures by County'!AO$4)</f>
        <v>0</v>
      </c>
      <c r="AP58" s="57">
        <f>('Total Expenditures by County'!AP58/'Total Expenditures by County'!AP$4)</f>
        <v>0</v>
      </c>
      <c r="AQ58" s="57">
        <f>('Total Expenditures by County'!AQ58/'Total Expenditures by County'!AQ$4)</f>
        <v>0</v>
      </c>
      <c r="AR58" s="57">
        <f>('Total Expenditures by County'!AR58/'Total Expenditures by County'!AR$4)</f>
        <v>0</v>
      </c>
      <c r="AS58" s="57">
        <f>('Total Expenditures by County'!AS58/'Total Expenditures by County'!AS$4)</f>
        <v>8.7208039854348191E-2</v>
      </c>
      <c r="AT58" s="57">
        <f>('Total Expenditures by County'!AT58/'Total Expenditures by County'!AT$4)</f>
        <v>0</v>
      </c>
      <c r="AU58" s="57">
        <f>('Total Expenditures by County'!AU58/'Total Expenditures by County'!AU$4)</f>
        <v>0</v>
      </c>
      <c r="AV58" s="57">
        <f>('Total Expenditures by County'!AV58/'Total Expenditures by County'!AV$4)</f>
        <v>0</v>
      </c>
      <c r="AW58" s="57">
        <f>('Total Expenditures by County'!AW58/'Total Expenditures by County'!AW$4)</f>
        <v>0</v>
      </c>
      <c r="AX58" s="57">
        <f>('Total Expenditures by County'!AX58/'Total Expenditures by County'!AX$4)</f>
        <v>0</v>
      </c>
      <c r="AY58" s="57">
        <f>('Total Expenditures by County'!AY58/'Total Expenditures by County'!AY$4)</f>
        <v>0</v>
      </c>
      <c r="AZ58" s="57">
        <f>('Total Expenditures by County'!AZ58/'Total Expenditures by County'!AZ$4)</f>
        <v>0</v>
      </c>
      <c r="BA58" s="57">
        <f>('Total Expenditures by County'!BA58/'Total Expenditures by County'!BA$4)</f>
        <v>0</v>
      </c>
      <c r="BB58" s="57">
        <f>('Total Expenditures by County'!BB58/'Total Expenditures by County'!BB$4)</f>
        <v>0</v>
      </c>
      <c r="BC58" s="57">
        <f>('Total Expenditures by County'!BC58/'Total Expenditures by County'!BC$4)</f>
        <v>0</v>
      </c>
      <c r="BD58" s="57">
        <f>('Total Expenditures by County'!BD58/'Total Expenditures by County'!BD$4)</f>
        <v>0</v>
      </c>
      <c r="BE58" s="57">
        <f>('Total Expenditures by County'!BE58/'Total Expenditures by County'!BE$4)</f>
        <v>0</v>
      </c>
      <c r="BF58" s="57">
        <f>('Total Expenditures by County'!BF58/'Total Expenditures by County'!BF$4)</f>
        <v>0</v>
      </c>
      <c r="BG58" s="57">
        <f>('Total Expenditures by County'!BG58/'Total Expenditures by County'!BG$4)</f>
        <v>0</v>
      </c>
      <c r="BH58" s="57">
        <f>('Total Expenditures by County'!BH58/'Total Expenditures by County'!BH$4)</f>
        <v>0</v>
      </c>
      <c r="BI58" s="57">
        <f>('Total Expenditures by County'!BI58/'Total Expenditures by County'!BI$4)</f>
        <v>0</v>
      </c>
      <c r="BJ58" s="57">
        <f>('Total Expenditures by County'!BJ58/'Total Expenditures by County'!BJ$4)</f>
        <v>0</v>
      </c>
      <c r="BK58" s="57">
        <f>('Total Expenditures by County'!BK58/'Total Expenditures by County'!BK$4)</f>
        <v>0</v>
      </c>
      <c r="BL58" s="57">
        <f>('Total Expenditures by County'!BL58/'Total Expenditures by County'!BL$4)</f>
        <v>0</v>
      </c>
      <c r="BM58" s="57">
        <f>('Total Expenditures by County'!BM58/'Total Expenditures by County'!BM$4)</f>
        <v>0</v>
      </c>
      <c r="BN58" s="57">
        <f>('Total Expenditures by County'!BN58/'Total Expenditures by County'!BN$4)</f>
        <v>0</v>
      </c>
      <c r="BO58" s="57">
        <f>('Total Expenditures by County'!BO58/'Total Expenditures by County'!BO$4)</f>
        <v>0</v>
      </c>
      <c r="BP58" s="57">
        <f>('Total Expenditures by County'!BP58/'Total Expenditures by County'!BP$4)</f>
        <v>0</v>
      </c>
      <c r="BQ58" s="58">
        <f>('Total Expenditures by County'!BQ58/'Total Expenditures by County'!BQ$4)</f>
        <v>0</v>
      </c>
    </row>
    <row r="59" spans="1:69" x14ac:dyDescent="0.25">
      <c r="A59" s="10"/>
      <c r="B59" s="11">
        <v>575</v>
      </c>
      <c r="C59" s="12" t="s">
        <v>58</v>
      </c>
      <c r="D59" s="57">
        <f>('Total Expenditures by County'!D59/'Total Expenditures by County'!D$4)</f>
        <v>0.60810471289054591</v>
      </c>
      <c r="E59" s="57">
        <f>('Total Expenditures by County'!E59/'Total Expenditures by County'!E$4)</f>
        <v>0</v>
      </c>
      <c r="F59" s="57">
        <f>('Total Expenditures by County'!F59/'Total Expenditures by County'!F$4)</f>
        <v>0</v>
      </c>
      <c r="G59" s="57">
        <f>('Total Expenditures by County'!G59/'Total Expenditures by County'!G$4)</f>
        <v>0</v>
      </c>
      <c r="H59" s="57">
        <f>('Total Expenditures by County'!H59/'Total Expenditures by County'!H$4)</f>
        <v>1.2145539518900343</v>
      </c>
      <c r="I59" s="57">
        <f>('Total Expenditures by County'!I59/'Total Expenditures by County'!I$4)</f>
        <v>11.104969287431137</v>
      </c>
      <c r="J59" s="57">
        <f>('Total Expenditures by County'!J59/'Total Expenditures by County'!J$4)</f>
        <v>0</v>
      </c>
      <c r="K59" s="57">
        <f>('Total Expenditures by County'!K59/'Total Expenditures by County'!K$4)</f>
        <v>35.87193692342538</v>
      </c>
      <c r="L59" s="57">
        <f>('Total Expenditures by County'!L59/'Total Expenditures by County'!L$4)</f>
        <v>0</v>
      </c>
      <c r="M59" s="57">
        <f>('Total Expenditures by County'!M59/'Total Expenditures by County'!M$4)</f>
        <v>0</v>
      </c>
      <c r="N59" s="57">
        <f>('Total Expenditures by County'!N59/'Total Expenditures by County'!N$4)</f>
        <v>0</v>
      </c>
      <c r="O59" s="57">
        <f>('Total Expenditures by County'!O59/'Total Expenditures by County'!O$4)</f>
        <v>4.0186035523926238</v>
      </c>
      <c r="P59" s="57">
        <f>('Total Expenditures by County'!P59/'Total Expenditures by County'!P$4)</f>
        <v>14.755521971634504</v>
      </c>
      <c r="Q59" s="57">
        <f>('Total Expenditures by County'!Q59/'Total Expenditures by County'!Q$4)</f>
        <v>0</v>
      </c>
      <c r="R59" s="57">
        <f>('Total Expenditures by County'!R59/'Total Expenditures by County'!R$4)</f>
        <v>0</v>
      </c>
      <c r="S59" s="57">
        <f>('Total Expenditures by County'!S59/'Total Expenditures by County'!S$4)</f>
        <v>1.5594277480444627</v>
      </c>
      <c r="T59" s="57">
        <f>('Total Expenditures by County'!T59/'Total Expenditures by County'!T$4)</f>
        <v>0</v>
      </c>
      <c r="U59" s="57">
        <f>('Total Expenditures by County'!U59/'Total Expenditures by County'!U$4)</f>
        <v>0</v>
      </c>
      <c r="V59" s="57">
        <f>('Total Expenditures by County'!V59/'Total Expenditures by County'!V$4)</f>
        <v>0.71279357960580669</v>
      </c>
      <c r="W59" s="57">
        <f>('Total Expenditures by County'!W59/'Total Expenditures by County'!W$4)</f>
        <v>0</v>
      </c>
      <c r="X59" s="57">
        <f>('Total Expenditures by County'!X59/'Total Expenditures by County'!X$4)</f>
        <v>0</v>
      </c>
      <c r="Y59" s="57">
        <f>('Total Expenditures by County'!Y59/'Total Expenditures by County'!Y$4)</f>
        <v>0</v>
      </c>
      <c r="Z59" s="57">
        <f>('Total Expenditures by County'!Z59/'Total Expenditures by County'!Z$4)</f>
        <v>0</v>
      </c>
      <c r="AA59" s="57">
        <f>('Total Expenditures by County'!AA59/'Total Expenditures by County'!AA$4)</f>
        <v>0</v>
      </c>
      <c r="AB59" s="57">
        <f>('Total Expenditures by County'!AB59/'Total Expenditures by County'!AB$4)</f>
        <v>0</v>
      </c>
      <c r="AC59" s="57">
        <f>('Total Expenditures by County'!AC59/'Total Expenditures by County'!AC$4)</f>
        <v>0</v>
      </c>
      <c r="AD59" s="57">
        <f>('Total Expenditures by County'!AD59/'Total Expenditures by County'!AD$4)</f>
        <v>0.30684298768109364</v>
      </c>
      <c r="AE59" s="57">
        <f>('Total Expenditures by County'!AE59/'Total Expenditures by County'!AE$4)</f>
        <v>8.0212670136108883</v>
      </c>
      <c r="AF59" s="57">
        <f>('Total Expenditures by County'!AF59/'Total Expenditures by County'!AF$4)</f>
        <v>3.0255654518595012</v>
      </c>
      <c r="AG59" s="57">
        <f>('Total Expenditures by County'!AG59/'Total Expenditures by County'!AG$4)</f>
        <v>2.7082873593195177E-2</v>
      </c>
      <c r="AH59" s="57">
        <f>('Total Expenditures by County'!AH59/'Total Expenditures by County'!AH$4)</f>
        <v>0</v>
      </c>
      <c r="AI59" s="57">
        <f>('Total Expenditures by County'!AI59/'Total Expenditures by County'!AI$4)</f>
        <v>34.729654853976683</v>
      </c>
      <c r="AJ59" s="57">
        <f>('Total Expenditures by County'!AJ59/'Total Expenditures by County'!AJ$4)</f>
        <v>0.62232003123362822</v>
      </c>
      <c r="AK59" s="57">
        <f>('Total Expenditures by County'!AK59/'Total Expenditures by County'!AK$4)</f>
        <v>0</v>
      </c>
      <c r="AL59" s="57">
        <f>('Total Expenditures by County'!AL59/'Total Expenditures by County'!AL$4)</f>
        <v>0</v>
      </c>
      <c r="AM59" s="57">
        <f>('Total Expenditures by County'!AM59/'Total Expenditures by County'!AM$4)</f>
        <v>0</v>
      </c>
      <c r="AN59" s="57">
        <f>('Total Expenditures by County'!AN59/'Total Expenditures by County'!AN$4)</f>
        <v>8.0983683530930861</v>
      </c>
      <c r="AO59" s="57">
        <f>('Total Expenditures by County'!AO59/'Total Expenditures by County'!AO$4)</f>
        <v>4.4228948873979297</v>
      </c>
      <c r="AP59" s="57">
        <f>('Total Expenditures by County'!AP59/'Total Expenditures by County'!AP$4)</f>
        <v>14.456467111915762</v>
      </c>
      <c r="AQ59" s="57">
        <f>('Total Expenditures by County'!AQ59/'Total Expenditures by County'!AQ$4)</f>
        <v>1.8189189432683963</v>
      </c>
      <c r="AR59" s="57">
        <f>('Total Expenditures by County'!AR59/'Total Expenditures by County'!AR$4)</f>
        <v>0</v>
      </c>
      <c r="AS59" s="57">
        <f>('Total Expenditures by County'!AS59/'Total Expenditures by County'!AS$4)</f>
        <v>24.846639935091659</v>
      </c>
      <c r="AT59" s="57">
        <f>('Total Expenditures by County'!AT59/'Total Expenditures by County'!AT$4)</f>
        <v>0.1655760868074132</v>
      </c>
      <c r="AU59" s="57">
        <f>('Total Expenditures by County'!AU59/'Total Expenditures by County'!AU$4)</f>
        <v>0</v>
      </c>
      <c r="AV59" s="57">
        <f>('Total Expenditures by County'!AV59/'Total Expenditures by County'!AV$4)</f>
        <v>22.963226185390859</v>
      </c>
      <c r="AW59" s="57">
        <f>('Total Expenditures by County'!AW59/'Total Expenditures by County'!AW$4)</f>
        <v>0.5032282376585856</v>
      </c>
      <c r="AX59" s="57">
        <f>('Total Expenditures by County'!AX59/'Total Expenditures by County'!AX$4)</f>
        <v>0</v>
      </c>
      <c r="AY59" s="57">
        <f>('Total Expenditures by County'!AY59/'Total Expenditures by County'!AY$4)</f>
        <v>30.430881630386022</v>
      </c>
      <c r="AZ59" s="57">
        <f>('Total Expenditures by County'!AZ59/'Total Expenditures by County'!AZ$4)</f>
        <v>0</v>
      </c>
      <c r="BA59" s="57">
        <f>('Total Expenditures by County'!BA59/'Total Expenditures by County'!BA$4)</f>
        <v>0</v>
      </c>
      <c r="BB59" s="57">
        <f>('Total Expenditures by County'!BB59/'Total Expenditures by County'!BB$4)</f>
        <v>9.8048525556264199E-2</v>
      </c>
      <c r="BC59" s="57">
        <f>('Total Expenditures by County'!BC59/'Total Expenditures by County'!BC$4)</f>
        <v>0</v>
      </c>
      <c r="BD59" s="57">
        <f>('Total Expenditures by County'!BD59/'Total Expenditures by County'!BD$4)</f>
        <v>0</v>
      </c>
      <c r="BE59" s="57">
        <f>('Total Expenditures by County'!BE59/'Total Expenditures by County'!BE$4)</f>
        <v>5.0698267464336899</v>
      </c>
      <c r="BF59" s="57">
        <f>('Total Expenditures by County'!BF59/'Total Expenditures by County'!BF$4)</f>
        <v>9.141980703037221E-2</v>
      </c>
      <c r="BG59" s="57">
        <f>('Total Expenditures by County'!BG59/'Total Expenditures by County'!BG$4)</f>
        <v>0</v>
      </c>
      <c r="BH59" s="57">
        <f>('Total Expenditures by County'!BH59/'Total Expenditures by County'!BH$4)</f>
        <v>0</v>
      </c>
      <c r="BI59" s="57">
        <f>('Total Expenditures by County'!BI59/'Total Expenditures by County'!BI$4)</f>
        <v>0</v>
      </c>
      <c r="BJ59" s="57">
        <f>('Total Expenditures by County'!BJ59/'Total Expenditures by County'!BJ$4)</f>
        <v>1.073264935427853</v>
      </c>
      <c r="BK59" s="57">
        <f>('Total Expenditures by County'!BK59/'Total Expenditures by County'!BK$4)</f>
        <v>12.620810119645629</v>
      </c>
      <c r="BL59" s="57">
        <f>('Total Expenditures by County'!BL59/'Total Expenditures by County'!BL$4)</f>
        <v>10.985413573237837</v>
      </c>
      <c r="BM59" s="57">
        <f>('Total Expenditures by County'!BM59/'Total Expenditures by County'!BM$4)</f>
        <v>0</v>
      </c>
      <c r="BN59" s="57">
        <f>('Total Expenditures by County'!BN59/'Total Expenditures by County'!BN$4)</f>
        <v>9.9832382906395516</v>
      </c>
      <c r="BO59" s="57">
        <f>('Total Expenditures by County'!BO59/'Total Expenditures by County'!BO$4)</f>
        <v>0</v>
      </c>
      <c r="BP59" s="57">
        <f>('Total Expenditures by County'!BP59/'Total Expenditures by County'!BP$4)</f>
        <v>0</v>
      </c>
      <c r="BQ59" s="58">
        <f>('Total Expenditures by County'!BQ59/'Total Expenditures by County'!BQ$4)</f>
        <v>13.898603643367306</v>
      </c>
    </row>
    <row r="60" spans="1:69" x14ac:dyDescent="0.25">
      <c r="A60" s="10"/>
      <c r="B60" s="11">
        <v>579</v>
      </c>
      <c r="C60" s="12" t="s">
        <v>59</v>
      </c>
      <c r="D60" s="57">
        <f>('Total Expenditures by County'!D60/'Total Expenditures by County'!D$4)</f>
        <v>0</v>
      </c>
      <c r="E60" s="57">
        <f>('Total Expenditures by County'!E60/'Total Expenditures by County'!E$4)</f>
        <v>0</v>
      </c>
      <c r="F60" s="57">
        <f>('Total Expenditures by County'!F60/'Total Expenditures by County'!F$4)</f>
        <v>0</v>
      </c>
      <c r="G60" s="57">
        <f>('Total Expenditures by County'!G60/'Total Expenditures by County'!G$4)</f>
        <v>0</v>
      </c>
      <c r="H60" s="57">
        <f>('Total Expenditures by County'!H60/'Total Expenditures by County'!H$4)</f>
        <v>0</v>
      </c>
      <c r="I60" s="57">
        <f>('Total Expenditures by County'!I60/'Total Expenditures by County'!I$4)</f>
        <v>7.5924609522110282</v>
      </c>
      <c r="J60" s="57">
        <f>('Total Expenditures by County'!J60/'Total Expenditures by County'!J$4)</f>
        <v>0</v>
      </c>
      <c r="K60" s="57">
        <f>('Total Expenditures by County'!K60/'Total Expenditures by County'!K$4)</f>
        <v>0.1530390494438561</v>
      </c>
      <c r="L60" s="57">
        <f>('Total Expenditures by County'!L60/'Total Expenditures by County'!L$4)</f>
        <v>6.5053530452326994E-2</v>
      </c>
      <c r="M60" s="57">
        <f>('Total Expenditures by County'!M60/'Total Expenditures by County'!M$4)</f>
        <v>7.8096120705364161E-2</v>
      </c>
      <c r="N60" s="57">
        <f>('Total Expenditures by County'!N60/'Total Expenditures by County'!N$4)</f>
        <v>0</v>
      </c>
      <c r="O60" s="57">
        <f>('Total Expenditures by County'!O60/'Total Expenditures by County'!O$4)</f>
        <v>0</v>
      </c>
      <c r="P60" s="57">
        <f>('Total Expenditures by County'!P60/'Total Expenditures by County'!P$4)</f>
        <v>0</v>
      </c>
      <c r="Q60" s="57">
        <f>('Total Expenditures by County'!Q60/'Total Expenditures by County'!Q$4)</f>
        <v>0</v>
      </c>
      <c r="R60" s="57">
        <f>('Total Expenditures by County'!R60/'Total Expenditures by County'!R$4)</f>
        <v>0</v>
      </c>
      <c r="S60" s="57">
        <f>('Total Expenditures by County'!S60/'Total Expenditures by County'!S$4)</f>
        <v>0</v>
      </c>
      <c r="T60" s="57">
        <f>('Total Expenditures by County'!T60/'Total Expenditures by County'!T$4)</f>
        <v>0</v>
      </c>
      <c r="U60" s="57">
        <f>('Total Expenditures by County'!U60/'Total Expenditures by County'!U$4)</f>
        <v>0</v>
      </c>
      <c r="V60" s="57">
        <f>('Total Expenditures by County'!V60/'Total Expenditures by County'!V$4)</f>
        <v>0</v>
      </c>
      <c r="W60" s="57">
        <f>('Total Expenditures by County'!W60/'Total Expenditures by County'!W$4)</f>
        <v>0</v>
      </c>
      <c r="X60" s="57">
        <f>('Total Expenditures by County'!X60/'Total Expenditures by County'!X$4)</f>
        <v>0.4607405544728736</v>
      </c>
      <c r="Y60" s="57">
        <f>('Total Expenditures by County'!Y60/'Total Expenditures by County'!Y$4)</f>
        <v>0</v>
      </c>
      <c r="Z60" s="57">
        <f>('Total Expenditures by County'!Z60/'Total Expenditures by County'!Z$4)</f>
        <v>6.9879691664865646</v>
      </c>
      <c r="AA60" s="57">
        <f>('Total Expenditures by County'!AA60/'Total Expenditures by County'!AA$4)</f>
        <v>0</v>
      </c>
      <c r="AB60" s="57">
        <f>('Total Expenditures by County'!AB60/'Total Expenditures by County'!AB$4)</f>
        <v>0</v>
      </c>
      <c r="AC60" s="57">
        <f>('Total Expenditures by County'!AC60/'Total Expenditures by County'!AC$4)</f>
        <v>5.0528017785862259E-3</v>
      </c>
      <c r="AD60" s="57">
        <f>('Total Expenditures by County'!AD60/'Total Expenditures by County'!AD$4)</f>
        <v>0.93267750322819987</v>
      </c>
      <c r="AE60" s="57">
        <f>('Total Expenditures by County'!AE60/'Total Expenditures by County'!AE$4)</f>
        <v>0</v>
      </c>
      <c r="AF60" s="57">
        <f>('Total Expenditures by County'!AF60/'Total Expenditures by County'!AF$4)</f>
        <v>0</v>
      </c>
      <c r="AG60" s="57">
        <f>('Total Expenditures by County'!AG60/'Total Expenditures by County'!AG$4)</f>
        <v>1.6309908319457542E-2</v>
      </c>
      <c r="AH60" s="57">
        <f>('Total Expenditures by County'!AH60/'Total Expenditures by County'!AH$4)</f>
        <v>0</v>
      </c>
      <c r="AI60" s="57">
        <f>('Total Expenditures by County'!AI60/'Total Expenditures by County'!AI$4)</f>
        <v>0</v>
      </c>
      <c r="AJ60" s="57">
        <f>('Total Expenditures by County'!AJ60/'Total Expenditures by County'!AJ$4)</f>
        <v>0</v>
      </c>
      <c r="AK60" s="57">
        <f>('Total Expenditures by County'!AK60/'Total Expenditures by County'!AK$4)</f>
        <v>3.2093415816522448</v>
      </c>
      <c r="AL60" s="57">
        <f>('Total Expenditures by County'!AL60/'Total Expenditures by County'!AL$4)</f>
        <v>0</v>
      </c>
      <c r="AM60" s="57">
        <f>('Total Expenditures by County'!AM60/'Total Expenditures by County'!AM$4)</f>
        <v>0</v>
      </c>
      <c r="AN60" s="57">
        <f>('Total Expenditures by County'!AN60/'Total Expenditures by County'!AN$4)</f>
        <v>0</v>
      </c>
      <c r="AO60" s="57">
        <f>('Total Expenditures by County'!AO60/'Total Expenditures by County'!AO$4)</f>
        <v>0</v>
      </c>
      <c r="AP60" s="57">
        <f>('Total Expenditures by County'!AP60/'Total Expenditures by County'!AP$4)</f>
        <v>6.0550647589175964E-2</v>
      </c>
      <c r="AQ60" s="57">
        <f>('Total Expenditures by County'!AQ60/'Total Expenditures by County'!AQ$4)</f>
        <v>0</v>
      </c>
      <c r="AR60" s="57">
        <f>('Total Expenditures by County'!AR60/'Total Expenditures by County'!AR$4)</f>
        <v>0</v>
      </c>
      <c r="AS60" s="57">
        <f>('Total Expenditures by County'!AS60/'Total Expenditures by County'!AS$4)</f>
        <v>38.69461448914079</v>
      </c>
      <c r="AT60" s="57">
        <f>('Total Expenditures by County'!AT60/'Total Expenditures by County'!AT$4)</f>
        <v>2.2083624840528415</v>
      </c>
      <c r="AU60" s="57">
        <f>('Total Expenditures by County'!AU60/'Total Expenditures by County'!AU$4)</f>
        <v>0.54036205844464036</v>
      </c>
      <c r="AV60" s="57">
        <f>('Total Expenditures by County'!AV60/'Total Expenditures by County'!AV$4)</f>
        <v>0</v>
      </c>
      <c r="AW60" s="57">
        <f>('Total Expenditures by County'!AW60/'Total Expenditures by County'!AW$4)</f>
        <v>0</v>
      </c>
      <c r="AX60" s="57">
        <f>('Total Expenditures by County'!AX60/'Total Expenditures by County'!AX$4)</f>
        <v>0</v>
      </c>
      <c r="AY60" s="57">
        <f>('Total Expenditures by County'!AY60/'Total Expenditures by County'!AY$4)</f>
        <v>0</v>
      </c>
      <c r="AZ60" s="57">
        <f>('Total Expenditures by County'!AZ60/'Total Expenditures by County'!AZ$4)</f>
        <v>0</v>
      </c>
      <c r="BA60" s="57">
        <f>('Total Expenditures by County'!BA60/'Total Expenditures by County'!BA$4)</f>
        <v>0</v>
      </c>
      <c r="BB60" s="57">
        <f>('Total Expenditures by County'!BB60/'Total Expenditures by County'!BB$4)</f>
        <v>0</v>
      </c>
      <c r="BC60" s="57">
        <f>('Total Expenditures by County'!BC60/'Total Expenditures by County'!BC$4)</f>
        <v>2.9845309183902136</v>
      </c>
      <c r="BD60" s="57">
        <f>('Total Expenditures by County'!BD60/'Total Expenditures by County'!BD$4)</f>
        <v>0</v>
      </c>
      <c r="BE60" s="57">
        <f>('Total Expenditures by County'!BE60/'Total Expenditures by County'!BE$4)</f>
        <v>0</v>
      </c>
      <c r="BF60" s="57">
        <f>('Total Expenditures by County'!BF60/'Total Expenditures by County'!BF$4)</f>
        <v>0.76648534893260334</v>
      </c>
      <c r="BG60" s="57">
        <f>('Total Expenditures by County'!BG60/'Total Expenditures by County'!BG$4)</f>
        <v>0</v>
      </c>
      <c r="BH60" s="57">
        <f>('Total Expenditures by County'!BH60/'Total Expenditures by County'!BH$4)</f>
        <v>1.1370391801159347</v>
      </c>
      <c r="BI60" s="57">
        <f>('Total Expenditures by County'!BI60/'Total Expenditures by County'!BI$4)</f>
        <v>1.2280030086147291</v>
      </c>
      <c r="BJ60" s="57">
        <f>('Total Expenditures by County'!BJ60/'Total Expenditures by County'!BJ$4)</f>
        <v>2.2697259426335856</v>
      </c>
      <c r="BK60" s="57">
        <f>('Total Expenditures by County'!BK60/'Total Expenditures by County'!BK$4)</f>
        <v>0</v>
      </c>
      <c r="BL60" s="57">
        <f>('Total Expenditures by County'!BL60/'Total Expenditures by County'!BL$4)</f>
        <v>7.8609485544589043E-4</v>
      </c>
      <c r="BM60" s="57">
        <f>('Total Expenditures by County'!BM60/'Total Expenditures by County'!BM$4)</f>
        <v>0</v>
      </c>
      <c r="BN60" s="57">
        <f>('Total Expenditures by County'!BN60/'Total Expenditures by County'!BN$4)</f>
        <v>13.53002443954983</v>
      </c>
      <c r="BO60" s="57">
        <f>('Total Expenditures by County'!BO60/'Total Expenditures by County'!BO$4)</f>
        <v>0</v>
      </c>
      <c r="BP60" s="57">
        <f>('Total Expenditures by County'!BP60/'Total Expenditures by County'!BP$4)</f>
        <v>0.40375669270604758</v>
      </c>
      <c r="BQ60" s="58">
        <f>('Total Expenditures by County'!BQ60/'Total Expenditures by County'!BQ$4)</f>
        <v>5.8245726667201669</v>
      </c>
    </row>
    <row r="61" spans="1:69" ht="15.75" x14ac:dyDescent="0.25">
      <c r="A61" s="15" t="s">
        <v>60</v>
      </c>
      <c r="B61" s="16"/>
      <c r="C61" s="17"/>
      <c r="D61" s="56">
        <f>('Total Expenditures by County'!D61/'Total Expenditures by County'!D$4)</f>
        <v>187.7227985573611</v>
      </c>
      <c r="E61" s="56">
        <f>('Total Expenditures by County'!E61/'Total Expenditures by County'!E$4)</f>
        <v>315.11860568713342</v>
      </c>
      <c r="F61" s="56">
        <f>('Total Expenditures by County'!F61/'Total Expenditures by County'!F$4)</f>
        <v>22.532699301029563</v>
      </c>
      <c r="G61" s="56">
        <f>('Total Expenditures by County'!G61/'Total Expenditures by County'!G$4)</f>
        <v>415.29707404823966</v>
      </c>
      <c r="H61" s="56">
        <f>('Total Expenditures by County'!H61/'Total Expenditures by County'!H$4)</f>
        <v>72.218047193585335</v>
      </c>
      <c r="I61" s="56">
        <f>('Total Expenditures by County'!I61/'Total Expenditures by County'!I$4)</f>
        <v>216.22619627700089</v>
      </c>
      <c r="J61" s="56">
        <f>('Total Expenditures by County'!J61/'Total Expenditures by County'!J$4)</f>
        <v>28.63103613141179</v>
      </c>
      <c r="K61" s="56">
        <f>('Total Expenditures by County'!K61/'Total Expenditures by County'!K$4)</f>
        <v>895.02661655147926</v>
      </c>
      <c r="L61" s="56">
        <f>('Total Expenditures by County'!L61/'Total Expenditures by County'!L$4)</f>
        <v>79.833540540348537</v>
      </c>
      <c r="M61" s="56">
        <f>('Total Expenditures by County'!M61/'Total Expenditures by County'!M$4)</f>
        <v>151.27510139479671</v>
      </c>
      <c r="N61" s="56">
        <f>('Total Expenditures by County'!N61/'Total Expenditures by County'!N$4)</f>
        <v>456.41228562160262</v>
      </c>
      <c r="O61" s="56">
        <f>('Total Expenditures by County'!O61/'Total Expenditures by County'!O$4)</f>
        <v>229.60993075344388</v>
      </c>
      <c r="P61" s="56">
        <f>('Total Expenditures by County'!P61/'Total Expenditures by County'!P$4)</f>
        <v>180.52243664264125</v>
      </c>
      <c r="Q61" s="56">
        <f>('Total Expenditures by County'!Q61/'Total Expenditures by County'!Q$4)</f>
        <v>96.067063443367289</v>
      </c>
      <c r="R61" s="56">
        <f>('Total Expenditures by County'!R61/'Total Expenditures by County'!R$4)</f>
        <v>452.131467625563</v>
      </c>
      <c r="S61" s="56">
        <f>('Total Expenditures by County'!S61/'Total Expenditures by County'!S$4)</f>
        <v>76.190685467270484</v>
      </c>
      <c r="T61" s="56">
        <f>('Total Expenditures by County'!T61/'Total Expenditures by County'!T$4)</f>
        <v>188.42081526452731</v>
      </c>
      <c r="U61" s="56">
        <f>('Total Expenditures by County'!U61/'Total Expenditures by County'!U$4)</f>
        <v>372.63455142508315</v>
      </c>
      <c r="V61" s="56">
        <f>('Total Expenditures by County'!V61/'Total Expenditures by County'!V$4)</f>
        <v>47.995279121916674</v>
      </c>
      <c r="W61" s="56">
        <f>('Total Expenditures by County'!W61/'Total Expenditures by County'!W$4)</f>
        <v>99.80869702470207</v>
      </c>
      <c r="X61" s="56">
        <f>('Total Expenditures by County'!X61/'Total Expenditures by County'!X$4)</f>
        <v>14.167599170176652</v>
      </c>
      <c r="Y61" s="56">
        <f>('Total Expenditures by County'!Y61/'Total Expenditures by County'!Y$4)</f>
        <v>31.350768401186304</v>
      </c>
      <c r="Z61" s="56">
        <f>('Total Expenditures by County'!Z61/'Total Expenditures by County'!Z$4)</f>
        <v>62.795944096246672</v>
      </c>
      <c r="AA61" s="56">
        <f>('Total Expenditures by County'!AA61/'Total Expenditures by County'!AA$4)</f>
        <v>391.50254379523761</v>
      </c>
      <c r="AB61" s="56">
        <f>('Total Expenditures by County'!AB61/'Total Expenditures by County'!AB$4)</f>
        <v>84.221173398650521</v>
      </c>
      <c r="AC61" s="56">
        <f>('Total Expenditures by County'!AC61/'Total Expenditures by County'!AC$4)</f>
        <v>36.187135566671721</v>
      </c>
      <c r="AD61" s="56">
        <f>('Total Expenditures by County'!AD61/'Total Expenditures by County'!AD$4)</f>
        <v>669.56998148263142</v>
      </c>
      <c r="AE61" s="56">
        <f>('Total Expenditures by County'!AE61/'Total Expenditures by County'!AE$4)</f>
        <v>78.103532826261002</v>
      </c>
      <c r="AF61" s="56">
        <f>('Total Expenditures by County'!AF61/'Total Expenditures by County'!AF$4)</f>
        <v>83.405160420521199</v>
      </c>
      <c r="AG61" s="56">
        <f>('Total Expenditures by County'!AG61/'Total Expenditures by County'!AG$4)</f>
        <v>267.77790037514796</v>
      </c>
      <c r="AH61" s="56">
        <f>('Total Expenditures by County'!AH61/'Total Expenditures by County'!AH$4)</f>
        <v>449.50531841414562</v>
      </c>
      <c r="AI61" s="56">
        <f>('Total Expenditures by County'!AI61/'Total Expenditures by County'!AI$4)</f>
        <v>371.82165531571047</v>
      </c>
      <c r="AJ61" s="56">
        <f>('Total Expenditures by County'!AJ61/'Total Expenditures by County'!AJ$4)</f>
        <v>118.65711415957848</v>
      </c>
      <c r="AK61" s="56">
        <f>('Total Expenditures by County'!AK61/'Total Expenditures by County'!AK$4)</f>
        <v>363.01956807605922</v>
      </c>
      <c r="AL61" s="56">
        <f>('Total Expenditures by County'!AL61/'Total Expenditures by County'!AL$4)</f>
        <v>431.75689847660891</v>
      </c>
      <c r="AM61" s="56">
        <f>('Total Expenditures by County'!AM61/'Total Expenditures by County'!AM$4)</f>
        <v>20.74503582141352</v>
      </c>
      <c r="AN61" s="56">
        <f>('Total Expenditures by County'!AN61/'Total Expenditures by County'!AN$4)</f>
        <v>368.49982392299563</v>
      </c>
      <c r="AO61" s="56">
        <f>('Total Expenditures by County'!AO61/'Total Expenditures by County'!AO$4)</f>
        <v>625.8967597649139</v>
      </c>
      <c r="AP61" s="56">
        <f>('Total Expenditures by County'!AP61/'Total Expenditures by County'!AP$4)</f>
        <v>314.64538513239398</v>
      </c>
      <c r="AQ61" s="56">
        <f>('Total Expenditures by County'!AQ61/'Total Expenditures by County'!AQ$4)</f>
        <v>129.33421824744963</v>
      </c>
      <c r="AR61" s="56">
        <f>('Total Expenditures by County'!AR61/'Total Expenditures by County'!AR$4)</f>
        <v>115.90451960897536</v>
      </c>
      <c r="AS61" s="56">
        <f>('Total Expenditures by County'!AS61/'Total Expenditures by County'!AS$4)</f>
        <v>549.80743858988978</v>
      </c>
      <c r="AT61" s="56">
        <f>('Total Expenditures by County'!AT61/'Total Expenditures by County'!AT$4)</f>
        <v>916.44321439839769</v>
      </c>
      <c r="AU61" s="56">
        <f>('Total Expenditures by County'!AU61/'Total Expenditures by County'!AU$4)</f>
        <v>177.01617736795714</v>
      </c>
      <c r="AV61" s="56">
        <f>('Total Expenditures by County'!AV61/'Total Expenditures by County'!AV$4)</f>
        <v>65.410844724476718</v>
      </c>
      <c r="AW61" s="56">
        <f>('Total Expenditures by County'!AW61/'Total Expenditures by County'!AW$4)</f>
        <v>27.159628187413642</v>
      </c>
      <c r="AX61" s="56">
        <f>('Total Expenditures by County'!AX61/'Total Expenditures by County'!AX$4)</f>
        <v>416.47417770109217</v>
      </c>
      <c r="AY61" s="56">
        <f>('Total Expenditures by County'!AY61/'Total Expenditures by County'!AY$4)</f>
        <v>350.95027522021178</v>
      </c>
      <c r="AZ61" s="56">
        <f>('Total Expenditures by County'!AZ61/'Total Expenditures by County'!AZ$4)</f>
        <v>348.79107767997215</v>
      </c>
      <c r="BA61" s="56">
        <f>('Total Expenditures by County'!BA61/'Total Expenditures by County'!BA$4)</f>
        <v>50.406292016851559</v>
      </c>
      <c r="BB61" s="56">
        <f>('Total Expenditures by County'!BB61/'Total Expenditures by County'!BB$4)</f>
        <v>13.030342868877128</v>
      </c>
      <c r="BC61" s="56">
        <f>('Total Expenditures by County'!BC61/'Total Expenditures by County'!BC$4)</f>
        <v>26.311413308551167</v>
      </c>
      <c r="BD61" s="56">
        <f>('Total Expenditures by County'!BD61/'Total Expenditures by County'!BD$4)</f>
        <v>30.733221247163673</v>
      </c>
      <c r="BE61" s="56">
        <f>('Total Expenditures by County'!BE61/'Total Expenditures by County'!BE$4)</f>
        <v>232.87113341595648</v>
      </c>
      <c r="BF61" s="56">
        <f>('Total Expenditures by County'!BF61/'Total Expenditures by County'!BF$4)</f>
        <v>230.71574254070731</v>
      </c>
      <c r="BG61" s="56">
        <f>('Total Expenditures by County'!BG61/'Total Expenditures by County'!BG$4)</f>
        <v>136.45271252976383</v>
      </c>
      <c r="BH61" s="56">
        <f>('Total Expenditures by County'!BH61/'Total Expenditures by County'!BH$4)</f>
        <v>558.56505431836194</v>
      </c>
      <c r="BI61" s="56">
        <f>('Total Expenditures by County'!BI61/'Total Expenditures by County'!BI$4)</f>
        <v>61.786479453590715</v>
      </c>
      <c r="BJ61" s="56">
        <f>('Total Expenditures by County'!BJ61/'Total Expenditures by County'!BJ$4)</f>
        <v>176.97108724725044</v>
      </c>
      <c r="BK61" s="56">
        <f>('Total Expenditures by County'!BK61/'Total Expenditures by County'!BK$4)</f>
        <v>326.0602566444424</v>
      </c>
      <c r="BL61" s="56">
        <f>('Total Expenditures by County'!BL61/'Total Expenditures by County'!BL$4)</f>
        <v>390.13328674993448</v>
      </c>
      <c r="BM61" s="56">
        <f>('Total Expenditures by County'!BM61/'Total Expenditures by County'!BM$4)</f>
        <v>63.923597678916828</v>
      </c>
      <c r="BN61" s="56">
        <f>('Total Expenditures by County'!BN61/'Total Expenditures by County'!BN$4)</f>
        <v>102.70216938720091</v>
      </c>
      <c r="BO61" s="56">
        <f>('Total Expenditures by County'!BO61/'Total Expenditures by County'!BO$4)</f>
        <v>449.90955770043223</v>
      </c>
      <c r="BP61" s="56">
        <f>('Total Expenditures by County'!BP61/'Total Expenditures by County'!BP$4)</f>
        <v>243.53790924251734</v>
      </c>
      <c r="BQ61" s="59">
        <f>('Total Expenditures by County'!BQ61/'Total Expenditures by County'!BQ$4)</f>
        <v>135.82762218120536</v>
      </c>
    </row>
    <row r="62" spans="1:69" x14ac:dyDescent="0.25">
      <c r="A62" s="10"/>
      <c r="B62" s="11">
        <v>581</v>
      </c>
      <c r="C62" s="12" t="s">
        <v>61</v>
      </c>
      <c r="D62" s="57">
        <f>('Total Expenditures by County'!D62/'Total Expenditures by County'!D$4)</f>
        <v>186.58230741175993</v>
      </c>
      <c r="E62" s="57">
        <f>('Total Expenditures by County'!E62/'Total Expenditures by County'!E$4)</f>
        <v>313.94246046477093</v>
      </c>
      <c r="F62" s="57">
        <f>('Total Expenditures by County'!F62/'Total Expenditures by County'!F$4)</f>
        <v>22.530633087749127</v>
      </c>
      <c r="G62" s="57">
        <f>('Total Expenditures by County'!G62/'Total Expenditures by County'!G$4)</f>
        <v>415.29707404823966</v>
      </c>
      <c r="H62" s="57">
        <f>('Total Expenditures by County'!H62/'Total Expenditures by County'!H$4)</f>
        <v>72.218047193585335</v>
      </c>
      <c r="I62" s="57">
        <f>('Total Expenditures by County'!I62/'Total Expenditures by County'!I$4)</f>
        <v>98.359831946153207</v>
      </c>
      <c r="J62" s="57">
        <f>('Total Expenditures by County'!J62/'Total Expenditures by County'!J$4)</f>
        <v>28.511508776722902</v>
      </c>
      <c r="K62" s="57">
        <f>('Total Expenditures by County'!K62/'Total Expenditures by County'!K$4)</f>
        <v>844.18878284983191</v>
      </c>
      <c r="L62" s="57">
        <f>('Total Expenditures by County'!L62/'Total Expenditures by County'!L$4)</f>
        <v>79.833540540348537</v>
      </c>
      <c r="M62" s="57">
        <f>('Total Expenditures by County'!M62/'Total Expenditures by County'!M$4)</f>
        <v>151.27510139479671</v>
      </c>
      <c r="N62" s="57">
        <f>('Total Expenditures by County'!N62/'Total Expenditures by County'!N$4)</f>
        <v>336.42225381917183</v>
      </c>
      <c r="O62" s="57">
        <f>('Total Expenditures by County'!O62/'Total Expenditures by County'!O$4)</f>
        <v>229.60993075344388</v>
      </c>
      <c r="P62" s="57">
        <f>('Total Expenditures by County'!P62/'Total Expenditures by County'!P$4)</f>
        <v>126.13540455707975</v>
      </c>
      <c r="Q62" s="57">
        <f>('Total Expenditures by County'!Q62/'Total Expenditures by County'!Q$4)</f>
        <v>91.917535893974716</v>
      </c>
      <c r="R62" s="57">
        <f>('Total Expenditures by County'!R62/'Total Expenditures by County'!R$4)</f>
        <v>128.71929912423917</v>
      </c>
      <c r="S62" s="57">
        <f>('Total Expenditures by County'!S62/'Total Expenditures by County'!S$4)</f>
        <v>2.7815664882667765</v>
      </c>
      <c r="T62" s="57">
        <f>('Total Expenditures by County'!T62/'Total Expenditures by County'!T$4)</f>
        <v>184.10901994796183</v>
      </c>
      <c r="U62" s="57">
        <f>('Total Expenditures by County'!U62/'Total Expenditures by County'!U$4)</f>
        <v>372.63455142508315</v>
      </c>
      <c r="V62" s="57">
        <f>('Total Expenditures by County'!V62/'Total Expenditures by County'!V$4)</f>
        <v>44.54124867225304</v>
      </c>
      <c r="W62" s="57">
        <f>('Total Expenditures by County'!W62/'Total Expenditures by County'!W$4)</f>
        <v>99.80869702470207</v>
      </c>
      <c r="X62" s="57">
        <f>('Total Expenditures by County'!X62/'Total Expenditures by County'!X$4)</f>
        <v>14.167599170176652</v>
      </c>
      <c r="Y62" s="57">
        <f>('Total Expenditures by County'!Y62/'Total Expenditures by County'!Y$4)</f>
        <v>31.350768401186304</v>
      </c>
      <c r="Z62" s="57">
        <f>('Total Expenditures by County'!Z62/'Total Expenditures by County'!Z$4)</f>
        <v>62.748397089546863</v>
      </c>
      <c r="AA62" s="57">
        <f>('Total Expenditures by County'!AA62/'Total Expenditures by County'!AA$4)</f>
        <v>391.50254379523761</v>
      </c>
      <c r="AB62" s="57">
        <f>('Total Expenditures by County'!AB62/'Total Expenditures by County'!AB$4)</f>
        <v>75.550715177003426</v>
      </c>
      <c r="AC62" s="57">
        <f>('Total Expenditures by County'!AC62/'Total Expenditures by County'!AC$4)</f>
        <v>36.187135566671721</v>
      </c>
      <c r="AD62" s="57">
        <f>('Total Expenditures by County'!AD62/'Total Expenditures by County'!AD$4)</f>
        <v>585.61037418459091</v>
      </c>
      <c r="AE62" s="57">
        <f>('Total Expenditures by County'!AE62/'Total Expenditures by County'!AE$4)</f>
        <v>78.103532826261002</v>
      </c>
      <c r="AF62" s="57">
        <f>('Total Expenditures by County'!AF62/'Total Expenditures by County'!AF$4)</f>
        <v>83.405160420521199</v>
      </c>
      <c r="AG62" s="57">
        <f>('Total Expenditures by County'!AG62/'Total Expenditures by County'!AG$4)</f>
        <v>261.88976267378177</v>
      </c>
      <c r="AH62" s="57">
        <f>('Total Expenditures by County'!AH62/'Total Expenditures by County'!AH$4)</f>
        <v>449.50531841414562</v>
      </c>
      <c r="AI62" s="57">
        <f>('Total Expenditures by County'!AI62/'Total Expenditures by County'!AI$4)</f>
        <v>371.82165531571047</v>
      </c>
      <c r="AJ62" s="57">
        <f>('Total Expenditures by County'!AJ62/'Total Expenditures by County'!AJ$4)</f>
        <v>117.55792736846672</v>
      </c>
      <c r="AK62" s="57">
        <f>('Total Expenditures by County'!AK62/'Total Expenditures by County'!AK$4)</f>
        <v>204.29553672325238</v>
      </c>
      <c r="AL62" s="57">
        <f>('Total Expenditures by County'!AL62/'Total Expenditures by County'!AL$4)</f>
        <v>431.43496596679512</v>
      </c>
      <c r="AM62" s="57">
        <f>('Total Expenditures by County'!AM62/'Total Expenditures by County'!AM$4)</f>
        <v>17.978680681226603</v>
      </c>
      <c r="AN62" s="57">
        <f>('Total Expenditures by County'!AN62/'Total Expenditures by County'!AN$4)</f>
        <v>368.49982392299563</v>
      </c>
      <c r="AO62" s="57">
        <f>('Total Expenditures by County'!AO62/'Total Expenditures by County'!AO$4)</f>
        <v>625.8967597649139</v>
      </c>
      <c r="AP62" s="57">
        <f>('Total Expenditures by County'!AP62/'Total Expenditures by County'!AP$4)</f>
        <v>220.11068658379301</v>
      </c>
      <c r="AQ62" s="57">
        <f>('Total Expenditures by County'!AQ62/'Total Expenditures by County'!AQ$4)</f>
        <v>129.33421824744963</v>
      </c>
      <c r="AR62" s="57">
        <f>('Total Expenditures by County'!AR62/'Total Expenditures by County'!AR$4)</f>
        <v>115.90451960897536</v>
      </c>
      <c r="AS62" s="57">
        <f>('Total Expenditures by County'!AS62/'Total Expenditures by County'!AS$4)</f>
        <v>371.67794331495048</v>
      </c>
      <c r="AT62" s="57">
        <f>('Total Expenditures by County'!AT62/'Total Expenditures by County'!AT$4)</f>
        <v>916.44321439839769</v>
      </c>
      <c r="AU62" s="57">
        <f>('Total Expenditures by County'!AU62/'Total Expenditures by County'!AU$4)</f>
        <v>166.36338734829479</v>
      </c>
      <c r="AV62" s="57">
        <f>('Total Expenditures by County'!AV62/'Total Expenditures by County'!AV$4)</f>
        <v>65.410844724476718</v>
      </c>
      <c r="AW62" s="57">
        <f>('Total Expenditures by County'!AW62/'Total Expenditures by County'!AW$4)</f>
        <v>15.732621529958548</v>
      </c>
      <c r="AX62" s="57">
        <f>('Total Expenditures by County'!AX62/'Total Expenditures by County'!AX$4)</f>
        <v>302.38808154490744</v>
      </c>
      <c r="AY62" s="57">
        <f>('Total Expenditures by County'!AY62/'Total Expenditures by County'!AY$4)</f>
        <v>350.95027522021178</v>
      </c>
      <c r="AZ62" s="57">
        <f>('Total Expenditures by County'!AZ62/'Total Expenditures by County'!AZ$4)</f>
        <v>160.96221698872634</v>
      </c>
      <c r="BA62" s="57">
        <f>('Total Expenditures by County'!BA62/'Total Expenditures by County'!BA$4)</f>
        <v>50.406292016851559</v>
      </c>
      <c r="BB62" s="57">
        <f>('Total Expenditures by County'!BB62/'Total Expenditures by County'!BB$4)</f>
        <v>12.928401390293802</v>
      </c>
      <c r="BC62" s="57">
        <f>('Total Expenditures by County'!BC62/'Total Expenditures by County'!BC$4)</f>
        <v>26.184581010005139</v>
      </c>
      <c r="BD62" s="57">
        <f>('Total Expenditures by County'!BD62/'Total Expenditures by County'!BD$4)</f>
        <v>21.870540474042482</v>
      </c>
      <c r="BE62" s="57">
        <f>('Total Expenditures by County'!BE62/'Total Expenditures by County'!BE$4)</f>
        <v>120.33705137424708</v>
      </c>
      <c r="BF62" s="57">
        <f>('Total Expenditures by County'!BF62/'Total Expenditures by County'!BF$4)</f>
        <v>227.66160403773787</v>
      </c>
      <c r="BG62" s="57">
        <f>('Total Expenditures by County'!BG62/'Total Expenditures by County'!BG$4)</f>
        <v>135.44232576098847</v>
      </c>
      <c r="BH62" s="57">
        <f>('Total Expenditures by County'!BH62/'Total Expenditures by County'!BH$4)</f>
        <v>266.41730524625711</v>
      </c>
      <c r="BI62" s="57">
        <f>('Total Expenditures by County'!BI62/'Total Expenditures by County'!BI$4)</f>
        <v>60.735333003195485</v>
      </c>
      <c r="BJ62" s="57">
        <f>('Total Expenditures by County'!BJ62/'Total Expenditures by County'!BJ$4)</f>
        <v>176.11774686121478</v>
      </c>
      <c r="BK62" s="57">
        <f>('Total Expenditures by County'!BK62/'Total Expenditures by County'!BK$4)</f>
        <v>326.0602566444424</v>
      </c>
      <c r="BL62" s="57">
        <f>('Total Expenditures by County'!BL62/'Total Expenditures by County'!BL$4)</f>
        <v>390.13328674993448</v>
      </c>
      <c r="BM62" s="57">
        <f>('Total Expenditures by County'!BM62/'Total Expenditures by County'!BM$4)</f>
        <v>63.299806576402318</v>
      </c>
      <c r="BN62" s="57">
        <f>('Total Expenditures by County'!BN62/'Total Expenditures by County'!BN$4)</f>
        <v>99.893982640879415</v>
      </c>
      <c r="BO62" s="57">
        <f>('Total Expenditures by County'!BO62/'Total Expenditures by County'!BO$4)</f>
        <v>449.577231809171</v>
      </c>
      <c r="BP62" s="57">
        <f>('Total Expenditures by County'!BP62/'Total Expenditures by County'!BP$4)</f>
        <v>243.53790924251734</v>
      </c>
      <c r="BQ62" s="58">
        <f>('Total Expenditures by County'!BQ62/'Total Expenditures by County'!BQ$4)</f>
        <v>135.82762218120536</v>
      </c>
    </row>
    <row r="63" spans="1:69" x14ac:dyDescent="0.25">
      <c r="A63" s="10"/>
      <c r="B63" s="11">
        <v>583</v>
      </c>
      <c r="C63" s="12" t="s">
        <v>62</v>
      </c>
      <c r="D63" s="57">
        <f>('Total Expenditures by County'!D63/'Total Expenditures by County'!D$4)</f>
        <v>0</v>
      </c>
      <c r="E63" s="57">
        <f>('Total Expenditures by County'!E63/'Total Expenditures by County'!E$4)</f>
        <v>0</v>
      </c>
      <c r="F63" s="57">
        <f>('Total Expenditures by County'!F63/'Total Expenditures by County'!F$4)</f>
        <v>0</v>
      </c>
      <c r="G63" s="57">
        <f>('Total Expenditures by County'!G63/'Total Expenditures by County'!G$4)</f>
        <v>0</v>
      </c>
      <c r="H63" s="57">
        <f>('Total Expenditures by County'!H63/'Total Expenditures by County'!H$4)</f>
        <v>0</v>
      </c>
      <c r="I63" s="57">
        <f>('Total Expenditures by County'!I63/'Total Expenditures by County'!I$4)</f>
        <v>0</v>
      </c>
      <c r="J63" s="57">
        <f>('Total Expenditures by County'!J63/'Total Expenditures by County'!J$4)</f>
        <v>0</v>
      </c>
      <c r="K63" s="57">
        <f>('Total Expenditures by County'!K63/'Total Expenditures by County'!K$4)</f>
        <v>0</v>
      </c>
      <c r="L63" s="57">
        <f>('Total Expenditures by County'!L63/'Total Expenditures by County'!L$4)</f>
        <v>0</v>
      </c>
      <c r="M63" s="57">
        <f>('Total Expenditures by County'!M63/'Total Expenditures by County'!M$4)</f>
        <v>0</v>
      </c>
      <c r="N63" s="57">
        <f>('Total Expenditures by County'!N63/'Total Expenditures by County'!N$4)</f>
        <v>0</v>
      </c>
      <c r="O63" s="57">
        <f>('Total Expenditures by County'!O63/'Total Expenditures by County'!O$4)</f>
        <v>0</v>
      </c>
      <c r="P63" s="57">
        <f>('Total Expenditures by County'!P63/'Total Expenditures by County'!P$4)</f>
        <v>0</v>
      </c>
      <c r="Q63" s="57">
        <f>('Total Expenditures by County'!Q63/'Total Expenditures by County'!Q$4)</f>
        <v>0</v>
      </c>
      <c r="R63" s="57">
        <f>('Total Expenditures by County'!R63/'Total Expenditures by County'!R$4)</f>
        <v>0</v>
      </c>
      <c r="S63" s="57">
        <f>('Total Expenditures by County'!S63/'Total Expenditures by County'!S$4)</f>
        <v>0</v>
      </c>
      <c r="T63" s="57">
        <f>('Total Expenditures by County'!T63/'Total Expenditures by County'!T$4)</f>
        <v>4.3117953165654814</v>
      </c>
      <c r="U63" s="57">
        <f>('Total Expenditures by County'!U63/'Total Expenditures by County'!U$4)</f>
        <v>0</v>
      </c>
      <c r="V63" s="57">
        <f>('Total Expenditures by County'!V63/'Total Expenditures by County'!V$4)</f>
        <v>0</v>
      </c>
      <c r="W63" s="57">
        <f>('Total Expenditures by County'!W63/'Total Expenditures by County'!W$4)</f>
        <v>0</v>
      </c>
      <c r="X63" s="57">
        <f>('Total Expenditures by County'!X63/'Total Expenditures by County'!X$4)</f>
        <v>0</v>
      </c>
      <c r="Y63" s="57">
        <f>('Total Expenditures by County'!Y63/'Total Expenditures by County'!Y$4)</f>
        <v>0</v>
      </c>
      <c r="Z63" s="57">
        <f>('Total Expenditures by County'!Z63/'Total Expenditures by County'!Z$4)</f>
        <v>0</v>
      </c>
      <c r="AA63" s="57">
        <f>('Total Expenditures by County'!AA63/'Total Expenditures by County'!AA$4)</f>
        <v>0</v>
      </c>
      <c r="AB63" s="57">
        <f>('Total Expenditures by County'!AB63/'Total Expenditures by County'!AB$4)</f>
        <v>0</v>
      </c>
      <c r="AC63" s="57">
        <f>('Total Expenditures by County'!AC63/'Total Expenditures by County'!AC$4)</f>
        <v>0</v>
      </c>
      <c r="AD63" s="57">
        <f>('Total Expenditures by County'!AD63/'Total Expenditures by County'!AD$4)</f>
        <v>0</v>
      </c>
      <c r="AE63" s="57">
        <f>('Total Expenditures by County'!AE63/'Total Expenditures by County'!AE$4)</f>
        <v>0</v>
      </c>
      <c r="AF63" s="57">
        <f>('Total Expenditures by County'!AF63/'Total Expenditures by County'!AF$4)</f>
        <v>0</v>
      </c>
      <c r="AG63" s="57">
        <f>('Total Expenditures by County'!AG63/'Total Expenditures by County'!AG$4)</f>
        <v>0</v>
      </c>
      <c r="AH63" s="57">
        <f>('Total Expenditures by County'!AH63/'Total Expenditures by County'!AH$4)</f>
        <v>0</v>
      </c>
      <c r="AI63" s="57">
        <f>('Total Expenditures by County'!AI63/'Total Expenditures by County'!AI$4)</f>
        <v>0</v>
      </c>
      <c r="AJ63" s="57">
        <f>('Total Expenditures by County'!AJ63/'Total Expenditures by County'!AJ$4)</f>
        <v>0</v>
      </c>
      <c r="AK63" s="57">
        <f>('Total Expenditures by County'!AK63/'Total Expenditures by County'!AK$4)</f>
        <v>0</v>
      </c>
      <c r="AL63" s="57">
        <f>('Total Expenditures by County'!AL63/'Total Expenditures by County'!AL$4)</f>
        <v>0</v>
      </c>
      <c r="AM63" s="57">
        <f>('Total Expenditures by County'!AM63/'Total Expenditures by County'!AM$4)</f>
        <v>0</v>
      </c>
      <c r="AN63" s="57">
        <f>('Total Expenditures by County'!AN63/'Total Expenditures by County'!AN$4)</f>
        <v>0</v>
      </c>
      <c r="AO63" s="57">
        <f>('Total Expenditures by County'!AO63/'Total Expenditures by County'!AO$4)</f>
        <v>0</v>
      </c>
      <c r="AP63" s="57">
        <f>('Total Expenditures by County'!AP63/'Total Expenditures by County'!AP$4)</f>
        <v>0</v>
      </c>
      <c r="AQ63" s="57">
        <f>('Total Expenditures by County'!AQ63/'Total Expenditures by County'!AQ$4)</f>
        <v>0</v>
      </c>
      <c r="AR63" s="57">
        <f>('Total Expenditures by County'!AR63/'Total Expenditures by County'!AR$4)</f>
        <v>0</v>
      </c>
      <c r="AS63" s="57">
        <f>('Total Expenditures by County'!AS63/'Total Expenditures by County'!AS$4)</f>
        <v>0</v>
      </c>
      <c r="AT63" s="57">
        <f>('Total Expenditures by County'!AT63/'Total Expenditures by County'!AT$4)</f>
        <v>0</v>
      </c>
      <c r="AU63" s="57">
        <f>('Total Expenditures by County'!AU63/'Total Expenditures by County'!AU$4)</f>
        <v>0</v>
      </c>
      <c r="AV63" s="57">
        <f>('Total Expenditures by County'!AV63/'Total Expenditures by County'!AV$4)</f>
        <v>0</v>
      </c>
      <c r="AW63" s="57">
        <f>('Total Expenditures by County'!AW63/'Total Expenditures by County'!AW$4)</f>
        <v>0</v>
      </c>
      <c r="AX63" s="57">
        <f>('Total Expenditures by County'!AX63/'Total Expenditures by County'!AX$4)</f>
        <v>0</v>
      </c>
      <c r="AY63" s="57">
        <f>('Total Expenditures by County'!AY63/'Total Expenditures by County'!AY$4)</f>
        <v>0</v>
      </c>
      <c r="AZ63" s="57">
        <f>('Total Expenditures by County'!AZ63/'Total Expenditures by County'!AZ$4)</f>
        <v>0</v>
      </c>
      <c r="BA63" s="57">
        <f>('Total Expenditures by County'!BA63/'Total Expenditures by County'!BA$4)</f>
        <v>0</v>
      </c>
      <c r="BB63" s="57">
        <f>('Total Expenditures by County'!BB63/'Total Expenditures by County'!BB$4)</f>
        <v>0</v>
      </c>
      <c r="BC63" s="57">
        <f>('Total Expenditures by County'!BC63/'Total Expenditures by County'!BC$4)</f>
        <v>0</v>
      </c>
      <c r="BD63" s="57">
        <f>('Total Expenditures by County'!BD63/'Total Expenditures by County'!BD$4)</f>
        <v>0</v>
      </c>
      <c r="BE63" s="57">
        <f>('Total Expenditures by County'!BE63/'Total Expenditures by County'!BE$4)</f>
        <v>0</v>
      </c>
      <c r="BF63" s="57">
        <f>('Total Expenditures by County'!BF63/'Total Expenditures by County'!BF$4)</f>
        <v>0</v>
      </c>
      <c r="BG63" s="57">
        <f>('Total Expenditures by County'!BG63/'Total Expenditures by County'!BG$4)</f>
        <v>0</v>
      </c>
      <c r="BH63" s="57">
        <f>('Total Expenditures by County'!BH63/'Total Expenditures by County'!BH$4)</f>
        <v>0</v>
      </c>
      <c r="BI63" s="57">
        <f>('Total Expenditures by County'!BI63/'Total Expenditures by County'!BI$4)</f>
        <v>0</v>
      </c>
      <c r="BJ63" s="57">
        <f>('Total Expenditures by County'!BJ63/'Total Expenditures by County'!BJ$4)</f>
        <v>0</v>
      </c>
      <c r="BK63" s="57">
        <f>('Total Expenditures by County'!BK63/'Total Expenditures by County'!BK$4)</f>
        <v>0</v>
      </c>
      <c r="BL63" s="57">
        <f>('Total Expenditures by County'!BL63/'Total Expenditures by County'!BL$4)</f>
        <v>0</v>
      </c>
      <c r="BM63" s="57">
        <f>('Total Expenditures by County'!BM63/'Total Expenditures by County'!BM$4)</f>
        <v>0</v>
      </c>
      <c r="BN63" s="57">
        <f>('Total Expenditures by County'!BN63/'Total Expenditures by County'!BN$4)</f>
        <v>0</v>
      </c>
      <c r="BO63" s="57">
        <f>('Total Expenditures by County'!BO63/'Total Expenditures by County'!BO$4)</f>
        <v>0</v>
      </c>
      <c r="BP63" s="57">
        <f>('Total Expenditures by County'!BP63/'Total Expenditures by County'!BP$4)</f>
        <v>0</v>
      </c>
      <c r="BQ63" s="58">
        <f>('Total Expenditures by County'!BQ63/'Total Expenditures by County'!BQ$4)</f>
        <v>0</v>
      </c>
    </row>
    <row r="64" spans="1:69" x14ac:dyDescent="0.25">
      <c r="A64" s="10"/>
      <c r="B64" s="11">
        <v>585</v>
      </c>
      <c r="C64" s="12" t="s">
        <v>63</v>
      </c>
      <c r="D64" s="57">
        <f>('Total Expenditures by County'!D64/'Total Expenditures by County'!D$4)</f>
        <v>0</v>
      </c>
      <c r="E64" s="57">
        <f>('Total Expenditures by County'!E64/'Total Expenditures by County'!E$4)</f>
        <v>0</v>
      </c>
      <c r="F64" s="57">
        <f>('Total Expenditures by County'!F64/'Total Expenditures by County'!F$4)</f>
        <v>0</v>
      </c>
      <c r="G64" s="57">
        <f>('Total Expenditures by County'!G64/'Total Expenditures by County'!G$4)</f>
        <v>0</v>
      </c>
      <c r="H64" s="57">
        <f>('Total Expenditures by County'!H64/'Total Expenditures by County'!H$4)</f>
        <v>0</v>
      </c>
      <c r="I64" s="57">
        <f>('Total Expenditures by County'!I64/'Total Expenditures by County'!I$4)</f>
        <v>66.336777334299214</v>
      </c>
      <c r="J64" s="57">
        <f>('Total Expenditures by County'!J64/'Total Expenditures by County'!J$4)</f>
        <v>0</v>
      </c>
      <c r="K64" s="57">
        <f>('Total Expenditures by County'!K64/'Total Expenditures by County'!K$4)</f>
        <v>0</v>
      </c>
      <c r="L64" s="57">
        <f>('Total Expenditures by County'!L64/'Total Expenditures by County'!L$4)</f>
        <v>0</v>
      </c>
      <c r="M64" s="57">
        <f>('Total Expenditures by County'!M64/'Total Expenditures by County'!M$4)</f>
        <v>0</v>
      </c>
      <c r="N64" s="57">
        <f>('Total Expenditures by County'!N64/'Total Expenditures by County'!N$4)</f>
        <v>0</v>
      </c>
      <c r="O64" s="57">
        <f>('Total Expenditures by County'!O64/'Total Expenditures by County'!O$4)</f>
        <v>0</v>
      </c>
      <c r="P64" s="57">
        <f>('Total Expenditures by County'!P64/'Total Expenditures by County'!P$4)</f>
        <v>39.717362241339224</v>
      </c>
      <c r="Q64" s="57">
        <f>('Total Expenditures by County'!Q64/'Total Expenditures by County'!Q$4)</f>
        <v>0</v>
      </c>
      <c r="R64" s="57">
        <f>('Total Expenditures by County'!R64/'Total Expenditures by County'!R$4)</f>
        <v>322.86097338662017</v>
      </c>
      <c r="S64" s="57">
        <f>('Total Expenditures by County'!S64/'Total Expenditures by County'!S$4)</f>
        <v>0</v>
      </c>
      <c r="T64" s="57">
        <f>('Total Expenditures by County'!T64/'Total Expenditures by County'!T$4)</f>
        <v>0</v>
      </c>
      <c r="U64" s="57">
        <f>('Total Expenditures by County'!U64/'Total Expenditures by County'!U$4)</f>
        <v>0</v>
      </c>
      <c r="V64" s="57">
        <f>('Total Expenditures by County'!V64/'Total Expenditures by County'!V$4)</f>
        <v>0</v>
      </c>
      <c r="W64" s="57">
        <f>('Total Expenditures by County'!W64/'Total Expenditures by County'!W$4)</f>
        <v>0</v>
      </c>
      <c r="X64" s="57">
        <f>('Total Expenditures by County'!X64/'Total Expenditures by County'!X$4)</f>
        <v>0</v>
      </c>
      <c r="Y64" s="57">
        <f>('Total Expenditures by County'!Y64/'Total Expenditures by County'!Y$4)</f>
        <v>0</v>
      </c>
      <c r="Z64" s="57">
        <f>('Total Expenditures by County'!Z64/'Total Expenditures by County'!Z$4)</f>
        <v>0</v>
      </c>
      <c r="AA64" s="57">
        <f>('Total Expenditures by County'!AA64/'Total Expenditures by County'!AA$4)</f>
        <v>0</v>
      </c>
      <c r="AB64" s="57">
        <f>('Total Expenditures by County'!AB64/'Total Expenditures by County'!AB$4)</f>
        <v>5.1471947499768921E-3</v>
      </c>
      <c r="AC64" s="57">
        <f>('Total Expenditures by County'!AC64/'Total Expenditures by County'!AC$4)</f>
        <v>0</v>
      </c>
      <c r="AD64" s="57">
        <f>('Total Expenditures by County'!AD64/'Total Expenditures by County'!AD$4)</f>
        <v>81.560808777519313</v>
      </c>
      <c r="AE64" s="57">
        <f>('Total Expenditures by County'!AE64/'Total Expenditures by County'!AE$4)</f>
        <v>0</v>
      </c>
      <c r="AF64" s="57">
        <f>('Total Expenditures by County'!AF64/'Total Expenditures by County'!AF$4)</f>
        <v>0</v>
      </c>
      <c r="AG64" s="57">
        <f>('Total Expenditures by County'!AG64/'Total Expenditures by County'!AG$4)</f>
        <v>0</v>
      </c>
      <c r="AH64" s="57">
        <f>('Total Expenditures by County'!AH64/'Total Expenditures by County'!AH$4)</f>
        <v>0</v>
      </c>
      <c r="AI64" s="57">
        <f>('Total Expenditures by County'!AI64/'Total Expenditures by County'!AI$4)</f>
        <v>0</v>
      </c>
      <c r="AJ64" s="57">
        <f>('Total Expenditures by County'!AJ64/'Total Expenditures by County'!AJ$4)</f>
        <v>0</v>
      </c>
      <c r="AK64" s="57">
        <f>('Total Expenditures by County'!AK64/'Total Expenditures by County'!AK$4)</f>
        <v>98.826029851307695</v>
      </c>
      <c r="AL64" s="57">
        <f>('Total Expenditures by County'!AL64/'Total Expenditures by County'!AL$4)</f>
        <v>0</v>
      </c>
      <c r="AM64" s="57">
        <f>('Total Expenditures by County'!AM64/'Total Expenditures by County'!AM$4)</f>
        <v>0</v>
      </c>
      <c r="AN64" s="57">
        <f>('Total Expenditures by County'!AN64/'Total Expenditures by County'!AN$4)</f>
        <v>0</v>
      </c>
      <c r="AO64" s="57">
        <f>('Total Expenditures by County'!AO64/'Total Expenditures by County'!AO$4)</f>
        <v>0</v>
      </c>
      <c r="AP64" s="57">
        <f>('Total Expenditures by County'!AP64/'Total Expenditures by County'!AP$4)</f>
        <v>0</v>
      </c>
      <c r="AQ64" s="57">
        <f>('Total Expenditures by County'!AQ64/'Total Expenditures by County'!AQ$4)</f>
        <v>0</v>
      </c>
      <c r="AR64" s="57">
        <f>('Total Expenditures by County'!AR64/'Total Expenditures by County'!AR$4)</f>
        <v>0</v>
      </c>
      <c r="AS64" s="57">
        <f>('Total Expenditures by County'!AS64/'Total Expenditures by County'!AS$4)</f>
        <v>0</v>
      </c>
      <c r="AT64" s="57">
        <f>('Total Expenditures by County'!AT64/'Total Expenditures by County'!AT$4)</f>
        <v>0</v>
      </c>
      <c r="AU64" s="57">
        <f>('Total Expenditures by County'!AU64/'Total Expenditures by County'!AU$4)</f>
        <v>0</v>
      </c>
      <c r="AV64" s="57">
        <f>('Total Expenditures by County'!AV64/'Total Expenditures by County'!AV$4)</f>
        <v>0</v>
      </c>
      <c r="AW64" s="57">
        <f>('Total Expenditures by County'!AW64/'Total Expenditures by County'!AW$4)</f>
        <v>0</v>
      </c>
      <c r="AX64" s="57">
        <f>('Total Expenditures by County'!AX64/'Total Expenditures by County'!AX$4)</f>
        <v>0</v>
      </c>
      <c r="AY64" s="57">
        <f>('Total Expenditures by County'!AY64/'Total Expenditures by County'!AY$4)</f>
        <v>0</v>
      </c>
      <c r="AZ64" s="57">
        <f>('Total Expenditures by County'!AZ64/'Total Expenditures by County'!AZ$4)</f>
        <v>143.02723348172665</v>
      </c>
      <c r="BA64" s="57">
        <f>('Total Expenditures by County'!BA64/'Total Expenditures by County'!BA$4)</f>
        <v>0</v>
      </c>
      <c r="BB64" s="57">
        <f>('Total Expenditures by County'!BB64/'Total Expenditures by County'!BB$4)</f>
        <v>0</v>
      </c>
      <c r="BC64" s="57">
        <f>('Total Expenditures by County'!BC64/'Total Expenditures by County'!BC$4)</f>
        <v>0</v>
      </c>
      <c r="BD64" s="57">
        <f>('Total Expenditures by County'!BD64/'Total Expenditures by County'!BD$4)</f>
        <v>0</v>
      </c>
      <c r="BE64" s="57">
        <f>('Total Expenditures by County'!BE64/'Total Expenditures by County'!BE$4)</f>
        <v>0</v>
      </c>
      <c r="BF64" s="57">
        <f>('Total Expenditures by County'!BF64/'Total Expenditures by County'!BF$4)</f>
        <v>0</v>
      </c>
      <c r="BG64" s="57">
        <f>('Total Expenditures by County'!BG64/'Total Expenditures by County'!BG$4)</f>
        <v>0</v>
      </c>
      <c r="BH64" s="57">
        <f>('Total Expenditures by County'!BH64/'Total Expenditures by County'!BH$4)</f>
        <v>0</v>
      </c>
      <c r="BI64" s="57">
        <f>('Total Expenditures by County'!BI64/'Total Expenditures by County'!BI$4)</f>
        <v>0</v>
      </c>
      <c r="BJ64" s="57">
        <f>('Total Expenditures by County'!BJ64/'Total Expenditures by County'!BJ$4)</f>
        <v>0</v>
      </c>
      <c r="BK64" s="57">
        <f>('Total Expenditures by County'!BK64/'Total Expenditures by County'!BK$4)</f>
        <v>0</v>
      </c>
      <c r="BL64" s="57">
        <f>('Total Expenditures by County'!BL64/'Total Expenditures by County'!BL$4)</f>
        <v>0</v>
      </c>
      <c r="BM64" s="57">
        <f>('Total Expenditures by County'!BM64/'Total Expenditures by County'!BM$4)</f>
        <v>0</v>
      </c>
      <c r="BN64" s="57">
        <f>('Total Expenditures by County'!BN64/'Total Expenditures by County'!BN$4)</f>
        <v>0</v>
      </c>
      <c r="BO64" s="57">
        <f>('Total Expenditures by County'!BO64/'Total Expenditures by County'!BO$4)</f>
        <v>0</v>
      </c>
      <c r="BP64" s="57">
        <f>('Total Expenditures by County'!BP64/'Total Expenditures by County'!BP$4)</f>
        <v>0</v>
      </c>
      <c r="BQ64" s="58">
        <f>('Total Expenditures by County'!BQ64/'Total Expenditures by County'!BQ$4)</f>
        <v>0</v>
      </c>
    </row>
    <row r="65" spans="1:69" x14ac:dyDescent="0.25">
      <c r="A65" s="10"/>
      <c r="B65" s="11">
        <v>587</v>
      </c>
      <c r="C65" s="12" t="s">
        <v>64</v>
      </c>
      <c r="D65" s="57">
        <f>('Total Expenditures by County'!D65/'Total Expenditures by County'!D$4)</f>
        <v>1.140491145601167</v>
      </c>
      <c r="E65" s="57">
        <f>('Total Expenditures by County'!E65/'Total Expenditures by County'!E$4)</f>
        <v>1.176145222362462</v>
      </c>
      <c r="F65" s="57">
        <f>('Total Expenditures by County'!F65/'Total Expenditures by County'!F$4)</f>
        <v>0</v>
      </c>
      <c r="G65" s="57">
        <f>('Total Expenditures by County'!G65/'Total Expenditures by County'!G$4)</f>
        <v>0</v>
      </c>
      <c r="H65" s="57">
        <f>('Total Expenditures by County'!H65/'Total Expenditures by County'!H$4)</f>
        <v>0</v>
      </c>
      <c r="I65" s="57">
        <f>('Total Expenditures by County'!I65/'Total Expenditures by County'!I$4)</f>
        <v>0</v>
      </c>
      <c r="J65" s="57">
        <f>('Total Expenditures by County'!J65/'Total Expenditures by County'!J$4)</f>
        <v>0.11952735468888737</v>
      </c>
      <c r="K65" s="57">
        <f>('Total Expenditures by County'!K65/'Total Expenditures by County'!K$4)</f>
        <v>0.14933550444731478</v>
      </c>
      <c r="L65" s="57">
        <f>('Total Expenditures by County'!L65/'Total Expenditures by County'!L$4)</f>
        <v>0</v>
      </c>
      <c r="M65" s="57">
        <f>('Total Expenditures by County'!M65/'Total Expenditures by County'!M$4)</f>
        <v>0</v>
      </c>
      <c r="N65" s="57">
        <f>('Total Expenditures by County'!N65/'Total Expenditures by County'!N$4)</f>
        <v>0</v>
      </c>
      <c r="O65" s="57">
        <f>('Total Expenditures by County'!O65/'Total Expenditures by County'!O$4)</f>
        <v>0</v>
      </c>
      <c r="P65" s="57">
        <f>('Total Expenditures by County'!P65/'Total Expenditures by County'!P$4)</f>
        <v>0</v>
      </c>
      <c r="Q65" s="57">
        <f>('Total Expenditures by County'!Q65/'Total Expenditures by County'!Q$4)</f>
        <v>4.1495275493925634</v>
      </c>
      <c r="R65" s="57">
        <f>('Total Expenditures by County'!R65/'Total Expenditures by County'!R$4)</f>
        <v>0.55119511470363358</v>
      </c>
      <c r="S65" s="57">
        <f>('Total Expenditures by County'!S65/'Total Expenditures by County'!S$4)</f>
        <v>0.56475916014820915</v>
      </c>
      <c r="T65" s="57">
        <f>('Total Expenditures by County'!T65/'Total Expenditures by County'!T$4)</f>
        <v>0</v>
      </c>
      <c r="U65" s="57">
        <f>('Total Expenditures by County'!U65/'Total Expenditures by County'!U$4)</f>
        <v>0</v>
      </c>
      <c r="V65" s="57">
        <f>('Total Expenditures by County'!V65/'Total Expenditures by County'!V$4)</f>
        <v>3.4540304496636374</v>
      </c>
      <c r="W65" s="57">
        <f>('Total Expenditures by County'!W65/'Total Expenditures by County'!W$4)</f>
        <v>0</v>
      </c>
      <c r="X65" s="57">
        <f>('Total Expenditures by County'!X65/'Total Expenditures by County'!X$4)</f>
        <v>0</v>
      </c>
      <c r="Y65" s="57">
        <f>('Total Expenditures by County'!Y65/'Total Expenditures by County'!Y$4)</f>
        <v>0</v>
      </c>
      <c r="Z65" s="57">
        <f>('Total Expenditures by County'!Z65/'Total Expenditures by County'!Z$4)</f>
        <v>0</v>
      </c>
      <c r="AA65" s="57">
        <f>('Total Expenditures by County'!AA65/'Total Expenditures by County'!AA$4)</f>
        <v>0</v>
      </c>
      <c r="AB65" s="57">
        <f>('Total Expenditures by County'!AB65/'Total Expenditures by County'!AB$4)</f>
        <v>0</v>
      </c>
      <c r="AC65" s="57">
        <f>('Total Expenditures by County'!AC65/'Total Expenditures by County'!AC$4)</f>
        <v>0</v>
      </c>
      <c r="AD65" s="57">
        <f>('Total Expenditures by County'!AD65/'Total Expenditures by County'!AD$4)</f>
        <v>1.3451833346867095</v>
      </c>
      <c r="AE65" s="57">
        <f>('Total Expenditures by County'!AE65/'Total Expenditures by County'!AE$4)</f>
        <v>0</v>
      </c>
      <c r="AF65" s="57">
        <f>('Total Expenditures by County'!AF65/'Total Expenditures by County'!AF$4)</f>
        <v>0</v>
      </c>
      <c r="AG65" s="57">
        <f>('Total Expenditures by County'!AG65/'Total Expenditures by County'!AG$4)</f>
        <v>0</v>
      </c>
      <c r="AH65" s="57">
        <f>('Total Expenditures by County'!AH65/'Total Expenditures by County'!AH$4)</f>
        <v>0</v>
      </c>
      <c r="AI65" s="57">
        <f>('Total Expenditures by County'!AI65/'Total Expenditures by County'!AI$4)</f>
        <v>0</v>
      </c>
      <c r="AJ65" s="57">
        <f>('Total Expenditures by County'!AJ65/'Total Expenditures by County'!AJ$4)</f>
        <v>0.93464296559295512</v>
      </c>
      <c r="AK65" s="57">
        <f>('Total Expenditures by County'!AK65/'Total Expenditures by County'!AK$4)</f>
        <v>1.223257876993052</v>
      </c>
      <c r="AL65" s="57">
        <f>('Total Expenditures by County'!AL65/'Total Expenditures by County'!AL$4)</f>
        <v>0.32193250981380778</v>
      </c>
      <c r="AM65" s="57">
        <f>('Total Expenditures by County'!AM65/'Total Expenditures by County'!AM$4)</f>
        <v>2.7663551401869158</v>
      </c>
      <c r="AN65" s="57">
        <f>('Total Expenditures by County'!AN65/'Total Expenditures by County'!AN$4)</f>
        <v>0</v>
      </c>
      <c r="AO65" s="57">
        <f>('Total Expenditures by County'!AO65/'Total Expenditures by County'!AO$4)</f>
        <v>0</v>
      </c>
      <c r="AP65" s="57">
        <f>('Total Expenditures by County'!AP65/'Total Expenditures by County'!AP$4)</f>
        <v>0</v>
      </c>
      <c r="AQ65" s="57">
        <f>('Total Expenditures by County'!AQ65/'Total Expenditures by County'!AQ$4)</f>
        <v>0</v>
      </c>
      <c r="AR65" s="57">
        <f>('Total Expenditures by County'!AR65/'Total Expenditures by County'!AR$4)</f>
        <v>0</v>
      </c>
      <c r="AS65" s="57">
        <f>('Total Expenditures by County'!AS65/'Total Expenditures by County'!AS$4)</f>
        <v>0</v>
      </c>
      <c r="AT65" s="57">
        <f>('Total Expenditures by County'!AT65/'Total Expenditures by County'!AT$4)</f>
        <v>0</v>
      </c>
      <c r="AU65" s="57">
        <f>('Total Expenditures by County'!AU65/'Total Expenditures by County'!AU$4)</f>
        <v>0</v>
      </c>
      <c r="AV65" s="57">
        <f>('Total Expenditures by County'!AV65/'Total Expenditures by County'!AV$4)</f>
        <v>0</v>
      </c>
      <c r="AW65" s="57">
        <f>('Total Expenditures by County'!AW65/'Total Expenditures by County'!AW$4)</f>
        <v>11.427006657455093</v>
      </c>
      <c r="AX65" s="57">
        <f>('Total Expenditures by County'!AX65/'Total Expenditures by County'!AX$4)</f>
        <v>6.8030623985387026E-5</v>
      </c>
      <c r="AY65" s="57">
        <f>('Total Expenditures by County'!AY65/'Total Expenditures by County'!AY$4)</f>
        <v>0</v>
      </c>
      <c r="AZ65" s="57">
        <f>('Total Expenditures by County'!AZ65/'Total Expenditures by County'!AZ$4)</f>
        <v>0</v>
      </c>
      <c r="BA65" s="57">
        <f>('Total Expenditures by County'!BA65/'Total Expenditures by County'!BA$4)</f>
        <v>0</v>
      </c>
      <c r="BB65" s="57">
        <f>('Total Expenditures by County'!BB65/'Total Expenditures by County'!BB$4)</f>
        <v>0</v>
      </c>
      <c r="BC65" s="57">
        <f>('Total Expenditures by County'!BC65/'Total Expenditures by County'!BC$4)</f>
        <v>0</v>
      </c>
      <c r="BD65" s="57">
        <f>('Total Expenditures by County'!BD65/'Total Expenditures by County'!BD$4)</f>
        <v>0</v>
      </c>
      <c r="BE65" s="57">
        <f>('Total Expenditures by County'!BE65/'Total Expenditures by County'!BE$4)</f>
        <v>0</v>
      </c>
      <c r="BF65" s="57">
        <f>('Total Expenditures by County'!BF65/'Total Expenditures by County'!BF$4)</f>
        <v>0</v>
      </c>
      <c r="BG65" s="57">
        <f>('Total Expenditures by County'!BG65/'Total Expenditures by County'!BG$4)</f>
        <v>1.0103867687753394</v>
      </c>
      <c r="BH65" s="57">
        <f>('Total Expenditures by County'!BH65/'Total Expenditures by County'!BH$4)</f>
        <v>0.36971933775386795</v>
      </c>
      <c r="BI65" s="57">
        <f>('Total Expenditures by County'!BI65/'Total Expenditures by County'!BI$4)</f>
        <v>0</v>
      </c>
      <c r="BJ65" s="57">
        <f>('Total Expenditures by County'!BJ65/'Total Expenditures by County'!BJ$4)</f>
        <v>0.85334038603564943</v>
      </c>
      <c r="BK65" s="57">
        <f>('Total Expenditures by County'!BK65/'Total Expenditures by County'!BK$4)</f>
        <v>0</v>
      </c>
      <c r="BL65" s="57">
        <f>('Total Expenditures by County'!BL65/'Total Expenditures by County'!BL$4)</f>
        <v>0</v>
      </c>
      <c r="BM65" s="57">
        <f>('Total Expenditures by County'!BM65/'Total Expenditures by County'!BM$4)</f>
        <v>0.62121212121212122</v>
      </c>
      <c r="BN65" s="57">
        <f>('Total Expenditures by County'!BN65/'Total Expenditures by County'!BN$4)</f>
        <v>2.8081867463214958</v>
      </c>
      <c r="BO65" s="57">
        <f>('Total Expenditures by County'!BO65/'Total Expenditures by County'!BO$4)</f>
        <v>0</v>
      </c>
      <c r="BP65" s="57">
        <f>('Total Expenditures by County'!BP65/'Total Expenditures by County'!BP$4)</f>
        <v>0</v>
      </c>
      <c r="BQ65" s="58">
        <f>('Total Expenditures by County'!BQ65/'Total Expenditures by County'!BQ$4)</f>
        <v>0</v>
      </c>
    </row>
    <row r="66" spans="1:69" x14ac:dyDescent="0.25">
      <c r="A66" s="10"/>
      <c r="B66" s="11">
        <v>588</v>
      </c>
      <c r="C66" s="12" t="s">
        <v>65</v>
      </c>
      <c r="D66" s="57">
        <f>('Total Expenditures by County'!D66/'Total Expenditures by County'!D$4)</f>
        <v>0</v>
      </c>
      <c r="E66" s="57">
        <f>('Total Expenditures by County'!E66/'Total Expenditures by County'!E$4)</f>
        <v>0</v>
      </c>
      <c r="F66" s="57">
        <f>('Total Expenditures by County'!F66/'Total Expenditures by County'!F$4)</f>
        <v>0</v>
      </c>
      <c r="G66" s="57">
        <f>('Total Expenditures by County'!G66/'Total Expenditures by County'!G$4)</f>
        <v>0</v>
      </c>
      <c r="H66" s="57">
        <f>('Total Expenditures by County'!H66/'Total Expenditures by County'!H$4)</f>
        <v>0</v>
      </c>
      <c r="I66" s="57">
        <f>('Total Expenditures by County'!I66/'Total Expenditures by County'!I$4)</f>
        <v>0</v>
      </c>
      <c r="J66" s="57">
        <f>('Total Expenditures by County'!J66/'Total Expenditures by County'!J$4)</f>
        <v>0</v>
      </c>
      <c r="K66" s="57">
        <f>('Total Expenditures by County'!K66/'Total Expenditures by County'!K$4)</f>
        <v>0</v>
      </c>
      <c r="L66" s="57">
        <f>('Total Expenditures by County'!L66/'Total Expenditures by County'!L$4)</f>
        <v>0</v>
      </c>
      <c r="M66" s="57">
        <f>('Total Expenditures by County'!M66/'Total Expenditures by County'!M$4)</f>
        <v>0</v>
      </c>
      <c r="N66" s="57">
        <f>('Total Expenditures by County'!N66/'Total Expenditures by County'!N$4)</f>
        <v>0</v>
      </c>
      <c r="O66" s="57">
        <f>('Total Expenditures by County'!O66/'Total Expenditures by County'!O$4)</f>
        <v>0</v>
      </c>
      <c r="P66" s="57">
        <f>('Total Expenditures by County'!P66/'Total Expenditures by County'!P$4)</f>
        <v>0</v>
      </c>
      <c r="Q66" s="57">
        <f>('Total Expenditures by County'!Q66/'Total Expenditures by County'!Q$4)</f>
        <v>0</v>
      </c>
      <c r="R66" s="57">
        <f>('Total Expenditures by County'!R66/'Total Expenditures by County'!R$4)</f>
        <v>0</v>
      </c>
      <c r="S66" s="57">
        <f>('Total Expenditures by County'!S66/'Total Expenditures by County'!S$4)</f>
        <v>0</v>
      </c>
      <c r="T66" s="57">
        <f>('Total Expenditures by County'!T66/'Total Expenditures by County'!T$4)</f>
        <v>0</v>
      </c>
      <c r="U66" s="57">
        <f>('Total Expenditures by County'!U66/'Total Expenditures by County'!U$4)</f>
        <v>0</v>
      </c>
      <c r="V66" s="57">
        <f>('Total Expenditures by County'!V66/'Total Expenditures by County'!V$4)</f>
        <v>0</v>
      </c>
      <c r="W66" s="57">
        <f>('Total Expenditures by County'!W66/'Total Expenditures by County'!W$4)</f>
        <v>0</v>
      </c>
      <c r="X66" s="57">
        <f>('Total Expenditures by County'!X66/'Total Expenditures by County'!X$4)</f>
        <v>0</v>
      </c>
      <c r="Y66" s="57">
        <f>('Total Expenditures by County'!Y66/'Total Expenditures by County'!Y$4)</f>
        <v>0</v>
      </c>
      <c r="Z66" s="57">
        <f>('Total Expenditures by County'!Z66/'Total Expenditures by County'!Z$4)</f>
        <v>0</v>
      </c>
      <c r="AA66" s="57">
        <f>('Total Expenditures by County'!AA66/'Total Expenditures by County'!AA$4)</f>
        <v>0</v>
      </c>
      <c r="AB66" s="57">
        <f>('Total Expenditures by County'!AB66/'Total Expenditures by County'!AB$4)</f>
        <v>0</v>
      </c>
      <c r="AC66" s="57">
        <f>('Total Expenditures by County'!AC66/'Total Expenditures by County'!AC$4)</f>
        <v>0</v>
      </c>
      <c r="AD66" s="57">
        <f>('Total Expenditures by County'!AD66/'Total Expenditures by County'!AD$4)</f>
        <v>0</v>
      </c>
      <c r="AE66" s="57">
        <f>('Total Expenditures by County'!AE66/'Total Expenditures by County'!AE$4)</f>
        <v>0</v>
      </c>
      <c r="AF66" s="57">
        <f>('Total Expenditures by County'!AF66/'Total Expenditures by County'!AF$4)</f>
        <v>0</v>
      </c>
      <c r="AG66" s="57">
        <f>('Total Expenditures by County'!AG66/'Total Expenditures by County'!AG$4)</f>
        <v>3.3738239011374809</v>
      </c>
      <c r="AH66" s="57">
        <f>('Total Expenditures by County'!AH66/'Total Expenditures by County'!AH$4)</f>
        <v>0</v>
      </c>
      <c r="AI66" s="57">
        <f>('Total Expenditures by County'!AI66/'Total Expenditures by County'!AI$4)</f>
        <v>0</v>
      </c>
      <c r="AJ66" s="57">
        <f>('Total Expenditures by County'!AJ66/'Total Expenditures by County'!AJ$4)</f>
        <v>0</v>
      </c>
      <c r="AK66" s="57">
        <f>('Total Expenditures by County'!AK66/'Total Expenditures by County'!AK$4)</f>
        <v>0</v>
      </c>
      <c r="AL66" s="57">
        <f>('Total Expenditures by County'!AL66/'Total Expenditures by County'!AL$4)</f>
        <v>0</v>
      </c>
      <c r="AM66" s="57">
        <f>('Total Expenditures by County'!AM66/'Total Expenditures by County'!AM$4)</f>
        <v>0</v>
      </c>
      <c r="AN66" s="57">
        <f>('Total Expenditures by County'!AN66/'Total Expenditures by County'!AN$4)</f>
        <v>0</v>
      </c>
      <c r="AO66" s="57">
        <f>('Total Expenditures by County'!AO66/'Total Expenditures by County'!AO$4)</f>
        <v>0</v>
      </c>
      <c r="AP66" s="57">
        <f>('Total Expenditures by County'!AP66/'Total Expenditures by County'!AP$4)</f>
        <v>0</v>
      </c>
      <c r="AQ66" s="57">
        <f>('Total Expenditures by County'!AQ66/'Total Expenditures by County'!AQ$4)</f>
        <v>0</v>
      </c>
      <c r="AR66" s="57">
        <f>('Total Expenditures by County'!AR66/'Total Expenditures by County'!AR$4)</f>
        <v>0</v>
      </c>
      <c r="AS66" s="57">
        <f>('Total Expenditures by County'!AS66/'Total Expenditures by County'!AS$4)</f>
        <v>0</v>
      </c>
      <c r="AT66" s="57">
        <f>('Total Expenditures by County'!AT66/'Total Expenditures by County'!AT$4)</f>
        <v>0</v>
      </c>
      <c r="AU66" s="57">
        <f>('Total Expenditures by County'!AU66/'Total Expenditures by County'!AU$4)</f>
        <v>0</v>
      </c>
      <c r="AV66" s="57">
        <f>('Total Expenditures by County'!AV66/'Total Expenditures by County'!AV$4)</f>
        <v>0</v>
      </c>
      <c r="AW66" s="57">
        <f>('Total Expenditures by County'!AW66/'Total Expenditures by County'!AW$4)</f>
        <v>0</v>
      </c>
      <c r="AX66" s="57">
        <f>('Total Expenditures by County'!AX66/'Total Expenditures by County'!AX$4)</f>
        <v>0</v>
      </c>
      <c r="AY66" s="57">
        <f>('Total Expenditures by County'!AY66/'Total Expenditures by County'!AY$4)</f>
        <v>0</v>
      </c>
      <c r="AZ66" s="57">
        <f>('Total Expenditures by County'!AZ66/'Total Expenditures by County'!AZ$4)</f>
        <v>0</v>
      </c>
      <c r="BA66" s="57">
        <f>('Total Expenditures by County'!BA66/'Total Expenditures by County'!BA$4)</f>
        <v>0</v>
      </c>
      <c r="BB66" s="57">
        <f>('Total Expenditures by County'!BB66/'Total Expenditures by County'!BB$4)</f>
        <v>0</v>
      </c>
      <c r="BC66" s="57">
        <f>('Total Expenditures by County'!BC66/'Total Expenditures by County'!BC$4)</f>
        <v>0.12683229854602496</v>
      </c>
      <c r="BD66" s="57">
        <f>('Total Expenditures by County'!BD66/'Total Expenditures by County'!BD$4)</f>
        <v>0</v>
      </c>
      <c r="BE66" s="57">
        <f>('Total Expenditures by County'!BE66/'Total Expenditures by County'!BE$4)</f>
        <v>0</v>
      </c>
      <c r="BF66" s="57">
        <f>('Total Expenditures by County'!BF66/'Total Expenditures by County'!BF$4)</f>
        <v>0</v>
      </c>
      <c r="BG66" s="57">
        <f>('Total Expenditures by County'!BG66/'Total Expenditures by County'!BG$4)</f>
        <v>0</v>
      </c>
      <c r="BH66" s="57">
        <f>('Total Expenditures by County'!BH66/'Total Expenditures by County'!BH$4)</f>
        <v>0</v>
      </c>
      <c r="BI66" s="57">
        <f>('Total Expenditures by County'!BI66/'Total Expenditures by County'!BI$4)</f>
        <v>0</v>
      </c>
      <c r="BJ66" s="57">
        <f>('Total Expenditures by County'!BJ66/'Total Expenditures by County'!BJ$4)</f>
        <v>0</v>
      </c>
      <c r="BK66" s="57">
        <f>('Total Expenditures by County'!BK66/'Total Expenditures by County'!BK$4)</f>
        <v>0</v>
      </c>
      <c r="BL66" s="57">
        <f>('Total Expenditures by County'!BL66/'Total Expenditures by County'!BL$4)</f>
        <v>0</v>
      </c>
      <c r="BM66" s="57">
        <f>('Total Expenditures by County'!BM66/'Total Expenditures by County'!BM$4)</f>
        <v>0</v>
      </c>
      <c r="BN66" s="57">
        <f>('Total Expenditures by County'!BN66/'Total Expenditures by County'!BN$4)</f>
        <v>0</v>
      </c>
      <c r="BO66" s="57">
        <f>('Total Expenditures by County'!BO66/'Total Expenditures by County'!BO$4)</f>
        <v>0</v>
      </c>
      <c r="BP66" s="57">
        <f>('Total Expenditures by County'!BP66/'Total Expenditures by County'!BP$4)</f>
        <v>0</v>
      </c>
      <c r="BQ66" s="58">
        <f>('Total Expenditures by County'!BQ66/'Total Expenditures by County'!BQ$4)</f>
        <v>0</v>
      </c>
    </row>
    <row r="67" spans="1:69" x14ac:dyDescent="0.25">
      <c r="A67" s="10"/>
      <c r="B67" s="11">
        <v>590</v>
      </c>
      <c r="C67" s="12" t="s">
        <v>66</v>
      </c>
      <c r="D67" s="57">
        <f>('Total Expenditures by County'!D67/'Total Expenditures by County'!D$4)</f>
        <v>0</v>
      </c>
      <c r="E67" s="57">
        <f>('Total Expenditures by County'!E67/'Total Expenditures by County'!E$4)</f>
        <v>0</v>
      </c>
      <c r="F67" s="57">
        <f>('Total Expenditures by County'!F67/'Total Expenditures by County'!F$4)</f>
        <v>2.0662132804382732E-3</v>
      </c>
      <c r="G67" s="57">
        <f>('Total Expenditures by County'!G67/'Total Expenditures by County'!G$4)</f>
        <v>0</v>
      </c>
      <c r="H67" s="57">
        <f>('Total Expenditures by County'!H67/'Total Expenditures by County'!H$4)</f>
        <v>0</v>
      </c>
      <c r="I67" s="57">
        <f>('Total Expenditures by County'!I67/'Total Expenditures by County'!I$4)</f>
        <v>15.034732671634957</v>
      </c>
      <c r="J67" s="57">
        <f>('Total Expenditures by County'!J67/'Total Expenditures by County'!J$4)</f>
        <v>0</v>
      </c>
      <c r="K67" s="57">
        <f>('Total Expenditures by County'!K67/'Total Expenditures by County'!K$4)</f>
        <v>7.1532777903609883</v>
      </c>
      <c r="L67" s="57">
        <f>('Total Expenditures by County'!L67/'Total Expenditures by County'!L$4)</f>
        <v>0</v>
      </c>
      <c r="M67" s="57">
        <f>('Total Expenditures by County'!M67/'Total Expenditures by County'!M$4)</f>
        <v>0</v>
      </c>
      <c r="N67" s="57">
        <f>('Total Expenditures by County'!N67/'Total Expenditures by County'!N$4)</f>
        <v>119.99003180243081</v>
      </c>
      <c r="O67" s="57">
        <f>('Total Expenditures by County'!O67/'Total Expenditures by County'!O$4)</f>
        <v>0</v>
      </c>
      <c r="P67" s="57">
        <f>('Total Expenditures by County'!P67/'Total Expenditures by County'!P$4)</f>
        <v>0</v>
      </c>
      <c r="Q67" s="57">
        <f>('Total Expenditures by County'!Q67/'Total Expenditures by County'!Q$4)</f>
        <v>0</v>
      </c>
      <c r="R67" s="57">
        <f>('Total Expenditures by County'!R67/'Total Expenditures by County'!R$4)</f>
        <v>0</v>
      </c>
      <c r="S67" s="57">
        <f>('Total Expenditures by County'!S67/'Total Expenditures by County'!S$4)</f>
        <v>72.844359818855494</v>
      </c>
      <c r="T67" s="57">
        <f>('Total Expenditures by County'!T67/'Total Expenditures by County'!T$4)</f>
        <v>0</v>
      </c>
      <c r="U67" s="57">
        <f>('Total Expenditures by County'!U67/'Total Expenditures by County'!U$4)</f>
        <v>0</v>
      </c>
      <c r="V67" s="57">
        <f>('Total Expenditures by County'!V67/'Total Expenditures by County'!V$4)</f>
        <v>0</v>
      </c>
      <c r="W67" s="57">
        <f>('Total Expenditures by County'!W67/'Total Expenditures by County'!W$4)</f>
        <v>0</v>
      </c>
      <c r="X67" s="57">
        <f>('Total Expenditures by County'!X67/'Total Expenditures by County'!X$4)</f>
        <v>0</v>
      </c>
      <c r="Y67" s="57">
        <f>('Total Expenditures by County'!Y67/'Total Expenditures by County'!Y$4)</f>
        <v>0</v>
      </c>
      <c r="Z67" s="57">
        <f>('Total Expenditures by County'!Z67/'Total Expenditures by County'!Z$4)</f>
        <v>4.7547006699805487E-2</v>
      </c>
      <c r="AA67" s="57">
        <f>('Total Expenditures by County'!AA67/'Total Expenditures by County'!AA$4)</f>
        <v>0</v>
      </c>
      <c r="AB67" s="57">
        <f>('Total Expenditures by County'!AB67/'Total Expenditures by County'!AB$4)</f>
        <v>8.6653110268971254</v>
      </c>
      <c r="AC67" s="57">
        <f>('Total Expenditures by County'!AC67/'Total Expenditures by County'!AC$4)</f>
        <v>0</v>
      </c>
      <c r="AD67" s="57">
        <f>('Total Expenditures by County'!AD67/'Total Expenditures by County'!AD$4)</f>
        <v>1.0536151858344518</v>
      </c>
      <c r="AE67" s="57">
        <f>('Total Expenditures by County'!AE67/'Total Expenditures by County'!AE$4)</f>
        <v>0</v>
      </c>
      <c r="AF67" s="57">
        <f>('Total Expenditures by County'!AF67/'Total Expenditures by County'!AF$4)</f>
        <v>0</v>
      </c>
      <c r="AG67" s="57">
        <f>('Total Expenditures by County'!AG67/'Total Expenditures by County'!AG$4)</f>
        <v>2.5143138002286998</v>
      </c>
      <c r="AH67" s="57">
        <f>('Total Expenditures by County'!AH67/'Total Expenditures by County'!AH$4)</f>
        <v>0</v>
      </c>
      <c r="AI67" s="57">
        <f>('Total Expenditures by County'!AI67/'Total Expenditures by County'!AI$4)</f>
        <v>0</v>
      </c>
      <c r="AJ67" s="57">
        <f>('Total Expenditures by County'!AJ67/'Total Expenditures by County'!AJ$4)</f>
        <v>2.0545453938740712E-2</v>
      </c>
      <c r="AK67" s="57">
        <f>('Total Expenditures by County'!AK67/'Total Expenditures by County'!AK$4)</f>
        <v>0</v>
      </c>
      <c r="AL67" s="57">
        <f>('Total Expenditures by County'!AL67/'Total Expenditures by County'!AL$4)</f>
        <v>0</v>
      </c>
      <c r="AM67" s="57">
        <f>('Total Expenditures by County'!AM67/'Total Expenditures by County'!AM$4)</f>
        <v>0</v>
      </c>
      <c r="AN67" s="57">
        <f>('Total Expenditures by County'!AN67/'Total Expenditures by County'!AN$4)</f>
        <v>0</v>
      </c>
      <c r="AO67" s="57">
        <f>('Total Expenditures by County'!AO67/'Total Expenditures by County'!AO$4)</f>
        <v>0</v>
      </c>
      <c r="AP67" s="57">
        <f>('Total Expenditures by County'!AP67/'Total Expenditures by County'!AP$4)</f>
        <v>94.534698548600971</v>
      </c>
      <c r="AQ67" s="57">
        <f>('Total Expenditures by County'!AQ67/'Total Expenditures by County'!AQ$4)</f>
        <v>0</v>
      </c>
      <c r="AR67" s="57">
        <f>('Total Expenditures by County'!AR67/'Total Expenditures by County'!AR$4)</f>
        <v>0</v>
      </c>
      <c r="AS67" s="57">
        <f>('Total Expenditures by County'!AS67/'Total Expenditures by County'!AS$4)</f>
        <v>0</v>
      </c>
      <c r="AT67" s="57">
        <f>('Total Expenditures by County'!AT67/'Total Expenditures by County'!AT$4)</f>
        <v>0</v>
      </c>
      <c r="AU67" s="57">
        <f>('Total Expenditures by County'!AU67/'Total Expenditures by County'!AU$4)</f>
        <v>10.65279001966235</v>
      </c>
      <c r="AV67" s="57">
        <f>('Total Expenditures by County'!AV67/'Total Expenditures by County'!AV$4)</f>
        <v>0</v>
      </c>
      <c r="AW67" s="57">
        <f>('Total Expenditures by County'!AW67/'Total Expenditures by County'!AW$4)</f>
        <v>0</v>
      </c>
      <c r="AX67" s="57">
        <f>('Total Expenditures by County'!AX67/'Total Expenditures by County'!AX$4)</f>
        <v>114.08602812556072</v>
      </c>
      <c r="AY67" s="57">
        <f>('Total Expenditures by County'!AY67/'Total Expenditures by County'!AY$4)</f>
        <v>0</v>
      </c>
      <c r="AZ67" s="57">
        <f>('Total Expenditures by County'!AZ67/'Total Expenditures by County'!AZ$4)</f>
        <v>30.975656256669275</v>
      </c>
      <c r="BA67" s="57">
        <f>('Total Expenditures by County'!BA67/'Total Expenditures by County'!BA$4)</f>
        <v>0</v>
      </c>
      <c r="BB67" s="57">
        <f>('Total Expenditures by County'!BB67/'Total Expenditures by County'!BB$4)</f>
        <v>0</v>
      </c>
      <c r="BC67" s="57">
        <f>('Total Expenditures by County'!BC67/'Total Expenditures by County'!BC$4)</f>
        <v>0</v>
      </c>
      <c r="BD67" s="57">
        <f>('Total Expenditures by County'!BD67/'Total Expenditures by County'!BD$4)</f>
        <v>0</v>
      </c>
      <c r="BE67" s="57">
        <f>('Total Expenditures by County'!BE67/'Total Expenditures by County'!BE$4)</f>
        <v>112.53408204170938</v>
      </c>
      <c r="BF67" s="57">
        <f>('Total Expenditures by County'!BF67/'Total Expenditures by County'!BF$4)</f>
        <v>0</v>
      </c>
      <c r="BG67" s="57">
        <f>('Total Expenditures by County'!BG67/'Total Expenditures by County'!BG$4)</f>
        <v>0</v>
      </c>
      <c r="BH67" s="57">
        <f>('Total Expenditures by County'!BH67/'Total Expenditures by County'!BH$4)</f>
        <v>291.77802973435087</v>
      </c>
      <c r="BI67" s="57">
        <f>('Total Expenditures by County'!BI67/'Total Expenditures by County'!BI$4)</f>
        <v>1.051146450395231</v>
      </c>
      <c r="BJ67" s="57">
        <f>('Total Expenditures by County'!BJ67/'Total Expenditures by County'!BJ$4)</f>
        <v>0</v>
      </c>
      <c r="BK67" s="57">
        <f>('Total Expenditures by County'!BK67/'Total Expenditures by County'!BK$4)</f>
        <v>0</v>
      </c>
      <c r="BL67" s="57">
        <f>('Total Expenditures by County'!BL67/'Total Expenditures by County'!BL$4)</f>
        <v>0</v>
      </c>
      <c r="BM67" s="57">
        <f>('Total Expenditures by County'!BM67/'Total Expenditures by County'!BM$4)</f>
        <v>2.5789813023855577E-3</v>
      </c>
      <c r="BN67" s="57">
        <f>('Total Expenditures by County'!BN67/'Total Expenditures by County'!BN$4)</f>
        <v>0</v>
      </c>
      <c r="BO67" s="57">
        <f>('Total Expenditures by County'!BO67/'Total Expenditures by County'!BO$4)</f>
        <v>0</v>
      </c>
      <c r="BP67" s="57">
        <f>('Total Expenditures by County'!BP67/'Total Expenditures by County'!BP$4)</f>
        <v>0</v>
      </c>
      <c r="BQ67" s="58">
        <f>('Total Expenditures by County'!BQ67/'Total Expenditures by County'!BQ$4)</f>
        <v>0</v>
      </c>
    </row>
    <row r="68" spans="1:69" x14ac:dyDescent="0.25">
      <c r="A68" s="10"/>
      <c r="B68" s="11">
        <v>591</v>
      </c>
      <c r="C68" s="12" t="s">
        <v>67</v>
      </c>
      <c r="D68" s="57">
        <f>('Total Expenditures by County'!D68/'Total Expenditures by County'!D$4)</f>
        <v>0</v>
      </c>
      <c r="E68" s="57">
        <f>('Total Expenditures by County'!E68/'Total Expenditures by County'!E$4)</f>
        <v>0</v>
      </c>
      <c r="F68" s="57">
        <f>('Total Expenditures by County'!F68/'Total Expenditures by County'!F$4)</f>
        <v>0</v>
      </c>
      <c r="G68" s="57">
        <f>('Total Expenditures by County'!G68/'Total Expenditures by County'!G$4)</f>
        <v>0</v>
      </c>
      <c r="H68" s="57">
        <f>('Total Expenditures by County'!H68/'Total Expenditures by County'!H$4)</f>
        <v>0</v>
      </c>
      <c r="I68" s="57">
        <f>('Total Expenditures by County'!I68/'Total Expenditures by County'!I$4)</f>
        <v>36.494854324913511</v>
      </c>
      <c r="J68" s="57">
        <f>('Total Expenditures by County'!J68/'Total Expenditures by County'!J$4)</f>
        <v>0</v>
      </c>
      <c r="K68" s="57">
        <f>('Total Expenditures by County'!K68/'Total Expenditures by County'!K$4)</f>
        <v>43.535220406839009</v>
      </c>
      <c r="L68" s="57">
        <f>('Total Expenditures by County'!L68/'Total Expenditures by County'!L$4)</f>
        <v>0</v>
      </c>
      <c r="M68" s="57">
        <f>('Total Expenditures by County'!M68/'Total Expenditures by County'!M$4)</f>
        <v>0</v>
      </c>
      <c r="N68" s="57">
        <f>('Total Expenditures by County'!N68/'Total Expenditures by County'!N$4)</f>
        <v>0</v>
      </c>
      <c r="O68" s="57">
        <f>('Total Expenditures by County'!O68/'Total Expenditures by County'!O$4)</f>
        <v>0</v>
      </c>
      <c r="P68" s="57">
        <f>('Total Expenditures by County'!P68/'Total Expenditures by County'!P$4)</f>
        <v>0</v>
      </c>
      <c r="Q68" s="57">
        <f>('Total Expenditures by County'!Q68/'Total Expenditures by County'!Q$4)</f>
        <v>0</v>
      </c>
      <c r="R68" s="57">
        <f>('Total Expenditures by County'!R68/'Total Expenditures by County'!R$4)</f>
        <v>0</v>
      </c>
      <c r="S68" s="57">
        <f>('Total Expenditures by County'!S68/'Total Expenditures by County'!S$4)</f>
        <v>0</v>
      </c>
      <c r="T68" s="57">
        <f>('Total Expenditures by County'!T68/'Total Expenditures by County'!T$4)</f>
        <v>0</v>
      </c>
      <c r="U68" s="57">
        <f>('Total Expenditures by County'!U68/'Total Expenditures by County'!U$4)</f>
        <v>0</v>
      </c>
      <c r="V68" s="57">
        <f>('Total Expenditures by County'!V68/'Total Expenditures by County'!V$4)</f>
        <v>0</v>
      </c>
      <c r="W68" s="57">
        <f>('Total Expenditures by County'!W68/'Total Expenditures by County'!W$4)</f>
        <v>0</v>
      </c>
      <c r="X68" s="57">
        <f>('Total Expenditures by County'!X68/'Total Expenditures by County'!X$4)</f>
        <v>0</v>
      </c>
      <c r="Y68" s="57">
        <f>('Total Expenditures by County'!Y68/'Total Expenditures by County'!Y$4)</f>
        <v>0</v>
      </c>
      <c r="Z68" s="57">
        <f>('Total Expenditures by County'!Z68/'Total Expenditures by County'!Z$4)</f>
        <v>0</v>
      </c>
      <c r="AA68" s="57">
        <f>('Total Expenditures by County'!AA68/'Total Expenditures by County'!AA$4)</f>
        <v>0</v>
      </c>
      <c r="AB68" s="57">
        <f>('Total Expenditures by County'!AB68/'Total Expenditures by County'!AB$4)</f>
        <v>0</v>
      </c>
      <c r="AC68" s="57">
        <f>('Total Expenditures by County'!AC68/'Total Expenditures by County'!AC$4)</f>
        <v>0</v>
      </c>
      <c r="AD68" s="57">
        <f>('Total Expenditures by County'!AD68/'Total Expenditures by County'!AD$4)</f>
        <v>0</v>
      </c>
      <c r="AE68" s="57">
        <f>('Total Expenditures by County'!AE68/'Total Expenditures by County'!AE$4)</f>
        <v>0</v>
      </c>
      <c r="AF68" s="57">
        <f>('Total Expenditures by County'!AF68/'Total Expenditures by County'!AF$4)</f>
        <v>0</v>
      </c>
      <c r="AG68" s="57">
        <f>('Total Expenditures by County'!AG68/'Total Expenditures by County'!AG$4)</f>
        <v>0</v>
      </c>
      <c r="AH68" s="57">
        <f>('Total Expenditures by County'!AH68/'Total Expenditures by County'!AH$4)</f>
        <v>0</v>
      </c>
      <c r="AI68" s="57">
        <f>('Total Expenditures by County'!AI68/'Total Expenditures by County'!AI$4)</f>
        <v>0</v>
      </c>
      <c r="AJ68" s="57">
        <f>('Total Expenditures by County'!AJ68/'Total Expenditures by County'!AJ$4)</f>
        <v>0.14399837158006787</v>
      </c>
      <c r="AK68" s="57">
        <f>('Total Expenditures by County'!AK68/'Total Expenditures by County'!AK$4)</f>
        <v>58.6747436245061</v>
      </c>
      <c r="AL68" s="57">
        <f>('Total Expenditures by County'!AL68/'Total Expenditures by County'!AL$4)</f>
        <v>0</v>
      </c>
      <c r="AM68" s="57">
        <f>('Total Expenditures by County'!AM68/'Total Expenditures by County'!AM$4)</f>
        <v>0</v>
      </c>
      <c r="AN68" s="57">
        <f>('Total Expenditures by County'!AN68/'Total Expenditures by County'!AN$4)</f>
        <v>0</v>
      </c>
      <c r="AO68" s="57">
        <f>('Total Expenditures by County'!AO68/'Total Expenditures by County'!AO$4)</f>
        <v>0</v>
      </c>
      <c r="AP68" s="57">
        <f>('Total Expenditures by County'!AP68/'Total Expenditures by County'!AP$4)</f>
        <v>0</v>
      </c>
      <c r="AQ68" s="57">
        <f>('Total Expenditures by County'!AQ68/'Total Expenditures by County'!AQ$4)</f>
        <v>0</v>
      </c>
      <c r="AR68" s="57">
        <f>('Total Expenditures by County'!AR68/'Total Expenditures by County'!AR$4)</f>
        <v>0</v>
      </c>
      <c r="AS68" s="57">
        <f>('Total Expenditures by County'!AS68/'Total Expenditures by County'!AS$4)</f>
        <v>178.12949527493933</v>
      </c>
      <c r="AT68" s="57">
        <f>('Total Expenditures by County'!AT68/'Total Expenditures by County'!AT$4)</f>
        <v>0</v>
      </c>
      <c r="AU68" s="57">
        <f>('Total Expenditures by County'!AU68/'Total Expenditures by County'!AU$4)</f>
        <v>0</v>
      </c>
      <c r="AV68" s="57">
        <f>('Total Expenditures by County'!AV68/'Total Expenditures by County'!AV$4)</f>
        <v>0</v>
      </c>
      <c r="AW68" s="57">
        <f>('Total Expenditures by County'!AW68/'Total Expenditures by County'!AW$4)</f>
        <v>0</v>
      </c>
      <c r="AX68" s="57">
        <f>('Total Expenditures by County'!AX68/'Total Expenditures by County'!AX$4)</f>
        <v>0</v>
      </c>
      <c r="AY68" s="57">
        <f>('Total Expenditures by County'!AY68/'Total Expenditures by County'!AY$4)</f>
        <v>0</v>
      </c>
      <c r="AZ68" s="57">
        <f>('Total Expenditures by County'!AZ68/'Total Expenditures by County'!AZ$4)</f>
        <v>11.151129049771045</v>
      </c>
      <c r="BA68" s="57">
        <f>('Total Expenditures by County'!BA68/'Total Expenditures by County'!BA$4)</f>
        <v>0</v>
      </c>
      <c r="BB68" s="57">
        <f>('Total Expenditures by County'!BB68/'Total Expenditures by County'!BB$4)</f>
        <v>0.10194147858332582</v>
      </c>
      <c r="BC68" s="57">
        <f>('Total Expenditures by County'!BC68/'Total Expenditures by County'!BC$4)</f>
        <v>0</v>
      </c>
      <c r="BD68" s="57">
        <f>('Total Expenditures by County'!BD68/'Total Expenditures by County'!BD$4)</f>
        <v>8.8626807731211894</v>
      </c>
      <c r="BE68" s="57">
        <f>('Total Expenditures by County'!BE68/'Total Expenditures by County'!BE$4)</f>
        <v>0</v>
      </c>
      <c r="BF68" s="57">
        <f>('Total Expenditures by County'!BF68/'Total Expenditures by County'!BF$4)</f>
        <v>3.0541385029694497</v>
      </c>
      <c r="BG68" s="57">
        <f>('Total Expenditures by County'!BG68/'Total Expenditures by County'!BG$4)</f>
        <v>0</v>
      </c>
      <c r="BH68" s="57">
        <f>('Total Expenditures by County'!BH68/'Total Expenditures by County'!BH$4)</f>
        <v>0</v>
      </c>
      <c r="BI68" s="57">
        <f>('Total Expenditures by County'!BI68/'Total Expenditures by County'!BI$4)</f>
        <v>0</v>
      </c>
      <c r="BJ68" s="57">
        <f>('Total Expenditures by County'!BJ68/'Total Expenditures by County'!BJ$4)</f>
        <v>0</v>
      </c>
      <c r="BK68" s="57">
        <f>('Total Expenditures by County'!BK68/'Total Expenditures by County'!BK$4)</f>
        <v>0</v>
      </c>
      <c r="BL68" s="57">
        <f>('Total Expenditures by County'!BL68/'Total Expenditures by County'!BL$4)</f>
        <v>0</v>
      </c>
      <c r="BM68" s="57">
        <f>('Total Expenditures by County'!BM68/'Total Expenditures by County'!BM$4)</f>
        <v>0</v>
      </c>
      <c r="BN68" s="57">
        <f>('Total Expenditures by County'!BN68/'Total Expenditures by County'!BN$4)</f>
        <v>0</v>
      </c>
      <c r="BO68" s="57">
        <f>('Total Expenditures by County'!BO68/'Total Expenditures by County'!BO$4)</f>
        <v>0</v>
      </c>
      <c r="BP68" s="57">
        <f>('Total Expenditures by County'!BP68/'Total Expenditures by County'!BP$4)</f>
        <v>0</v>
      </c>
      <c r="BQ68" s="58">
        <f>('Total Expenditures by County'!BQ68/'Total Expenditures by County'!BQ$4)</f>
        <v>0</v>
      </c>
    </row>
    <row r="69" spans="1:69" x14ac:dyDescent="0.25">
      <c r="A69" s="10"/>
      <c r="B69" s="11">
        <v>593</v>
      </c>
      <c r="C69" s="12" t="s">
        <v>68</v>
      </c>
      <c r="D69" s="57">
        <f>('Total Expenditures by County'!D69/'Total Expenditures by County'!D$4)</f>
        <v>0</v>
      </c>
      <c r="E69" s="57">
        <f>('Total Expenditures by County'!E69/'Total Expenditures by County'!E$4)</f>
        <v>0</v>
      </c>
      <c r="F69" s="57">
        <f>('Total Expenditures by County'!F69/'Total Expenditures by County'!F$4)</f>
        <v>0</v>
      </c>
      <c r="G69" s="57">
        <f>('Total Expenditures by County'!G69/'Total Expenditures by County'!G$4)</f>
        <v>0</v>
      </c>
      <c r="H69" s="57">
        <f>('Total Expenditures by County'!H69/'Total Expenditures by County'!H$4)</f>
        <v>0</v>
      </c>
      <c r="I69" s="57">
        <f>('Total Expenditures by County'!I69/'Total Expenditures by County'!I$4)</f>
        <v>0</v>
      </c>
      <c r="J69" s="57">
        <f>('Total Expenditures by County'!J69/'Total Expenditures by County'!J$4)</f>
        <v>0</v>
      </c>
      <c r="K69" s="57">
        <f>('Total Expenditures by County'!K69/'Total Expenditures by County'!K$4)</f>
        <v>0</v>
      </c>
      <c r="L69" s="57">
        <f>('Total Expenditures by County'!L69/'Total Expenditures by County'!L$4)</f>
        <v>0</v>
      </c>
      <c r="M69" s="57">
        <f>('Total Expenditures by County'!M69/'Total Expenditures by County'!M$4)</f>
        <v>0</v>
      </c>
      <c r="N69" s="57">
        <f>('Total Expenditures by County'!N69/'Total Expenditures by County'!N$4)</f>
        <v>0</v>
      </c>
      <c r="O69" s="57">
        <f>('Total Expenditures by County'!O69/'Total Expenditures by County'!O$4)</f>
        <v>0</v>
      </c>
      <c r="P69" s="57">
        <f>('Total Expenditures by County'!P69/'Total Expenditures by County'!P$4)</f>
        <v>14.669669844222273</v>
      </c>
      <c r="Q69" s="57">
        <f>('Total Expenditures by County'!Q69/'Total Expenditures by County'!Q$4)</f>
        <v>0</v>
      </c>
      <c r="R69" s="57">
        <f>('Total Expenditures by County'!R69/'Total Expenditures by County'!R$4)</f>
        <v>0</v>
      </c>
      <c r="S69" s="57">
        <f>('Total Expenditures by County'!S69/'Total Expenditures by County'!S$4)</f>
        <v>0</v>
      </c>
      <c r="T69" s="57">
        <f>('Total Expenditures by County'!T69/'Total Expenditures by County'!T$4)</f>
        <v>0</v>
      </c>
      <c r="U69" s="57">
        <f>('Total Expenditures by County'!U69/'Total Expenditures by County'!U$4)</f>
        <v>0</v>
      </c>
      <c r="V69" s="57">
        <f>('Total Expenditures by County'!V69/'Total Expenditures by County'!V$4)</f>
        <v>0</v>
      </c>
      <c r="W69" s="57">
        <f>('Total Expenditures by County'!W69/'Total Expenditures by County'!W$4)</f>
        <v>0</v>
      </c>
      <c r="X69" s="57">
        <f>('Total Expenditures by County'!X69/'Total Expenditures by County'!X$4)</f>
        <v>0</v>
      </c>
      <c r="Y69" s="57">
        <f>('Total Expenditures by County'!Y69/'Total Expenditures by County'!Y$4)</f>
        <v>0</v>
      </c>
      <c r="Z69" s="57">
        <f>('Total Expenditures by County'!Z69/'Total Expenditures by County'!Z$4)</f>
        <v>0</v>
      </c>
      <c r="AA69" s="57">
        <f>('Total Expenditures by County'!AA69/'Total Expenditures by County'!AA$4)</f>
        <v>0</v>
      </c>
      <c r="AB69" s="57">
        <f>('Total Expenditures by County'!AB69/'Total Expenditures by County'!AB$4)</f>
        <v>0</v>
      </c>
      <c r="AC69" s="57">
        <f>('Total Expenditures by County'!AC69/'Total Expenditures by County'!AC$4)</f>
        <v>0</v>
      </c>
      <c r="AD69" s="57">
        <f>('Total Expenditures by County'!AD69/'Total Expenditures by County'!AD$4)</f>
        <v>0</v>
      </c>
      <c r="AE69" s="57">
        <f>('Total Expenditures by County'!AE69/'Total Expenditures by County'!AE$4)</f>
        <v>0</v>
      </c>
      <c r="AF69" s="57">
        <f>('Total Expenditures by County'!AF69/'Total Expenditures by County'!AF$4)</f>
        <v>0</v>
      </c>
      <c r="AG69" s="57">
        <f>('Total Expenditures by County'!AG69/'Total Expenditures by County'!AG$4)</f>
        <v>0</v>
      </c>
      <c r="AH69" s="57">
        <f>('Total Expenditures by County'!AH69/'Total Expenditures by County'!AH$4)</f>
        <v>0</v>
      </c>
      <c r="AI69" s="57">
        <f>('Total Expenditures by County'!AI69/'Total Expenditures by County'!AI$4)</f>
        <v>0</v>
      </c>
      <c r="AJ69" s="57">
        <f>('Total Expenditures by County'!AJ69/'Total Expenditures by County'!AJ$4)</f>
        <v>0</v>
      </c>
      <c r="AK69" s="57">
        <f>('Total Expenditures by County'!AK69/'Total Expenditures by County'!AK$4)</f>
        <v>0</v>
      </c>
      <c r="AL69" s="57">
        <f>('Total Expenditures by County'!AL69/'Total Expenditures by County'!AL$4)</f>
        <v>0</v>
      </c>
      <c r="AM69" s="57">
        <f>('Total Expenditures by County'!AM69/'Total Expenditures by County'!AM$4)</f>
        <v>0</v>
      </c>
      <c r="AN69" s="57">
        <f>('Total Expenditures by County'!AN69/'Total Expenditures by County'!AN$4)</f>
        <v>0</v>
      </c>
      <c r="AO69" s="57">
        <f>('Total Expenditures by County'!AO69/'Total Expenditures by County'!AO$4)</f>
        <v>0</v>
      </c>
      <c r="AP69" s="57">
        <f>('Total Expenditures by County'!AP69/'Total Expenditures by County'!AP$4)</f>
        <v>0</v>
      </c>
      <c r="AQ69" s="57">
        <f>('Total Expenditures by County'!AQ69/'Total Expenditures by County'!AQ$4)</f>
        <v>0</v>
      </c>
      <c r="AR69" s="57">
        <f>('Total Expenditures by County'!AR69/'Total Expenditures by County'!AR$4)</f>
        <v>0</v>
      </c>
      <c r="AS69" s="57">
        <f>('Total Expenditures by County'!AS69/'Total Expenditures by County'!AS$4)</f>
        <v>0</v>
      </c>
      <c r="AT69" s="57">
        <f>('Total Expenditures by County'!AT69/'Total Expenditures by County'!AT$4)</f>
        <v>0</v>
      </c>
      <c r="AU69" s="57">
        <f>('Total Expenditures by County'!AU69/'Total Expenditures by County'!AU$4)</f>
        <v>0</v>
      </c>
      <c r="AV69" s="57">
        <f>('Total Expenditures by County'!AV69/'Total Expenditures by County'!AV$4)</f>
        <v>0</v>
      </c>
      <c r="AW69" s="57">
        <f>('Total Expenditures by County'!AW69/'Total Expenditures by County'!AW$4)</f>
        <v>0</v>
      </c>
      <c r="AX69" s="57">
        <f>('Total Expenditures by County'!AX69/'Total Expenditures by County'!AX$4)</f>
        <v>0</v>
      </c>
      <c r="AY69" s="57">
        <f>('Total Expenditures by County'!AY69/'Total Expenditures by County'!AY$4)</f>
        <v>0</v>
      </c>
      <c r="AZ69" s="57">
        <f>('Total Expenditures by County'!AZ69/'Total Expenditures by County'!AZ$4)</f>
        <v>2.6748419030788182</v>
      </c>
      <c r="BA69" s="57">
        <f>('Total Expenditures by County'!BA69/'Total Expenditures by County'!BA$4)</f>
        <v>0</v>
      </c>
      <c r="BB69" s="57">
        <f>('Total Expenditures by County'!BB69/'Total Expenditures by County'!BB$4)</f>
        <v>0</v>
      </c>
      <c r="BC69" s="57">
        <f>('Total Expenditures by County'!BC69/'Total Expenditures by County'!BC$4)</f>
        <v>0</v>
      </c>
      <c r="BD69" s="57">
        <f>('Total Expenditures by County'!BD69/'Total Expenditures by County'!BD$4)</f>
        <v>0</v>
      </c>
      <c r="BE69" s="57">
        <f>('Total Expenditures by County'!BE69/'Total Expenditures by County'!BE$4)</f>
        <v>0</v>
      </c>
      <c r="BF69" s="57">
        <f>('Total Expenditures by County'!BF69/'Total Expenditures by County'!BF$4)</f>
        <v>0</v>
      </c>
      <c r="BG69" s="57">
        <f>('Total Expenditures by County'!BG69/'Total Expenditures by County'!BG$4)</f>
        <v>0</v>
      </c>
      <c r="BH69" s="57">
        <f>('Total Expenditures by County'!BH69/'Total Expenditures by County'!BH$4)</f>
        <v>0</v>
      </c>
      <c r="BI69" s="57">
        <f>('Total Expenditures by County'!BI69/'Total Expenditures by County'!BI$4)</f>
        <v>0</v>
      </c>
      <c r="BJ69" s="57">
        <f>('Total Expenditures by County'!BJ69/'Total Expenditures by County'!BJ$4)</f>
        <v>0</v>
      </c>
      <c r="BK69" s="57">
        <f>('Total Expenditures by County'!BK69/'Total Expenditures by County'!BK$4)</f>
        <v>0</v>
      </c>
      <c r="BL69" s="57">
        <f>('Total Expenditures by County'!BL69/'Total Expenditures by County'!BL$4)</f>
        <v>0</v>
      </c>
      <c r="BM69" s="57">
        <f>('Total Expenditures by County'!BM69/'Total Expenditures by County'!BM$4)</f>
        <v>0</v>
      </c>
      <c r="BN69" s="57">
        <f>('Total Expenditures by County'!BN69/'Total Expenditures by County'!BN$4)</f>
        <v>0</v>
      </c>
      <c r="BO69" s="57">
        <f>('Total Expenditures by County'!BO69/'Total Expenditures by County'!BO$4)</f>
        <v>0.3323258912612525</v>
      </c>
      <c r="BP69" s="57">
        <f>('Total Expenditures by County'!BP69/'Total Expenditures by County'!BP$4)</f>
        <v>0</v>
      </c>
      <c r="BQ69" s="58">
        <f>('Total Expenditures by County'!BQ69/'Total Expenditures by County'!BQ$4)</f>
        <v>0</v>
      </c>
    </row>
    <row r="70" spans="1:69" ht="15.75" x14ac:dyDescent="0.25">
      <c r="A70" s="15" t="s">
        <v>69</v>
      </c>
      <c r="B70" s="16"/>
      <c r="C70" s="17"/>
      <c r="D70" s="56">
        <f>('Total Expenditures by County'!D70/'Total Expenditures by County'!D$4)</f>
        <v>61.944940632978074</v>
      </c>
      <c r="E70" s="56">
        <f>('Total Expenditures by County'!E70/'Total Expenditures by County'!E$4)</f>
        <v>47.643366248422303</v>
      </c>
      <c r="F70" s="56">
        <f>('Total Expenditures by County'!F70/'Total Expenditures by County'!F$4)</f>
        <v>41.699035373571363</v>
      </c>
      <c r="G70" s="56">
        <f>('Total Expenditures by County'!G70/'Total Expenditures by County'!G$4)</f>
        <v>57.461103564741734</v>
      </c>
      <c r="H70" s="56">
        <f>('Total Expenditures by County'!H70/'Total Expenditures by County'!H$4)</f>
        <v>56.318368843069877</v>
      </c>
      <c r="I70" s="56">
        <f>('Total Expenditures by County'!I70/'Total Expenditures by County'!I$4)</f>
        <v>49.54381432093858</v>
      </c>
      <c r="J70" s="56">
        <f>('Total Expenditures by County'!J70/'Total Expenditures by County'!J$4)</f>
        <v>43.114199849737041</v>
      </c>
      <c r="K70" s="56">
        <f>('Total Expenditures by County'!K70/'Total Expenditures by County'!K$4)</f>
        <v>39.43405547359464</v>
      </c>
      <c r="L70" s="56">
        <f>('Total Expenditures by County'!L70/'Total Expenditures by County'!L$4)</f>
        <v>20.482427661070894</v>
      </c>
      <c r="M70" s="56">
        <f>('Total Expenditures by County'!M70/'Total Expenditures by County'!M$4)</f>
        <v>24.174846801443216</v>
      </c>
      <c r="N70" s="56">
        <f>('Total Expenditures by County'!N70/'Total Expenditures by County'!N$4)</f>
        <v>37.468092975876843</v>
      </c>
      <c r="O70" s="56">
        <f>('Total Expenditures by County'!O70/'Total Expenditures by County'!O$4)</f>
        <v>23.800853401054201</v>
      </c>
      <c r="P70" s="56">
        <f>('Total Expenditures by County'!P70/'Total Expenditures by County'!P$4)</f>
        <v>35.758718902580796</v>
      </c>
      <c r="Q70" s="56">
        <f>('Total Expenditures by County'!Q70/'Total Expenditures by County'!Q$4)</f>
        <v>40.82648177690514</v>
      </c>
      <c r="R70" s="56">
        <f>('Total Expenditures by County'!R70/'Total Expenditures by County'!R$4)</f>
        <v>38.730380520248005</v>
      </c>
      <c r="S70" s="56">
        <f>('Total Expenditures by County'!S70/'Total Expenditures by County'!S$4)</f>
        <v>31.44810621655002</v>
      </c>
      <c r="T70" s="56">
        <f>('Total Expenditures by County'!T70/'Total Expenditures by County'!T$4)</f>
        <v>59.937033824804857</v>
      </c>
      <c r="U70" s="56">
        <f>('Total Expenditures by County'!U70/'Total Expenditures by County'!U$4)</f>
        <v>40.935355534037804</v>
      </c>
      <c r="V70" s="56">
        <f>('Total Expenditures by County'!V70/'Total Expenditures by County'!V$4)</f>
        <v>39.390475628466895</v>
      </c>
      <c r="W70" s="56">
        <f>('Total Expenditures by County'!W70/'Total Expenditures by County'!W$4)</f>
        <v>3.000236761108042</v>
      </c>
      <c r="X70" s="56">
        <f>('Total Expenditures by County'!X70/'Total Expenditures by County'!X$4)</f>
        <v>36.675865970956181</v>
      </c>
      <c r="Y70" s="56">
        <f>('Total Expenditures by County'!Y70/'Total Expenditures by County'!Y$4)</f>
        <v>41.967848476678348</v>
      </c>
      <c r="Z70" s="56">
        <f>('Total Expenditures by County'!Z70/'Total Expenditures by County'!Z$4)</f>
        <v>0.9811612996181831</v>
      </c>
      <c r="AA70" s="56">
        <f>('Total Expenditures by County'!AA70/'Total Expenditures by County'!AA$4)</f>
        <v>36.141377320885347</v>
      </c>
      <c r="AB70" s="56">
        <f>('Total Expenditures by County'!AB70/'Total Expenditures by County'!AB$4)</f>
        <v>32.314071309732874</v>
      </c>
      <c r="AC70" s="56">
        <f>('Total Expenditures by County'!AC70/'Total Expenditures by County'!AC$4)</f>
        <v>40.049537668637257</v>
      </c>
      <c r="AD70" s="56">
        <f>('Total Expenditures by County'!AD70/'Total Expenditures by County'!AD$4)</f>
        <v>55.246628899514221</v>
      </c>
      <c r="AE70" s="56">
        <f>('Total Expenditures by County'!AE70/'Total Expenditures by County'!AE$4)</f>
        <v>27.241743394715773</v>
      </c>
      <c r="AF70" s="56">
        <f>('Total Expenditures by County'!AF70/'Total Expenditures by County'!AF$4)</f>
        <v>42.030068987278227</v>
      </c>
      <c r="AG70" s="56">
        <f>('Total Expenditures by County'!AG70/'Total Expenditures by County'!AG$4)</f>
        <v>59.893393784982045</v>
      </c>
      <c r="AH70" s="56">
        <f>('Total Expenditures by County'!AH70/'Total Expenditures by County'!AH$4)</f>
        <v>33.774692637104572</v>
      </c>
      <c r="AI70" s="56">
        <f>('Total Expenditures by County'!AI70/'Total Expenditures by County'!AI$4)</f>
        <v>6.649659471314787</v>
      </c>
      <c r="AJ70" s="56">
        <f>('Total Expenditures by County'!AJ70/'Total Expenditures by County'!AJ$4)</f>
        <v>34.58623784941787</v>
      </c>
      <c r="AK70" s="56">
        <f>('Total Expenditures by County'!AK70/'Total Expenditures by County'!AK$4)</f>
        <v>66.925940670408394</v>
      </c>
      <c r="AL70" s="56">
        <f>('Total Expenditures by County'!AL70/'Total Expenditures by County'!AL$4)</f>
        <v>53.74771131198905</v>
      </c>
      <c r="AM70" s="56">
        <f>('Total Expenditures by County'!AM70/'Total Expenditures by County'!AM$4)</f>
        <v>37.321029276878456</v>
      </c>
      <c r="AN70" s="56">
        <f>('Total Expenditures by County'!AN70/'Total Expenditures by County'!AN$4)</f>
        <v>35.824979457682829</v>
      </c>
      <c r="AO70" s="56">
        <f>('Total Expenditures by County'!AO70/'Total Expenditures by County'!AO$4)</f>
        <v>40.096947001612314</v>
      </c>
      <c r="AP70" s="56">
        <f>('Total Expenditures by County'!AP70/'Total Expenditures by County'!AP$4)</f>
        <v>33.333131497841372</v>
      </c>
      <c r="AQ70" s="56">
        <f>('Total Expenditures by County'!AQ70/'Total Expenditures by County'!AQ$4)</f>
        <v>30.490709903330139</v>
      </c>
      <c r="AR70" s="56">
        <f>('Total Expenditures by County'!AR70/'Total Expenditures by County'!AR$4)</f>
        <v>39.3792042281747</v>
      </c>
      <c r="AS70" s="56">
        <f>('Total Expenditures by County'!AS70/'Total Expenditures by County'!AS$4)</f>
        <v>57.447508123341528</v>
      </c>
      <c r="AT70" s="56">
        <f>('Total Expenditures by County'!AT70/'Total Expenditures by County'!AT$4)</f>
        <v>113.90813065009534</v>
      </c>
      <c r="AU70" s="56">
        <f>('Total Expenditures by County'!AU70/'Total Expenditures by County'!AU$4)</f>
        <v>44.744714895925149</v>
      </c>
      <c r="AV70" s="56">
        <f>('Total Expenditures by County'!AV70/'Total Expenditures by County'!AV$4)</f>
        <v>36.473739854762918</v>
      </c>
      <c r="AW70" s="56">
        <f>('Total Expenditures by County'!AW70/'Total Expenditures by County'!AW$4)</f>
        <v>48.487350835322196</v>
      </c>
      <c r="AX70" s="56">
        <f>('Total Expenditures by County'!AX70/'Total Expenditures by County'!AX$4)</f>
        <v>46.332954629526483</v>
      </c>
      <c r="AY70" s="56">
        <f>('Total Expenditures by County'!AY70/'Total Expenditures by County'!AY$4)</f>
        <v>92.873469910918374</v>
      </c>
      <c r="AZ70" s="56">
        <f>('Total Expenditures by County'!AZ70/'Total Expenditures by County'!AZ$4)</f>
        <v>50.37666792719866</v>
      </c>
      <c r="BA70" s="56">
        <f>('Total Expenditures by County'!BA70/'Total Expenditures by County'!BA$4)</f>
        <v>40.064847341440405</v>
      </c>
      <c r="BB70" s="56">
        <f>('Total Expenditures by County'!BB70/'Total Expenditures by County'!BB$4)</f>
        <v>61.177085359215368</v>
      </c>
      <c r="BC70" s="56">
        <f>('Total Expenditures by County'!BC70/'Total Expenditures by County'!BC$4)</f>
        <v>51.852486785041059</v>
      </c>
      <c r="BD70" s="56">
        <f>('Total Expenditures by County'!BD70/'Total Expenditures by County'!BD$4)</f>
        <v>42.611908472074141</v>
      </c>
      <c r="BE70" s="56">
        <f>('Total Expenditures by County'!BE70/'Total Expenditures by County'!BE$4)</f>
        <v>31.670124597722253</v>
      </c>
      <c r="BF70" s="56">
        <f>('Total Expenditures by County'!BF70/'Total Expenditures by County'!BF$4)</f>
        <v>58.81757771396979</v>
      </c>
      <c r="BG70" s="56">
        <f>('Total Expenditures by County'!BG70/'Total Expenditures by County'!BG$4)</f>
        <v>30.762076066670957</v>
      </c>
      <c r="BH70" s="56">
        <f>('Total Expenditures by County'!BH70/'Total Expenditures by County'!BH$4)</f>
        <v>51.425948225530675</v>
      </c>
      <c r="BI70" s="56">
        <f>('Total Expenditures by County'!BI70/'Total Expenditures by County'!BI$4)</f>
        <v>48.145980883149889</v>
      </c>
      <c r="BJ70" s="56">
        <f>('Total Expenditures by County'!BJ70/'Total Expenditures by County'!BJ$4)</f>
        <v>30.698267430487636</v>
      </c>
      <c r="BK70" s="56">
        <f>('Total Expenditures by County'!BK70/'Total Expenditures by County'!BK$4)</f>
        <v>41.781783724541057</v>
      </c>
      <c r="BL70" s="56">
        <f>('Total Expenditures by County'!BL70/'Total Expenditures by County'!BL$4)</f>
        <v>32.821600139750196</v>
      </c>
      <c r="BM70" s="56">
        <f>('Total Expenditures by County'!BM70/'Total Expenditures by County'!BM$4)</f>
        <v>52.377820760799487</v>
      </c>
      <c r="BN70" s="56">
        <f>('Total Expenditures by County'!BN70/'Total Expenditures by County'!BN$4)</f>
        <v>45.903440646089166</v>
      </c>
      <c r="BO70" s="56">
        <f>('Total Expenditures by County'!BO70/'Total Expenditures by County'!BO$4)</f>
        <v>45.147411523837377</v>
      </c>
      <c r="BP70" s="56">
        <f>('Total Expenditures by County'!BP70/'Total Expenditures by County'!BP$4)</f>
        <v>6.3864127095585008</v>
      </c>
      <c r="BQ70" s="59">
        <f>('Total Expenditures by County'!BQ70/'Total Expenditures by County'!BQ$4)</f>
        <v>29.312775860685338</v>
      </c>
    </row>
    <row r="71" spans="1:69" x14ac:dyDescent="0.25">
      <c r="A71" s="20"/>
      <c r="B71" s="11">
        <v>600</v>
      </c>
      <c r="C71" s="12" t="s">
        <v>157</v>
      </c>
      <c r="D71" s="57">
        <f>('Total Expenditures by County'!D71/'Total Expenditures by County'!D$4)</f>
        <v>0</v>
      </c>
      <c r="E71" s="57">
        <f>('Total Expenditures by County'!E71/'Total Expenditures by County'!E$4)</f>
        <v>0</v>
      </c>
      <c r="F71" s="57">
        <f>('Total Expenditures by County'!F71/'Total Expenditures by County'!F$4)</f>
        <v>0</v>
      </c>
      <c r="G71" s="57">
        <f>('Total Expenditures by County'!G71/'Total Expenditures by County'!G$4)</f>
        <v>0</v>
      </c>
      <c r="H71" s="57">
        <f>('Total Expenditures by County'!H71/'Total Expenditures by County'!H$4)</f>
        <v>0</v>
      </c>
      <c r="I71" s="57">
        <f>('Total Expenditures by County'!I71/'Total Expenditures by County'!I$4)</f>
        <v>0</v>
      </c>
      <c r="J71" s="57">
        <f>('Total Expenditures by County'!J71/'Total Expenditures by County'!J$4)</f>
        <v>0</v>
      </c>
      <c r="K71" s="57">
        <f>('Total Expenditures by County'!K71/'Total Expenditures by County'!K$4)</f>
        <v>0</v>
      </c>
      <c r="L71" s="57">
        <f>('Total Expenditures by County'!L71/'Total Expenditures by County'!L$4)</f>
        <v>0</v>
      </c>
      <c r="M71" s="57">
        <f>('Total Expenditures by County'!M71/'Total Expenditures by County'!M$4)</f>
        <v>0</v>
      </c>
      <c r="N71" s="57">
        <f>('Total Expenditures by County'!N71/'Total Expenditures by County'!N$4)</f>
        <v>0</v>
      </c>
      <c r="O71" s="57">
        <f>('Total Expenditures by County'!O71/'Total Expenditures by County'!O$4)</f>
        <v>0</v>
      </c>
      <c r="P71" s="57">
        <f>('Total Expenditures by County'!P71/'Total Expenditures by County'!P$4)</f>
        <v>0</v>
      </c>
      <c r="Q71" s="57">
        <f>('Total Expenditures by County'!Q71/'Total Expenditures by County'!Q$4)</f>
        <v>0</v>
      </c>
      <c r="R71" s="57">
        <f>('Total Expenditures by County'!R71/'Total Expenditures by County'!R$4)</f>
        <v>0</v>
      </c>
      <c r="S71" s="57">
        <f>('Total Expenditures by County'!S71/'Total Expenditures by County'!S$4)</f>
        <v>0</v>
      </c>
      <c r="T71" s="57">
        <f>('Total Expenditures by County'!T71/'Total Expenditures by County'!T$4)</f>
        <v>0</v>
      </c>
      <c r="U71" s="57">
        <f>('Total Expenditures by County'!U71/'Total Expenditures by County'!U$4)</f>
        <v>0</v>
      </c>
      <c r="V71" s="57">
        <f>('Total Expenditures by County'!V71/'Total Expenditures by County'!V$4)</f>
        <v>0</v>
      </c>
      <c r="W71" s="57">
        <f>('Total Expenditures by County'!W71/'Total Expenditures by County'!W$4)</f>
        <v>0</v>
      </c>
      <c r="X71" s="57">
        <f>('Total Expenditures by County'!X71/'Total Expenditures by County'!X$4)</f>
        <v>0.14911674105739611</v>
      </c>
      <c r="Y71" s="57">
        <f>('Total Expenditures by County'!Y71/'Total Expenditures by County'!Y$4)</f>
        <v>0</v>
      </c>
      <c r="Z71" s="57">
        <f>('Total Expenditures by County'!Z71/'Total Expenditures by County'!Z$4)</f>
        <v>0</v>
      </c>
      <c r="AA71" s="57">
        <f>('Total Expenditures by County'!AA71/'Total Expenditures by County'!AA$4)</f>
        <v>0</v>
      </c>
      <c r="AB71" s="57">
        <f>('Total Expenditures by County'!AB71/'Total Expenditures by County'!AB$4)</f>
        <v>0</v>
      </c>
      <c r="AC71" s="57">
        <f>('Total Expenditures by County'!AC71/'Total Expenditures by County'!AC$4)</f>
        <v>0</v>
      </c>
      <c r="AD71" s="57">
        <f>('Total Expenditures by County'!AD71/'Total Expenditures by County'!AD$4)</f>
        <v>0</v>
      </c>
      <c r="AE71" s="57">
        <f>('Total Expenditures by County'!AE71/'Total Expenditures by County'!AE$4)</f>
        <v>0</v>
      </c>
      <c r="AF71" s="57">
        <f>('Total Expenditures by County'!AF71/'Total Expenditures by County'!AF$4)</f>
        <v>0</v>
      </c>
      <c r="AG71" s="57">
        <f>('Total Expenditures by County'!AG71/'Total Expenditures by County'!AG$4)</f>
        <v>0</v>
      </c>
      <c r="AH71" s="57">
        <f>('Total Expenditures by County'!AH71/'Total Expenditures by County'!AH$4)</f>
        <v>0</v>
      </c>
      <c r="AI71" s="57">
        <f>('Total Expenditures by County'!AI71/'Total Expenditures by County'!AI$4)</f>
        <v>0</v>
      </c>
      <c r="AJ71" s="57">
        <f>('Total Expenditures by County'!AJ71/'Total Expenditures by County'!AJ$4)</f>
        <v>0</v>
      </c>
      <c r="AK71" s="57">
        <f>('Total Expenditures by County'!AK71/'Total Expenditures by County'!AK$4)</f>
        <v>0</v>
      </c>
      <c r="AL71" s="57">
        <f>('Total Expenditures by County'!AL71/'Total Expenditures by County'!AL$4)</f>
        <v>0</v>
      </c>
      <c r="AM71" s="57">
        <f>('Total Expenditures by County'!AM71/'Total Expenditures by County'!AM$4)</f>
        <v>0</v>
      </c>
      <c r="AN71" s="57">
        <f>('Total Expenditures by County'!AN71/'Total Expenditures by County'!AN$4)</f>
        <v>0</v>
      </c>
      <c r="AO71" s="57">
        <f>('Total Expenditures by County'!AO71/'Total Expenditures by County'!AO$4)</f>
        <v>0</v>
      </c>
      <c r="AP71" s="57">
        <f>('Total Expenditures by County'!AP71/'Total Expenditures by County'!AP$4)</f>
        <v>0</v>
      </c>
      <c r="AQ71" s="57">
        <f>('Total Expenditures by County'!AQ71/'Total Expenditures by County'!AQ$4)</f>
        <v>0</v>
      </c>
      <c r="AR71" s="57">
        <f>('Total Expenditures by County'!AR71/'Total Expenditures by County'!AR$4)</f>
        <v>0</v>
      </c>
      <c r="AS71" s="57">
        <f>('Total Expenditures by County'!AS71/'Total Expenditures by County'!AS$4)</f>
        <v>0</v>
      </c>
      <c r="AT71" s="57">
        <f>('Total Expenditures by County'!AT71/'Total Expenditures by County'!AT$4)</f>
        <v>0</v>
      </c>
      <c r="AU71" s="57">
        <f>('Total Expenditures by County'!AU71/'Total Expenditures by County'!AU$4)</f>
        <v>0</v>
      </c>
      <c r="AV71" s="57">
        <f>('Total Expenditures by County'!AV71/'Total Expenditures by County'!AV$4)</f>
        <v>0</v>
      </c>
      <c r="AW71" s="57">
        <f>('Total Expenditures by County'!AW71/'Total Expenditures by County'!AW$4)</f>
        <v>0</v>
      </c>
      <c r="AX71" s="57">
        <f>('Total Expenditures by County'!AX71/'Total Expenditures by County'!AX$4)</f>
        <v>0</v>
      </c>
      <c r="AY71" s="57">
        <f>('Total Expenditures by County'!AY71/'Total Expenditures by County'!AY$4)</f>
        <v>0</v>
      </c>
      <c r="AZ71" s="57">
        <f>('Total Expenditures by County'!AZ71/'Total Expenditures by County'!AZ$4)</f>
        <v>0</v>
      </c>
      <c r="BA71" s="57">
        <f>('Total Expenditures by County'!BA71/'Total Expenditures by County'!BA$4)</f>
        <v>0</v>
      </c>
      <c r="BB71" s="57">
        <f>('Total Expenditures by County'!BB71/'Total Expenditures by County'!BB$4)</f>
        <v>0</v>
      </c>
      <c r="BC71" s="57">
        <f>('Total Expenditures by County'!BC71/'Total Expenditures by County'!BC$4)</f>
        <v>0</v>
      </c>
      <c r="BD71" s="57">
        <f>('Total Expenditures by County'!BD71/'Total Expenditures by County'!BD$4)</f>
        <v>0</v>
      </c>
      <c r="BE71" s="57">
        <f>('Total Expenditures by County'!BE71/'Total Expenditures by County'!BE$4)</f>
        <v>0</v>
      </c>
      <c r="BF71" s="57">
        <f>('Total Expenditures by County'!BF71/'Total Expenditures by County'!BF$4)</f>
        <v>0</v>
      </c>
      <c r="BG71" s="57">
        <f>('Total Expenditures by County'!BG71/'Total Expenditures by County'!BG$4)</f>
        <v>0</v>
      </c>
      <c r="BH71" s="57">
        <f>('Total Expenditures by County'!BH71/'Total Expenditures by County'!BH$4)</f>
        <v>0</v>
      </c>
      <c r="BI71" s="57">
        <f>('Total Expenditures by County'!BI71/'Total Expenditures by County'!BI$4)</f>
        <v>0</v>
      </c>
      <c r="BJ71" s="57">
        <f>('Total Expenditures by County'!BJ71/'Total Expenditures by County'!BJ$4)</f>
        <v>0</v>
      </c>
      <c r="BK71" s="57">
        <f>('Total Expenditures by County'!BK71/'Total Expenditures by County'!BK$4)</f>
        <v>0</v>
      </c>
      <c r="BL71" s="57">
        <f>('Total Expenditures by County'!BL71/'Total Expenditures by County'!BL$4)</f>
        <v>0</v>
      </c>
      <c r="BM71" s="57">
        <f>('Total Expenditures by County'!BM71/'Total Expenditures by County'!BM$4)</f>
        <v>0</v>
      </c>
      <c r="BN71" s="57">
        <f>('Total Expenditures by County'!BN71/'Total Expenditures by County'!BN$4)</f>
        <v>0</v>
      </c>
      <c r="BO71" s="57">
        <f>('Total Expenditures by County'!BO71/'Total Expenditures by County'!BO$4)</f>
        <v>0</v>
      </c>
      <c r="BP71" s="57">
        <f>('Total Expenditures by County'!BP71/'Total Expenditures by County'!BP$4)</f>
        <v>0</v>
      </c>
      <c r="BQ71" s="58">
        <f>('Total Expenditures by County'!BQ71/'Total Expenditures by County'!BQ$4)</f>
        <v>0</v>
      </c>
    </row>
    <row r="72" spans="1:69" x14ac:dyDescent="0.25">
      <c r="A72" s="10"/>
      <c r="B72" s="11">
        <v>601</v>
      </c>
      <c r="C72" s="12" t="s">
        <v>70</v>
      </c>
      <c r="D72" s="57">
        <f>('Total Expenditures by County'!D72/'Total Expenditures by County'!D$4)</f>
        <v>1.6687279653118288</v>
      </c>
      <c r="E72" s="57">
        <f>('Total Expenditures by County'!E72/'Total Expenditures by County'!E$4)</f>
        <v>8.2251837552899243</v>
      </c>
      <c r="F72" s="57">
        <f>('Total Expenditures by County'!F72/'Total Expenditures by County'!F$4)</f>
        <v>0</v>
      </c>
      <c r="G72" s="57">
        <f>('Total Expenditures by County'!G72/'Total Expenditures by County'!G$4)</f>
        <v>0.18025625022945041</v>
      </c>
      <c r="H72" s="57">
        <f>('Total Expenditures by County'!H72/'Total Expenditures by County'!H$4)</f>
        <v>0.32877342497136314</v>
      </c>
      <c r="I72" s="57">
        <f>('Total Expenditures by County'!I72/'Total Expenditures by County'!I$4)</f>
        <v>0.12647514339966315</v>
      </c>
      <c r="J72" s="57">
        <f>('Total Expenditures by County'!J72/'Total Expenditures by County'!J$4)</f>
        <v>0.66423058534253121</v>
      </c>
      <c r="K72" s="57">
        <f>('Total Expenditures by County'!K72/'Total Expenditures by County'!K$4)</f>
        <v>26.071671247635546</v>
      </c>
      <c r="L72" s="57">
        <f>('Total Expenditures by County'!L72/'Total Expenditures by County'!L$4)</f>
        <v>0</v>
      </c>
      <c r="M72" s="57">
        <f>('Total Expenditures by County'!M72/'Total Expenditures by County'!M$4)</f>
        <v>0.41000984011120889</v>
      </c>
      <c r="N72" s="57">
        <f>('Total Expenditures by County'!N72/'Total Expenditures by County'!N$4)</f>
        <v>0</v>
      </c>
      <c r="O72" s="57">
        <f>('Total Expenditures by County'!O72/'Total Expenditures by County'!O$4)</f>
        <v>0.54574849768932066</v>
      </c>
      <c r="P72" s="57">
        <f>('Total Expenditures by County'!P72/'Total Expenditures by County'!P$4)</f>
        <v>0</v>
      </c>
      <c r="Q72" s="57">
        <f>('Total Expenditures by County'!Q72/'Total Expenditures by County'!Q$4)</f>
        <v>0.31537611976929686</v>
      </c>
      <c r="R72" s="57">
        <f>('Total Expenditures by County'!R72/'Total Expenditures by County'!R$4)</f>
        <v>0.1293074377902648</v>
      </c>
      <c r="S72" s="57">
        <f>('Total Expenditures by County'!S72/'Total Expenditures by County'!S$4)</f>
        <v>0.16024083985179086</v>
      </c>
      <c r="T72" s="57">
        <f>('Total Expenditures by County'!T72/'Total Expenditures by County'!T$4)</f>
        <v>0</v>
      </c>
      <c r="U72" s="57">
        <f>('Total Expenditures by County'!U72/'Total Expenditures by County'!U$4)</f>
        <v>1.0175556771776197</v>
      </c>
      <c r="V72" s="57">
        <f>('Total Expenditures by County'!V72/'Total Expenditures by County'!V$4)</f>
        <v>11.044848341791573</v>
      </c>
      <c r="W72" s="57">
        <f>('Total Expenditures by County'!W72/'Total Expenditures by County'!W$4)</f>
        <v>1.3933391208270856</v>
      </c>
      <c r="X72" s="57">
        <f>('Total Expenditures by County'!X72/'Total Expenditures by County'!X$4)</f>
        <v>0</v>
      </c>
      <c r="Y72" s="57">
        <f>('Total Expenditures by County'!Y72/'Total Expenditures by County'!Y$4)</f>
        <v>8.4189808573739544</v>
      </c>
      <c r="Z72" s="57">
        <f>('Total Expenditures by County'!Z72/'Total Expenditures by County'!Z$4)</f>
        <v>0</v>
      </c>
      <c r="AA72" s="57">
        <f>('Total Expenditures by County'!AA72/'Total Expenditures by County'!AA$4)</f>
        <v>0</v>
      </c>
      <c r="AB72" s="57">
        <f>('Total Expenditures by County'!AB72/'Total Expenditures by County'!AB$4)</f>
        <v>0.58356248266937794</v>
      </c>
      <c r="AC72" s="57">
        <f>('Total Expenditures by County'!AC72/'Total Expenditures by County'!AC$4)</f>
        <v>4.3615784952756302E-2</v>
      </c>
      <c r="AD72" s="57">
        <f>('Total Expenditures by County'!AD72/'Total Expenditures by County'!AD$4)</f>
        <v>1.1188025328830571</v>
      </c>
      <c r="AE72" s="57">
        <f>('Total Expenditures by County'!AE72/'Total Expenditures by County'!AE$4)</f>
        <v>0</v>
      </c>
      <c r="AF72" s="57">
        <f>('Total Expenditures by County'!AF72/'Total Expenditures by County'!AF$4)</f>
        <v>1.4587725714613542</v>
      </c>
      <c r="AG72" s="57">
        <f>('Total Expenditures by County'!AG72/'Total Expenditures by County'!AG$4)</f>
        <v>0.69721347322807792</v>
      </c>
      <c r="AH72" s="57">
        <f>('Total Expenditures by County'!AH72/'Total Expenditures by County'!AH$4)</f>
        <v>0</v>
      </c>
      <c r="AI72" s="57">
        <f>('Total Expenditures by County'!AI72/'Total Expenditures by County'!AI$4)</f>
        <v>0</v>
      </c>
      <c r="AJ72" s="57">
        <f>('Total Expenditures by County'!AJ72/'Total Expenditures by County'!AJ$4)</f>
        <v>0.12202137634853526</v>
      </c>
      <c r="AK72" s="57">
        <f>('Total Expenditures by County'!AK72/'Total Expenditures by County'!AK$4)</f>
        <v>2.1282418197291975</v>
      </c>
      <c r="AL72" s="57">
        <f>('Total Expenditures by County'!AL72/'Total Expenditures by County'!AL$4)</f>
        <v>0.60070587387906504</v>
      </c>
      <c r="AM72" s="57">
        <f>('Total Expenditures by County'!AM72/'Total Expenditures by County'!AM$4)</f>
        <v>0</v>
      </c>
      <c r="AN72" s="57">
        <f>('Total Expenditures by County'!AN72/'Total Expenditures by County'!AN$4)</f>
        <v>0</v>
      </c>
      <c r="AO72" s="57">
        <f>('Total Expenditures by County'!AO72/'Total Expenditures by County'!AO$4)</f>
        <v>0</v>
      </c>
      <c r="AP72" s="57">
        <f>('Total Expenditures by County'!AP72/'Total Expenditures by County'!AP$4)</f>
        <v>0.3935792093296438</v>
      </c>
      <c r="AQ72" s="57">
        <f>('Total Expenditures by County'!AQ72/'Total Expenditures by County'!AQ$4)</f>
        <v>1.2000216223358731</v>
      </c>
      <c r="AR72" s="57">
        <f>('Total Expenditures by County'!AR72/'Total Expenditures by County'!AR$4)</f>
        <v>0</v>
      </c>
      <c r="AS72" s="57">
        <f>('Total Expenditures by County'!AS72/'Total Expenditures by County'!AS$4)</f>
        <v>15.740321170858664</v>
      </c>
      <c r="AT72" s="57">
        <f>('Total Expenditures by County'!AT72/'Total Expenditures by County'!AT$4)</f>
        <v>5.3162407232122035</v>
      </c>
      <c r="AU72" s="57">
        <f>('Total Expenditures by County'!AU72/'Total Expenditures by County'!AU$4)</f>
        <v>0</v>
      </c>
      <c r="AV72" s="57">
        <f>('Total Expenditures by County'!AV72/'Total Expenditures by County'!AV$4)</f>
        <v>3.8674711661683042E-2</v>
      </c>
      <c r="AW72" s="57">
        <f>('Total Expenditures by County'!AW72/'Total Expenditures by County'!AW$4)</f>
        <v>1.0098731315161411</v>
      </c>
      <c r="AX72" s="57">
        <f>('Total Expenditures by County'!AX72/'Total Expenditures by County'!AX$4)</f>
        <v>0</v>
      </c>
      <c r="AY72" s="57">
        <f>('Total Expenditures by County'!AY72/'Total Expenditures by County'!AY$4)</f>
        <v>2.0579208590573441</v>
      </c>
      <c r="AZ72" s="57">
        <f>('Total Expenditures by County'!AZ72/'Total Expenditures by County'!AZ$4)</f>
        <v>1.1077972016189723</v>
      </c>
      <c r="BA72" s="57">
        <f>('Total Expenditures by County'!BA72/'Total Expenditures by County'!BA$4)</f>
        <v>0.69939090237791368</v>
      </c>
      <c r="BB72" s="57">
        <f>('Total Expenditures by County'!BB72/'Total Expenditures by County'!BB$4)</f>
        <v>0</v>
      </c>
      <c r="BC72" s="57">
        <f>('Total Expenditures by County'!BC72/'Total Expenditures by County'!BC$4)</f>
        <v>0.31831903085907121</v>
      </c>
      <c r="BD72" s="57">
        <f>('Total Expenditures by County'!BD72/'Total Expenditures by County'!BD$4)</f>
        <v>0</v>
      </c>
      <c r="BE72" s="57">
        <f>('Total Expenditures by County'!BE72/'Total Expenditures by County'!BE$4)</f>
        <v>3.6767242478489934</v>
      </c>
      <c r="BF72" s="57">
        <f>('Total Expenditures by County'!BF72/'Total Expenditures by County'!BF$4)</f>
        <v>15.921720675572043</v>
      </c>
      <c r="BG72" s="57">
        <f>('Total Expenditures by County'!BG72/'Total Expenditures by County'!BG$4)</f>
        <v>0</v>
      </c>
      <c r="BH72" s="57">
        <f>('Total Expenditures by County'!BH72/'Total Expenditures by County'!BH$4)</f>
        <v>1.8185156803870053</v>
      </c>
      <c r="BI72" s="57">
        <f>('Total Expenditures by County'!BI72/'Total Expenditures by County'!BI$4)</f>
        <v>0</v>
      </c>
      <c r="BJ72" s="57">
        <f>('Total Expenditures by County'!BJ72/'Total Expenditures by County'!BJ$4)</f>
        <v>0</v>
      </c>
      <c r="BK72" s="57">
        <f>('Total Expenditures by County'!BK72/'Total Expenditures by County'!BK$4)</f>
        <v>1.5717417115718331</v>
      </c>
      <c r="BL72" s="57">
        <f>('Total Expenditures by County'!BL72/'Total Expenditures by County'!BL$4)</f>
        <v>2.7910734561970476</v>
      </c>
      <c r="BM72" s="57">
        <f>('Total Expenditures by County'!BM72/'Total Expenditures by County'!BM$4)</f>
        <v>9.4861379754996769</v>
      </c>
      <c r="BN72" s="57">
        <f>('Total Expenditures by County'!BN72/'Total Expenditures by County'!BN$4)</f>
        <v>0.65512476239326556</v>
      </c>
      <c r="BO72" s="57">
        <f>('Total Expenditures by County'!BO72/'Total Expenditures by County'!BO$4)</f>
        <v>10.047707256832732</v>
      </c>
      <c r="BP72" s="57">
        <f>('Total Expenditures by County'!BP72/'Total Expenditures by County'!BP$4)</f>
        <v>0</v>
      </c>
      <c r="BQ72" s="58">
        <f>('Total Expenditures by County'!BQ72/'Total Expenditures by County'!BQ$4)</f>
        <v>5.4355188187143888</v>
      </c>
    </row>
    <row r="73" spans="1:69" x14ac:dyDescent="0.25">
      <c r="A73" s="10"/>
      <c r="B73" s="11">
        <v>602</v>
      </c>
      <c r="C73" s="12" t="s">
        <v>71</v>
      </c>
      <c r="D73" s="57">
        <f>('Total Expenditures by County'!D73/'Total Expenditures by County'!D$4)</f>
        <v>0.33586740689711064</v>
      </c>
      <c r="E73" s="57">
        <f>('Total Expenditures by County'!E73/'Total Expenditures by County'!E$4)</f>
        <v>7.4244561585863839E-3</v>
      </c>
      <c r="F73" s="57">
        <f>('Total Expenditures by County'!F73/'Total Expenditures by County'!F$4)</f>
        <v>1.7056472560687637</v>
      </c>
      <c r="G73" s="57">
        <f>('Total Expenditures by County'!G73/'Total Expenditures by County'!G$4)</f>
        <v>0.71228752891075298</v>
      </c>
      <c r="H73" s="57">
        <f>('Total Expenditures by County'!H73/'Total Expenditures by County'!H$4)</f>
        <v>0.70681328751431849</v>
      </c>
      <c r="I73" s="57">
        <f>('Total Expenditures by County'!I73/'Total Expenditures by County'!I$4)</f>
        <v>0.91638016847166648</v>
      </c>
      <c r="J73" s="57">
        <f>('Total Expenditures by County'!J73/'Total Expenditures by County'!J$4)</f>
        <v>1.3459463151424083</v>
      </c>
      <c r="K73" s="57">
        <f>('Total Expenditures by County'!K73/'Total Expenditures by County'!K$4)</f>
        <v>1.1763377143311888</v>
      </c>
      <c r="L73" s="57">
        <f>('Total Expenditures by County'!L73/'Total Expenditures by County'!L$4)</f>
        <v>0.9414042241814139</v>
      </c>
      <c r="M73" s="57">
        <f>('Total Expenditures by County'!M73/'Total Expenditures by County'!M$4)</f>
        <v>0.18581670319829646</v>
      </c>
      <c r="N73" s="57">
        <f>('Total Expenditures by County'!N73/'Total Expenditures by County'!N$4)</f>
        <v>0.65810113112363533</v>
      </c>
      <c r="O73" s="57">
        <f>('Total Expenditures by County'!O73/'Total Expenditures by County'!O$4)</f>
        <v>1.01568013701664</v>
      </c>
      <c r="P73" s="57">
        <f>('Total Expenditures by County'!P73/'Total Expenditures by County'!P$4)</f>
        <v>0</v>
      </c>
      <c r="Q73" s="57">
        <f>('Total Expenditures by County'!Q73/'Total Expenditures by County'!Q$4)</f>
        <v>0.23487544483985764</v>
      </c>
      <c r="R73" s="57">
        <f>('Total Expenditures by County'!R73/'Total Expenditures by County'!R$4)</f>
        <v>0.40194517062812385</v>
      </c>
      <c r="S73" s="57">
        <f>('Total Expenditures by County'!S73/'Total Expenditures by County'!S$4)</f>
        <v>0.5981473857554549</v>
      </c>
      <c r="T73" s="57">
        <f>('Total Expenditures by County'!T73/'Total Expenditures by County'!T$4)</f>
        <v>0.87987857762359067</v>
      </c>
      <c r="U73" s="57">
        <f>('Total Expenditures by County'!U73/'Total Expenditures by County'!U$4)</f>
        <v>0.70298488611964804</v>
      </c>
      <c r="V73" s="57">
        <f>('Total Expenditures by County'!V73/'Total Expenditures by County'!V$4)</f>
        <v>0</v>
      </c>
      <c r="W73" s="57">
        <f>('Total Expenditures by County'!W73/'Total Expenditures by County'!W$4)</f>
        <v>0.90245442348670191</v>
      </c>
      <c r="X73" s="57">
        <f>('Total Expenditures by County'!X73/'Total Expenditures by County'!X$4)</f>
        <v>0.53152700069151948</v>
      </c>
      <c r="Y73" s="57">
        <f>('Total Expenditures by County'!Y73/'Total Expenditures by County'!Y$4)</f>
        <v>3.12213534645457</v>
      </c>
      <c r="Z73" s="57">
        <f>('Total Expenditures by County'!Z73/'Total Expenditures by County'!Z$4)</f>
        <v>0</v>
      </c>
      <c r="AA73" s="57">
        <f>('Total Expenditures by County'!AA73/'Total Expenditures by County'!AA$4)</f>
        <v>1.4702874226371552</v>
      </c>
      <c r="AB73" s="57">
        <f>('Total Expenditures by County'!AB73/'Total Expenditures by County'!AB$4)</f>
        <v>3.5163832147148535E-2</v>
      </c>
      <c r="AC73" s="57">
        <f>('Total Expenditures by County'!AC73/'Total Expenditures by County'!AC$4)</f>
        <v>4.2958920721540096E-2</v>
      </c>
      <c r="AD73" s="57">
        <f>('Total Expenditures by County'!AD73/'Total Expenditures by County'!AD$4)</f>
        <v>0.78478853101380608</v>
      </c>
      <c r="AE73" s="57">
        <f>('Total Expenditures by County'!AE73/'Total Expenditures by County'!AE$4)</f>
        <v>0</v>
      </c>
      <c r="AF73" s="57">
        <f>('Total Expenditures by County'!AF73/'Total Expenditures by County'!AF$4)</f>
        <v>0.98864076416677427</v>
      </c>
      <c r="AG73" s="57">
        <f>('Total Expenditures by County'!AG73/'Total Expenditures by County'!AG$4)</f>
        <v>1.2372660340642365</v>
      </c>
      <c r="AH73" s="57">
        <f>('Total Expenditures by County'!AH73/'Total Expenditures by County'!AH$4)</f>
        <v>0</v>
      </c>
      <c r="AI73" s="57">
        <f>('Total Expenditures by County'!AI73/'Total Expenditures by County'!AI$4)</f>
        <v>0</v>
      </c>
      <c r="AJ73" s="57">
        <f>('Total Expenditures by County'!AJ73/'Total Expenditures by County'!AJ$4)</f>
        <v>0</v>
      </c>
      <c r="AK73" s="57">
        <f>('Total Expenditures by County'!AK73/'Total Expenditures by County'!AK$4)</f>
        <v>0.97260312619018885</v>
      </c>
      <c r="AL73" s="57">
        <f>('Total Expenditures by County'!AL73/'Total Expenditures by County'!AL$4)</f>
        <v>0.22169481758922463</v>
      </c>
      <c r="AM73" s="57">
        <f>('Total Expenditures by County'!AM73/'Total Expenditures by County'!AM$4)</f>
        <v>0.51277919631126201</v>
      </c>
      <c r="AN73" s="57">
        <f>('Total Expenditures by County'!AN73/'Total Expenditures by County'!AN$4)</f>
        <v>0</v>
      </c>
      <c r="AO73" s="57">
        <f>('Total Expenditures by County'!AO73/'Total Expenditures by County'!AO$4)</f>
        <v>0</v>
      </c>
      <c r="AP73" s="57">
        <f>('Total Expenditures by County'!AP73/'Total Expenditures by County'!AP$4)</f>
        <v>1.5137661897293992</v>
      </c>
      <c r="AQ73" s="57">
        <f>('Total Expenditures by County'!AQ73/'Total Expenditures by County'!AQ$4)</f>
        <v>0.43708050416079808</v>
      </c>
      <c r="AR73" s="57">
        <f>('Total Expenditures by County'!AR73/'Total Expenditures by County'!AR$4)</f>
        <v>0.93650944613900533</v>
      </c>
      <c r="AS73" s="57">
        <f>('Total Expenditures by County'!AS73/'Total Expenditures by County'!AS$4)</f>
        <v>2.4668320731865054</v>
      </c>
      <c r="AT73" s="57">
        <f>('Total Expenditures by County'!AT73/'Total Expenditures by County'!AT$4)</f>
        <v>2.8207745174698546</v>
      </c>
      <c r="AU73" s="57">
        <f>('Total Expenditures by County'!AU73/'Total Expenditures by County'!AU$4)</f>
        <v>0.61232625940741747</v>
      </c>
      <c r="AV73" s="57">
        <f>('Total Expenditures by County'!AV73/'Total Expenditures by County'!AV$4)</f>
        <v>0.44091734301580521</v>
      </c>
      <c r="AW73" s="57">
        <f>('Total Expenditures by County'!AW73/'Total Expenditures by County'!AW$4)</f>
        <v>0.86572038688606956</v>
      </c>
      <c r="AX73" s="57">
        <f>('Total Expenditures by County'!AX73/'Total Expenditures by County'!AX$4)</f>
        <v>3.8217053406590977E-2</v>
      </c>
      <c r="AY73" s="57">
        <f>('Total Expenditures by County'!AY73/'Total Expenditures by County'!AY$4)</f>
        <v>3.5604167111718756E-3</v>
      </c>
      <c r="AZ73" s="57">
        <f>('Total Expenditures by County'!AZ73/'Total Expenditures by County'!AZ$4)</f>
        <v>0.15706128806401007</v>
      </c>
      <c r="BA73" s="57">
        <f>('Total Expenditures by County'!BA73/'Total Expenditures by County'!BA$4)</f>
        <v>0.24662691383424179</v>
      </c>
      <c r="BB73" s="57">
        <f>('Total Expenditures by County'!BB73/'Total Expenditures by County'!BB$4)</f>
        <v>0.25200650600131902</v>
      </c>
      <c r="BC73" s="57">
        <f>('Total Expenditures by County'!BC73/'Total Expenditures by County'!BC$4)</f>
        <v>0.1287914738798592</v>
      </c>
      <c r="BD73" s="57">
        <f>('Total Expenditures by County'!BD73/'Total Expenditures by County'!BD$4)</f>
        <v>0.93881735421963419</v>
      </c>
      <c r="BE73" s="57">
        <f>('Total Expenditures by County'!BE73/'Total Expenditures by County'!BE$4)</f>
        <v>0.27608876376414665</v>
      </c>
      <c r="BF73" s="57">
        <f>('Total Expenditures by County'!BF73/'Total Expenditures by County'!BF$4)</f>
        <v>0</v>
      </c>
      <c r="BG73" s="57">
        <f>('Total Expenditures by County'!BG73/'Total Expenditures by County'!BG$4)</f>
        <v>0</v>
      </c>
      <c r="BH73" s="57">
        <f>('Total Expenditures by County'!BH73/'Total Expenditures by County'!BH$4)</f>
        <v>1.3254149464114433</v>
      </c>
      <c r="BI73" s="57">
        <f>('Total Expenditures by County'!BI73/'Total Expenditures by County'!BI$4)</f>
        <v>4.7504811914861812E-2</v>
      </c>
      <c r="BJ73" s="57">
        <f>('Total Expenditures by County'!BJ73/'Total Expenditures by County'!BJ$4)</f>
        <v>1.5419469450488034E-2</v>
      </c>
      <c r="BK73" s="57">
        <f>('Total Expenditures by County'!BK73/'Total Expenditures by County'!BK$4)</f>
        <v>2.9684902730843001</v>
      </c>
      <c r="BL73" s="57">
        <f>('Total Expenditures by County'!BL73/'Total Expenditures by County'!BL$4)</f>
        <v>0.51663900777360472</v>
      </c>
      <c r="BM73" s="57">
        <f>('Total Expenditures by County'!BM73/'Total Expenditures by County'!BM$4)</f>
        <v>0.89974210186976145</v>
      </c>
      <c r="BN73" s="57">
        <f>('Total Expenditures by County'!BN73/'Total Expenditures by County'!BN$4)</f>
        <v>0</v>
      </c>
      <c r="BO73" s="57">
        <f>('Total Expenditures by County'!BO73/'Total Expenditures by County'!BO$4)</f>
        <v>0.37694582561502715</v>
      </c>
      <c r="BP73" s="57">
        <f>('Total Expenditures by County'!BP73/'Total Expenditures by County'!BP$4)</f>
        <v>1.1029755112788555</v>
      </c>
      <c r="BQ73" s="58">
        <f>('Total Expenditures by County'!BQ73/'Total Expenditures by County'!BQ$4)</f>
        <v>0.58538640558542654</v>
      </c>
    </row>
    <row r="74" spans="1:69" x14ac:dyDescent="0.25">
      <c r="A74" s="10"/>
      <c r="B74" s="11">
        <v>603</v>
      </c>
      <c r="C74" s="12" t="s">
        <v>72</v>
      </c>
      <c r="D74" s="57">
        <f>('Total Expenditures by County'!D74/'Total Expenditures by County'!D$4)</f>
        <v>0.35080844511083192</v>
      </c>
      <c r="E74" s="57">
        <f>('Total Expenditures by County'!E74/'Total Expenditures by County'!E$4)</f>
        <v>7.5618085975202323E-2</v>
      </c>
      <c r="F74" s="57">
        <f>('Total Expenditures by County'!F74/'Total Expenditures by County'!F$4)</f>
        <v>0.53991333711155187</v>
      </c>
      <c r="G74" s="57">
        <f>('Total Expenditures by County'!G74/'Total Expenditures by County'!G$4)</f>
        <v>0.12353610631814678</v>
      </c>
      <c r="H74" s="57">
        <f>('Total Expenditures by County'!H74/'Total Expenditures by County'!H$4)</f>
        <v>0</v>
      </c>
      <c r="I74" s="57">
        <f>('Total Expenditures by County'!I74/'Total Expenditures by County'!I$4)</f>
        <v>0.47597565127641084</v>
      </c>
      <c r="J74" s="57">
        <f>('Total Expenditures by County'!J74/'Total Expenditures by County'!J$4)</f>
        <v>0.25394440270473329</v>
      </c>
      <c r="K74" s="57">
        <f>('Total Expenditures by County'!K74/'Total Expenditures by County'!K$4)</f>
        <v>0.8082788004187148</v>
      </c>
      <c r="L74" s="57">
        <f>('Total Expenditures by County'!L74/'Total Expenditures by County'!L$4)</f>
        <v>0.47211940807467978</v>
      </c>
      <c r="M74" s="57">
        <f>('Total Expenditures by County'!M74/'Total Expenditures by County'!M$4)</f>
        <v>0.13554883350427707</v>
      </c>
      <c r="N74" s="57">
        <f>('Total Expenditures by County'!N74/'Total Expenditures by County'!N$4)</f>
        <v>0.2228443924341138</v>
      </c>
      <c r="O74" s="57">
        <f>('Total Expenditures by County'!O74/'Total Expenditures by County'!O$4)</f>
        <v>0.31317456333328414</v>
      </c>
      <c r="P74" s="57">
        <f>('Total Expenditures by County'!P74/'Total Expenditures by County'!P$4)</f>
        <v>0</v>
      </c>
      <c r="Q74" s="57">
        <f>('Total Expenditures by County'!Q74/'Total Expenditures by County'!Q$4)</f>
        <v>0.51055344214013987</v>
      </c>
      <c r="R74" s="57">
        <f>('Total Expenditures by County'!R74/'Total Expenditures by County'!R$4)</f>
        <v>0.27371949611199586</v>
      </c>
      <c r="S74" s="57">
        <f>('Total Expenditures by County'!S74/'Total Expenditures by County'!S$4)</f>
        <v>0.28374845615479621</v>
      </c>
      <c r="T74" s="57">
        <f>('Total Expenditures by County'!T74/'Total Expenditures by County'!T$4)</f>
        <v>1.4910667823070252</v>
      </c>
      <c r="U74" s="57">
        <f>('Total Expenditures by County'!U74/'Total Expenditures by County'!U$4)</f>
        <v>0.91815770639498173</v>
      </c>
      <c r="V74" s="57">
        <f>('Total Expenditures by County'!V74/'Total Expenditures by County'!V$4)</f>
        <v>0.16452260120382392</v>
      </c>
      <c r="W74" s="57">
        <f>('Total Expenditures by County'!W74/'Total Expenditures by County'!W$4)</f>
        <v>6.3451976955252148E-2</v>
      </c>
      <c r="X74" s="57">
        <f>('Total Expenditures by County'!X74/'Total Expenditures by County'!X$4)</f>
        <v>6.5820079210410512E-2</v>
      </c>
      <c r="Y74" s="57">
        <f>('Total Expenditures by County'!Y74/'Total Expenditures by County'!Y$4)</f>
        <v>0.64923159881369641</v>
      </c>
      <c r="Z74" s="57">
        <f>('Total Expenditures by County'!Z74/'Total Expenditures by County'!Z$4)</f>
        <v>0</v>
      </c>
      <c r="AA74" s="57">
        <f>('Total Expenditures by County'!AA74/'Total Expenditures by County'!AA$4)</f>
        <v>0.34367460400713312</v>
      </c>
      <c r="AB74" s="57">
        <f>('Total Expenditures by County'!AB74/'Total Expenditures by County'!AB$4)</f>
        <v>1.0069091413254459E-2</v>
      </c>
      <c r="AC74" s="57">
        <f>('Total Expenditures by County'!AC74/'Total Expenditures by County'!AC$4)</f>
        <v>3.2075185690465365E-2</v>
      </c>
      <c r="AD74" s="57">
        <f>('Total Expenditures by County'!AD74/'Total Expenditures by County'!AD$4)</f>
        <v>0.90986754429122108</v>
      </c>
      <c r="AE74" s="57">
        <f>('Total Expenditures by County'!AE74/'Total Expenditures by County'!AE$4)</f>
        <v>0</v>
      </c>
      <c r="AF74" s="57">
        <f>('Total Expenditures by County'!AF74/'Total Expenditures by County'!AF$4)</f>
        <v>0.50305494600060241</v>
      </c>
      <c r="AG74" s="57">
        <f>('Total Expenditures by County'!AG74/'Total Expenditures by County'!AG$4)</f>
        <v>1.1944951551748351</v>
      </c>
      <c r="AH74" s="57">
        <f>('Total Expenditures by County'!AH74/'Total Expenditures by County'!AH$4)</f>
        <v>0</v>
      </c>
      <c r="AI74" s="57">
        <f>('Total Expenditures by County'!AI74/'Total Expenditures by County'!AI$4)</f>
        <v>0</v>
      </c>
      <c r="AJ74" s="57">
        <f>('Total Expenditures by County'!AJ74/'Total Expenditures by County'!AJ$4)</f>
        <v>0</v>
      </c>
      <c r="AK74" s="57">
        <f>('Total Expenditures by County'!AK74/'Total Expenditures by County'!AK$4)</f>
        <v>0.75063829387065473</v>
      </c>
      <c r="AL74" s="57">
        <f>('Total Expenditures by County'!AL74/'Total Expenditures by County'!AL$4)</f>
        <v>0.13325170166024417</v>
      </c>
      <c r="AM74" s="57">
        <f>('Total Expenditures by County'!AM74/'Total Expenditures by County'!AM$4)</f>
        <v>0.31460869134088598</v>
      </c>
      <c r="AN74" s="57">
        <f>('Total Expenditures by County'!AN74/'Total Expenditures by County'!AN$4)</f>
        <v>0</v>
      </c>
      <c r="AO74" s="57">
        <f>('Total Expenditures by County'!AO74/'Total Expenditures by County'!AO$4)</f>
        <v>0</v>
      </c>
      <c r="AP74" s="57">
        <f>('Total Expenditures by County'!AP74/'Total Expenditures by County'!AP$4)</f>
        <v>0.41779946836531417</v>
      </c>
      <c r="AQ74" s="57">
        <f>('Total Expenditures by County'!AQ74/'Total Expenditures by County'!AQ$4)</f>
        <v>0.91273585613939201</v>
      </c>
      <c r="AR74" s="57">
        <f>('Total Expenditures by County'!AR74/'Total Expenditures by County'!AR$4)</f>
        <v>0.96502109332010899</v>
      </c>
      <c r="AS74" s="57">
        <f>('Total Expenditures by County'!AS74/'Total Expenditures by County'!AS$4)</f>
        <v>0.96890043860164854</v>
      </c>
      <c r="AT74" s="57">
        <f>('Total Expenditures by County'!AT74/'Total Expenditures by County'!AT$4)</f>
        <v>7.991604592781596</v>
      </c>
      <c r="AU74" s="57">
        <f>('Total Expenditures by County'!AU74/'Total Expenditures by County'!AU$4)</f>
        <v>0.24817953759576922</v>
      </c>
      <c r="AV74" s="57">
        <f>('Total Expenditures by County'!AV74/'Total Expenditures by County'!AV$4)</f>
        <v>0</v>
      </c>
      <c r="AW74" s="57">
        <f>('Total Expenditures by County'!AW74/'Total Expenditures by County'!AW$4)</f>
        <v>0.47742745886195204</v>
      </c>
      <c r="AX74" s="57">
        <f>('Total Expenditures by County'!AX74/'Total Expenditures by County'!AX$4)</f>
        <v>4.0880452335618878E-2</v>
      </c>
      <c r="AY74" s="57">
        <f>('Total Expenditures by County'!AY74/'Total Expenditures by County'!AY$4)</f>
        <v>2.4922916978203129E-2</v>
      </c>
      <c r="AZ74" s="57">
        <f>('Total Expenditures by County'!AZ74/'Total Expenditures by County'!AZ$4)</f>
        <v>8.5939576835665318E-2</v>
      </c>
      <c r="BA74" s="57">
        <f>('Total Expenditures by County'!BA74/'Total Expenditures by County'!BA$4)</f>
        <v>0.12577844554189199</v>
      </c>
      <c r="BB74" s="57">
        <f>('Total Expenditures by County'!BB74/'Total Expenditures by County'!BB$4)</f>
        <v>0.90212314248121162</v>
      </c>
      <c r="BC74" s="57">
        <f>('Total Expenditures by County'!BC74/'Total Expenditures by County'!BC$4)</f>
        <v>0.28520583699133945</v>
      </c>
      <c r="BD74" s="57">
        <f>('Total Expenditures by County'!BD74/'Total Expenditures by County'!BD$4)</f>
        <v>8.5185488941742535E-2</v>
      </c>
      <c r="BE74" s="57">
        <f>('Total Expenditures by County'!BE74/'Total Expenditures by County'!BE$4)</f>
        <v>1.0098382728705418E-2</v>
      </c>
      <c r="BF74" s="57">
        <f>('Total Expenditures by County'!BF74/'Total Expenditures by County'!BF$4)</f>
        <v>0</v>
      </c>
      <c r="BG74" s="57">
        <f>('Total Expenditures by County'!BG74/'Total Expenditures by County'!BG$4)</f>
        <v>0</v>
      </c>
      <c r="BH74" s="57">
        <f>('Total Expenditures by County'!BH74/'Total Expenditures by County'!BH$4)</f>
        <v>0.97796248801034236</v>
      </c>
      <c r="BI74" s="57">
        <f>('Total Expenditures by County'!BI74/'Total Expenditures by County'!BI$4)</f>
        <v>3.6449087137704859E-2</v>
      </c>
      <c r="BJ74" s="57">
        <f>('Total Expenditures by County'!BJ74/'Total Expenditures by County'!BJ$4)</f>
        <v>1.9381624383720233E-2</v>
      </c>
      <c r="BK74" s="57">
        <f>('Total Expenditures by County'!BK74/'Total Expenditures by County'!BK$4)</f>
        <v>1.0944378482053156</v>
      </c>
      <c r="BL74" s="57">
        <f>('Total Expenditures by County'!BL74/'Total Expenditures by County'!BL$4)</f>
        <v>0.46244213468425188</v>
      </c>
      <c r="BM74" s="57">
        <f>('Total Expenditures by County'!BM74/'Total Expenditures by County'!BM$4)</f>
        <v>0.24345583494519665</v>
      </c>
      <c r="BN74" s="57">
        <f>('Total Expenditures by County'!BN74/'Total Expenditures by County'!BN$4)</f>
        <v>0</v>
      </c>
      <c r="BO74" s="57">
        <f>('Total Expenditures by County'!BO74/'Total Expenditures by County'!BO$4)</f>
        <v>0.62477657534691755</v>
      </c>
      <c r="BP74" s="57">
        <f>('Total Expenditures by County'!BP74/'Total Expenditures by County'!BP$4)</f>
        <v>0.26330202756078291</v>
      </c>
      <c r="BQ74" s="58">
        <f>('Total Expenditures by County'!BQ74/'Total Expenditures by County'!BQ$4)</f>
        <v>0.65977850894791745</v>
      </c>
    </row>
    <row r="75" spans="1:69" x14ac:dyDescent="0.25">
      <c r="A75" s="10"/>
      <c r="B75" s="11">
        <v>604</v>
      </c>
      <c r="C75" s="12" t="s">
        <v>73</v>
      </c>
      <c r="D75" s="57">
        <f>('Total Expenditures by County'!D75/'Total Expenditures by County'!D$4)</f>
        <v>2.2582688333265795</v>
      </c>
      <c r="E75" s="57">
        <f>('Total Expenditures by County'!E75/'Total Expenditures by County'!E$4)</f>
        <v>8.9141732868067418</v>
      </c>
      <c r="F75" s="57">
        <f>('Total Expenditures by County'!F75/'Total Expenditures by County'!F$4)</f>
        <v>6.5453091055067532</v>
      </c>
      <c r="G75" s="57">
        <f>('Total Expenditures by County'!G75/'Total Expenditures by County'!G$4)</f>
        <v>10.12654649583318</v>
      </c>
      <c r="H75" s="57">
        <f>('Total Expenditures by County'!H75/'Total Expenditures by County'!H$4)</f>
        <v>4.6304953035509735</v>
      </c>
      <c r="I75" s="57">
        <f>('Total Expenditures by County'!I75/'Total Expenditures by County'!I$4)</f>
        <v>3.8834644477807281</v>
      </c>
      <c r="J75" s="57">
        <f>('Total Expenditures by County'!J75/'Total Expenditures by County'!J$4)</f>
        <v>11.220818250119528</v>
      </c>
      <c r="K75" s="57">
        <f>('Total Expenditures by County'!K75/'Total Expenditures by County'!K$4)</f>
        <v>3.8510134245854171</v>
      </c>
      <c r="L75" s="57">
        <f>('Total Expenditures by County'!L75/'Total Expenditures by County'!L$4)</f>
        <v>1.9385127982892989</v>
      </c>
      <c r="M75" s="57">
        <f>('Total Expenditures by County'!M75/'Total Expenditures by County'!M$4)</f>
        <v>1.390105742147435</v>
      </c>
      <c r="N75" s="57">
        <f>('Total Expenditures by County'!N75/'Total Expenditures by County'!N$4)</f>
        <v>4.5294089113503455</v>
      </c>
      <c r="O75" s="57">
        <f>('Total Expenditures by County'!O75/'Total Expenditures by County'!O$4)</f>
        <v>4.2018042492876022</v>
      </c>
      <c r="P75" s="57">
        <f>('Total Expenditures by County'!P75/'Total Expenditures by County'!P$4)</f>
        <v>35.758718902580796</v>
      </c>
      <c r="Q75" s="57">
        <f>('Total Expenditures by County'!Q75/'Total Expenditures by County'!Q$4)</f>
        <v>7.7923058043931768</v>
      </c>
      <c r="R75" s="57">
        <f>('Total Expenditures by County'!R75/'Total Expenditures by County'!R$4)</f>
        <v>2.4863961590726218</v>
      </c>
      <c r="S75" s="57">
        <f>('Total Expenditures by County'!S75/'Total Expenditures by County'!S$4)</f>
        <v>1.524876492383697</v>
      </c>
      <c r="T75" s="57">
        <f>('Total Expenditures by County'!T75/'Total Expenditures by County'!T$4)</f>
        <v>0</v>
      </c>
      <c r="U75" s="57">
        <f>('Total Expenditures by County'!U75/'Total Expenditures by County'!U$4)</f>
        <v>5.7421799351660843</v>
      </c>
      <c r="V75" s="57">
        <f>('Total Expenditures by County'!V75/'Total Expenditures by County'!V$4)</f>
        <v>10.465006491207365</v>
      </c>
      <c r="W75" s="57">
        <f>('Total Expenditures by County'!W75/'Total Expenditures by County'!W$4)</f>
        <v>0</v>
      </c>
      <c r="X75" s="57">
        <f>('Total Expenditures by County'!X75/'Total Expenditures by County'!X$4)</f>
        <v>10.0168479285849</v>
      </c>
      <c r="Y75" s="57">
        <f>('Total Expenditures by County'!Y75/'Total Expenditures by County'!Y$4)</f>
        <v>7.4792396872472366</v>
      </c>
      <c r="Z75" s="57">
        <f>('Total Expenditures by County'!Z75/'Total Expenditures by County'!Z$4)</f>
        <v>0</v>
      </c>
      <c r="AA75" s="57">
        <f>('Total Expenditures by County'!AA75/'Total Expenditures by County'!AA$4)</f>
        <v>8.0589268855554383</v>
      </c>
      <c r="AB75" s="57">
        <f>('Total Expenditures by County'!AB75/'Total Expenditures by County'!AB$4)</f>
        <v>3.6980890100748685</v>
      </c>
      <c r="AC75" s="57">
        <f>('Total Expenditures by County'!AC75/'Total Expenditures by County'!AC$4)</f>
        <v>4.893133242382901</v>
      </c>
      <c r="AD75" s="57">
        <f>('Total Expenditures by County'!AD75/'Total Expenditures by County'!AD$4)</f>
        <v>3.546801335543317</v>
      </c>
      <c r="AE75" s="57">
        <f>('Total Expenditures by County'!AE75/'Total Expenditures by County'!AE$4)</f>
        <v>9.2832265812650121</v>
      </c>
      <c r="AF75" s="57">
        <f>('Total Expenditures by County'!AF75/'Total Expenditures by County'!AF$4)</f>
        <v>5.2828980393844214</v>
      </c>
      <c r="AG75" s="57">
        <f>('Total Expenditures by County'!AG75/'Total Expenditures by County'!AG$4)</f>
        <v>4.9466166469396349</v>
      </c>
      <c r="AH75" s="57">
        <f>('Total Expenditures by County'!AH75/'Total Expenditures by County'!AH$4)</f>
        <v>30.601464290647879</v>
      </c>
      <c r="AI75" s="57">
        <f>('Total Expenditures by County'!AI75/'Total Expenditures by County'!AI$4)</f>
        <v>0</v>
      </c>
      <c r="AJ75" s="57">
        <f>('Total Expenditures by County'!AJ75/'Total Expenditures by County'!AJ$4)</f>
        <v>2.9472799046973908</v>
      </c>
      <c r="AK75" s="57">
        <f>('Total Expenditures by County'!AK75/'Total Expenditures by County'!AK$4)</f>
        <v>0</v>
      </c>
      <c r="AL75" s="57">
        <f>('Total Expenditures by County'!AL75/'Total Expenditures by County'!AL$4)</f>
        <v>3.5769366514207515</v>
      </c>
      <c r="AM75" s="57">
        <f>('Total Expenditures by County'!AM75/'Total Expenditures by County'!AM$4)</f>
        <v>4.1945263888544586</v>
      </c>
      <c r="AN75" s="57">
        <f>('Total Expenditures by County'!AN75/'Total Expenditures by County'!AN$4)</f>
        <v>10.801502523770395</v>
      </c>
      <c r="AO75" s="57">
        <f>('Total Expenditures by County'!AO75/'Total Expenditures by County'!AO$4)</f>
        <v>7.2698288864617462</v>
      </c>
      <c r="AP75" s="57">
        <f>('Total Expenditures by County'!AP75/'Total Expenditures by County'!AP$4)</f>
        <v>0</v>
      </c>
      <c r="AQ75" s="57">
        <f>('Total Expenditures by County'!AQ75/'Total Expenditures by County'!AQ$4)</f>
        <v>4.5813495340686927</v>
      </c>
      <c r="AR75" s="57">
        <f>('Total Expenditures by County'!AR75/'Total Expenditures by County'!AR$4)</f>
        <v>3.8452680991555876</v>
      </c>
      <c r="AS75" s="57">
        <f>('Total Expenditures by County'!AS75/'Total Expenditures by County'!AS$4)</f>
        <v>4.1504474207165787</v>
      </c>
      <c r="AT75" s="57">
        <f>('Total Expenditures by County'!AT75/'Total Expenditures by County'!AT$4)</f>
        <v>4.9688601725722599</v>
      </c>
      <c r="AU75" s="57">
        <f>('Total Expenditures by County'!AU75/'Total Expenditures by County'!AU$4)</f>
        <v>7.4927520509865078</v>
      </c>
      <c r="AV75" s="57">
        <f>('Total Expenditures by County'!AV75/'Total Expenditures by County'!AV$4)</f>
        <v>20.544350704826996</v>
      </c>
      <c r="AW75" s="57">
        <f>('Total Expenditures by County'!AW75/'Total Expenditures by County'!AW$4)</f>
        <v>1.1705815852279864</v>
      </c>
      <c r="AX75" s="57">
        <f>('Total Expenditures by County'!AX75/'Total Expenditures by County'!AX$4)</f>
        <v>6.3087391289188828</v>
      </c>
      <c r="AY75" s="57">
        <f>('Total Expenditures by County'!AY75/'Total Expenditures by County'!AY$4)</f>
        <v>14.209623094286956</v>
      </c>
      <c r="AZ75" s="57">
        <f>('Total Expenditures by County'!AZ75/'Total Expenditures by County'!AZ$4)</f>
        <v>3.0584133022318905</v>
      </c>
      <c r="BA75" s="57">
        <f>('Total Expenditures by County'!BA75/'Total Expenditures by County'!BA$4)</f>
        <v>0.41171499182605503</v>
      </c>
      <c r="BB75" s="57">
        <f>('Total Expenditures by County'!BB75/'Total Expenditures by County'!BB$4)</f>
        <v>2.6909377746824412</v>
      </c>
      <c r="BC75" s="57">
        <f>('Total Expenditures by County'!BC75/'Total Expenditures by County'!BC$4)</f>
        <v>2.3732616232319637</v>
      </c>
      <c r="BD75" s="57">
        <f>('Total Expenditures by County'!BD75/'Total Expenditures by County'!BD$4)</f>
        <v>3.4047677629240822</v>
      </c>
      <c r="BE75" s="57">
        <f>('Total Expenditures by County'!BE75/'Total Expenditures by County'!BE$4)</f>
        <v>5.8698940689852144</v>
      </c>
      <c r="BF75" s="57">
        <f>('Total Expenditures by County'!BF75/'Total Expenditures by County'!BF$4)</f>
        <v>0</v>
      </c>
      <c r="BG75" s="57">
        <f>('Total Expenditures by County'!BG75/'Total Expenditures by County'!BG$4)</f>
        <v>4.62968015959843</v>
      </c>
      <c r="BH75" s="57">
        <f>('Total Expenditures by County'!BH75/'Total Expenditures by County'!BH$4)</f>
        <v>4.2123238041619748</v>
      </c>
      <c r="BI75" s="57">
        <f>('Total Expenditures by County'!BI75/'Total Expenditures by County'!BI$4)</f>
        <v>4.9889325958178388</v>
      </c>
      <c r="BJ75" s="57">
        <f>('Total Expenditures by County'!BJ75/'Total Expenditures by County'!BJ$4)</f>
        <v>2.4926645242420009</v>
      </c>
      <c r="BK75" s="57">
        <f>('Total Expenditures by County'!BK75/'Total Expenditures by County'!BK$4)</f>
        <v>32.671065850762623</v>
      </c>
      <c r="BL75" s="57">
        <f>('Total Expenditures by County'!BL75/'Total Expenditures by County'!BL$4)</f>
        <v>1.9599091623722595</v>
      </c>
      <c r="BM75" s="57">
        <f>('Total Expenditures by County'!BM75/'Total Expenditures by County'!BM$4)</f>
        <v>0.6137975499677627</v>
      </c>
      <c r="BN75" s="57">
        <f>('Total Expenditures by County'!BN75/'Total Expenditures by County'!BN$4)</f>
        <v>9.0206861177322519</v>
      </c>
      <c r="BO75" s="57">
        <f>('Total Expenditures by County'!BO75/'Total Expenditures by County'!BO$4)</f>
        <v>21.42322316466803</v>
      </c>
      <c r="BP75" s="57">
        <f>('Total Expenditures by County'!BP75/'Total Expenditures by County'!BP$4)</f>
        <v>0</v>
      </c>
      <c r="BQ75" s="58">
        <f>('Total Expenditures by County'!BQ75/'Total Expenditures by County'!BQ$4)</f>
        <v>3.5872321643527805</v>
      </c>
    </row>
    <row r="76" spans="1:69" x14ac:dyDescent="0.25">
      <c r="A76" s="10"/>
      <c r="B76" s="11">
        <v>605</v>
      </c>
      <c r="C76" s="12" t="s">
        <v>74</v>
      </c>
      <c r="D76" s="57">
        <f>('Total Expenditures by County'!D76/'Total Expenditures by County'!D$4)</f>
        <v>0</v>
      </c>
      <c r="E76" s="57">
        <f>('Total Expenditures by County'!E76/'Total Expenditures by County'!E$4)</f>
        <v>0</v>
      </c>
      <c r="F76" s="57">
        <f>('Total Expenditures by County'!F76/'Total Expenditures by County'!F$4)</f>
        <v>0.3916064513082082</v>
      </c>
      <c r="G76" s="57">
        <f>('Total Expenditures by County'!G76/'Total Expenditures by County'!G$4)</f>
        <v>4.1998604941444251E-2</v>
      </c>
      <c r="H76" s="57">
        <f>('Total Expenditures by County'!H76/'Total Expenditures by County'!H$4)</f>
        <v>0</v>
      </c>
      <c r="I76" s="57">
        <f>('Total Expenditures by County'!I76/'Total Expenditures by County'!I$4)</f>
        <v>0.35175899258031312</v>
      </c>
      <c r="J76" s="57">
        <f>('Total Expenditures by County'!J76/'Total Expenditures by County'!J$4)</f>
        <v>0.63902738883956012</v>
      </c>
      <c r="K76" s="57">
        <f>('Total Expenditures by County'!K76/'Total Expenditures by County'!K$4)</f>
        <v>0.13409893668468448</v>
      </c>
      <c r="L76" s="57">
        <f>('Total Expenditures by County'!L76/'Total Expenditures by County'!L$4)</f>
        <v>1.5360717812462259</v>
      </c>
      <c r="M76" s="57">
        <f>('Total Expenditures by County'!M76/'Total Expenditures by County'!M$4)</f>
        <v>7.9366484268838092E-2</v>
      </c>
      <c r="N76" s="57">
        <f>('Total Expenditures by County'!N76/'Total Expenditures by County'!N$4)</f>
        <v>1.1102049725783616E-2</v>
      </c>
      <c r="O76" s="57">
        <f>('Total Expenditures by County'!O76/'Total Expenditures by County'!O$4)</f>
        <v>0.72800425224054688</v>
      </c>
      <c r="P76" s="57">
        <f>('Total Expenditures by County'!P76/'Total Expenditures by County'!P$4)</f>
        <v>0</v>
      </c>
      <c r="Q76" s="57">
        <f>('Total Expenditures by County'!Q76/'Total Expenditures by County'!Q$4)</f>
        <v>0.2605227635292674</v>
      </c>
      <c r="R76" s="57">
        <f>('Total Expenditures by County'!R76/'Total Expenditures by County'!R$4)</f>
        <v>5.0769420822607519E-2</v>
      </c>
      <c r="S76" s="57">
        <f>('Total Expenditures by County'!S76/'Total Expenditures by County'!S$4)</f>
        <v>0</v>
      </c>
      <c r="T76" s="57">
        <f>('Total Expenditures by County'!T76/'Total Expenditures by County'!T$4)</f>
        <v>3.0030355594102343</v>
      </c>
      <c r="U76" s="57">
        <f>('Total Expenditures by County'!U76/'Total Expenditures by County'!U$4)</f>
        <v>0.95476360880730859</v>
      </c>
      <c r="V76" s="57">
        <f>('Total Expenditures by County'!V76/'Total Expenditures by County'!V$4)</f>
        <v>0</v>
      </c>
      <c r="W76" s="57">
        <f>('Total Expenditures by County'!W76/'Total Expenditures by County'!W$4)</f>
        <v>0</v>
      </c>
      <c r="X76" s="57">
        <f>('Total Expenditures by County'!X76/'Total Expenditures by County'!X$4)</f>
        <v>0</v>
      </c>
      <c r="Y76" s="57">
        <f>('Total Expenditures by County'!Y76/'Total Expenditures by County'!Y$4)</f>
        <v>0</v>
      </c>
      <c r="Z76" s="57">
        <f>('Total Expenditures by County'!Z76/'Total Expenditures by County'!Z$4)</f>
        <v>0</v>
      </c>
      <c r="AA76" s="57">
        <f>('Total Expenditures by County'!AA76/'Total Expenditures by County'!AA$4)</f>
        <v>0.4809870974509598</v>
      </c>
      <c r="AB76" s="57">
        <f>('Total Expenditures by County'!AB76/'Total Expenditures by County'!AB$4)</f>
        <v>5.3996441445604955E-2</v>
      </c>
      <c r="AC76" s="57">
        <f>('Total Expenditures by County'!AC76/'Total Expenditures by County'!AC$4)</f>
        <v>0</v>
      </c>
      <c r="AD76" s="57">
        <f>('Total Expenditures by County'!AD76/'Total Expenditures by County'!AD$4)</f>
        <v>0</v>
      </c>
      <c r="AE76" s="57">
        <f>('Total Expenditures by County'!AE76/'Total Expenditures by County'!AE$4)</f>
        <v>0</v>
      </c>
      <c r="AF76" s="57">
        <f>('Total Expenditures by County'!AF76/'Total Expenditures by County'!AF$4)</f>
        <v>7.6015088277899684E-4</v>
      </c>
      <c r="AG76" s="57">
        <f>('Total Expenditures by County'!AG76/'Total Expenditures by County'!AG$4)</f>
        <v>0.24968403314141271</v>
      </c>
      <c r="AH76" s="57">
        <f>('Total Expenditures by County'!AH76/'Total Expenditures by County'!AH$4)</f>
        <v>0</v>
      </c>
      <c r="AI76" s="57">
        <f>('Total Expenditures by County'!AI76/'Total Expenditures by County'!AI$4)</f>
        <v>0</v>
      </c>
      <c r="AJ76" s="57">
        <f>('Total Expenditures by County'!AJ76/'Total Expenditures by County'!AJ$4)</f>
        <v>0</v>
      </c>
      <c r="AK76" s="57">
        <f>('Total Expenditures by County'!AK76/'Total Expenditures by County'!AK$4)</f>
        <v>2.3760675455190908E-3</v>
      </c>
      <c r="AL76" s="57">
        <f>('Total Expenditures by County'!AL76/'Total Expenditures by County'!AL$4)</f>
        <v>0</v>
      </c>
      <c r="AM76" s="57">
        <f>('Total Expenditures by County'!AM76/'Total Expenditures by County'!AM$4)</f>
        <v>0</v>
      </c>
      <c r="AN76" s="57">
        <f>('Total Expenditures by County'!AN76/'Total Expenditures by County'!AN$4)</f>
        <v>0</v>
      </c>
      <c r="AO76" s="57">
        <f>('Total Expenditures by County'!AO76/'Total Expenditures by County'!AO$4)</f>
        <v>0.54641909814323608</v>
      </c>
      <c r="AP76" s="57">
        <f>('Total Expenditures by County'!AP76/'Total Expenditures by County'!AP$4)</f>
        <v>3.633038855350558E-2</v>
      </c>
      <c r="AQ76" s="57">
        <f>('Total Expenditures by County'!AQ76/'Total Expenditures by County'!AQ$4)</f>
        <v>0.58917862151602607</v>
      </c>
      <c r="AR76" s="57">
        <f>('Total Expenditures by County'!AR76/'Total Expenditures by County'!AR$4)</f>
        <v>2.5096499391996088</v>
      </c>
      <c r="AS76" s="57">
        <f>('Total Expenditures by County'!AS76/'Total Expenditures by County'!AS$4)</f>
        <v>6.3310325364815442E-2</v>
      </c>
      <c r="AT76" s="57">
        <f>('Total Expenditures by County'!AT76/'Total Expenditures by County'!AT$4)</f>
        <v>2.1628873616198199</v>
      </c>
      <c r="AU76" s="57">
        <f>('Total Expenditures by County'!AU76/'Total Expenditures by County'!AU$4)</f>
        <v>0</v>
      </c>
      <c r="AV76" s="57">
        <f>('Total Expenditures by County'!AV76/'Total Expenditures by County'!AV$4)</f>
        <v>1.2612131567706108E-2</v>
      </c>
      <c r="AW76" s="57">
        <f>('Total Expenditures by County'!AW76/'Total Expenditures by County'!AW$4)</f>
        <v>0</v>
      </c>
      <c r="AX76" s="57">
        <f>('Total Expenditures by County'!AX76/'Total Expenditures by County'!AX$4)</f>
        <v>0</v>
      </c>
      <c r="AY76" s="57">
        <f>('Total Expenditures by County'!AY76/'Total Expenditures by County'!AY$4)</f>
        <v>0</v>
      </c>
      <c r="AZ76" s="57">
        <f>('Total Expenditures by County'!AZ76/'Total Expenditures by County'!AZ$4)</f>
        <v>0.32790106446310696</v>
      </c>
      <c r="BA76" s="57">
        <f>('Total Expenditures by County'!BA76/'Total Expenditures by County'!BA$4)</f>
        <v>0</v>
      </c>
      <c r="BB76" s="57">
        <f>('Total Expenditures by County'!BB76/'Total Expenditures by County'!BB$4)</f>
        <v>0</v>
      </c>
      <c r="BC76" s="57">
        <f>('Total Expenditures by County'!BC76/'Total Expenditures by County'!BC$4)</f>
        <v>0</v>
      </c>
      <c r="BD76" s="57">
        <f>('Total Expenditures by County'!BD76/'Total Expenditures by County'!BD$4)</f>
        <v>0.53698843598786183</v>
      </c>
      <c r="BE76" s="57">
        <f>('Total Expenditures by County'!BE76/'Total Expenditures by County'!BE$4)</f>
        <v>0</v>
      </c>
      <c r="BF76" s="57">
        <f>('Total Expenditures by County'!BF76/'Total Expenditures by County'!BF$4)</f>
        <v>12.001726382622033</v>
      </c>
      <c r="BG76" s="57">
        <f>('Total Expenditures by County'!BG76/'Total Expenditures by County'!BG$4)</f>
        <v>0</v>
      </c>
      <c r="BH76" s="57">
        <f>('Total Expenditures by County'!BH76/'Total Expenditures by County'!BH$4)</f>
        <v>0</v>
      </c>
      <c r="BI76" s="57">
        <f>('Total Expenditures by County'!BI76/'Total Expenditures by County'!BI$4)</f>
        <v>0</v>
      </c>
      <c r="BJ76" s="57">
        <f>('Total Expenditures by County'!BJ76/'Total Expenditures by County'!BJ$4)</f>
        <v>0.10192818219924549</v>
      </c>
      <c r="BK76" s="57">
        <f>('Total Expenditures by County'!BK76/'Total Expenditures by County'!BK$4)</f>
        <v>2.1234815964928302</v>
      </c>
      <c r="BL76" s="57">
        <f>('Total Expenditures by County'!BL76/'Total Expenditures by County'!BL$4)</f>
        <v>7.2757446065158535E-2</v>
      </c>
      <c r="BM76" s="57">
        <f>('Total Expenditures by County'!BM76/'Total Expenditures by County'!BM$4)</f>
        <v>0.64867827208252737</v>
      </c>
      <c r="BN76" s="57">
        <f>('Total Expenditures by County'!BN76/'Total Expenditures by County'!BN$4)</f>
        <v>9.5762805620090721E-2</v>
      </c>
      <c r="BO76" s="57">
        <f>('Total Expenditures by County'!BO76/'Total Expenditures by County'!BO$4)</f>
        <v>1.4055441812095804</v>
      </c>
      <c r="BP76" s="57">
        <f>('Total Expenditures by County'!BP76/'Total Expenditures by County'!BP$4)</f>
        <v>5.0201351707188628</v>
      </c>
      <c r="BQ76" s="58">
        <f>('Total Expenditures by County'!BQ76/'Total Expenditures by County'!BQ$4)</f>
        <v>0</v>
      </c>
    </row>
    <row r="77" spans="1:69" x14ac:dyDescent="0.25">
      <c r="A77" s="10"/>
      <c r="B77" s="11">
        <v>606</v>
      </c>
      <c r="C77" s="12" t="s">
        <v>158</v>
      </c>
      <c r="D77" s="57">
        <f>('Total Expenditures by County'!D77/'Total Expenditures by County'!D$4)</f>
        <v>0</v>
      </c>
      <c r="E77" s="57">
        <f>('Total Expenditures by County'!E77/'Total Expenditures by County'!E$4)</f>
        <v>0</v>
      </c>
      <c r="F77" s="57">
        <f>('Total Expenditures by County'!F77/'Total Expenditures by County'!F$4)</f>
        <v>0</v>
      </c>
      <c r="G77" s="57">
        <f>('Total Expenditures by County'!G77/'Total Expenditures by County'!G$4)</f>
        <v>0</v>
      </c>
      <c r="H77" s="57">
        <f>('Total Expenditures by County'!H77/'Total Expenditures by County'!H$4)</f>
        <v>0</v>
      </c>
      <c r="I77" s="57">
        <f>('Total Expenditures by County'!I77/'Total Expenditures by County'!I$4)</f>
        <v>0</v>
      </c>
      <c r="J77" s="57">
        <f>('Total Expenditures by County'!J77/'Total Expenditures by County'!J$4)</f>
        <v>0</v>
      </c>
      <c r="K77" s="57">
        <f>('Total Expenditures by County'!K77/'Total Expenditures by County'!K$4)</f>
        <v>0</v>
      </c>
      <c r="L77" s="57">
        <f>('Total Expenditures by County'!L77/'Total Expenditures by County'!L$4)</f>
        <v>0</v>
      </c>
      <c r="M77" s="57">
        <f>('Total Expenditures by County'!M77/'Total Expenditures by County'!M$4)</f>
        <v>0</v>
      </c>
      <c r="N77" s="57">
        <f>('Total Expenditures by County'!N77/'Total Expenditures by County'!N$4)</f>
        <v>0</v>
      </c>
      <c r="O77" s="57">
        <f>('Total Expenditures by County'!O77/'Total Expenditures by County'!O$4)</f>
        <v>0</v>
      </c>
      <c r="P77" s="57">
        <f>('Total Expenditures by County'!P77/'Total Expenditures by County'!P$4)</f>
        <v>0</v>
      </c>
      <c r="Q77" s="57">
        <f>('Total Expenditures by County'!Q77/'Total Expenditures by County'!Q$4)</f>
        <v>0</v>
      </c>
      <c r="R77" s="57">
        <f>('Total Expenditures by County'!R77/'Total Expenditures by County'!R$4)</f>
        <v>0</v>
      </c>
      <c r="S77" s="57">
        <f>('Total Expenditures by County'!S77/'Total Expenditures by County'!S$4)</f>
        <v>0</v>
      </c>
      <c r="T77" s="57">
        <f>('Total Expenditures by County'!T77/'Total Expenditures by County'!T$4)</f>
        <v>0</v>
      </c>
      <c r="U77" s="57">
        <f>('Total Expenditures by County'!U77/'Total Expenditures by County'!U$4)</f>
        <v>0</v>
      </c>
      <c r="V77" s="57">
        <f>('Total Expenditures by County'!V77/'Total Expenditures by County'!V$4)</f>
        <v>0</v>
      </c>
      <c r="W77" s="57">
        <f>('Total Expenditures by County'!W77/'Total Expenditures by County'!W$4)</f>
        <v>0</v>
      </c>
      <c r="X77" s="57">
        <f>('Total Expenditures by County'!X77/'Total Expenditures by County'!X$4)</f>
        <v>0</v>
      </c>
      <c r="Y77" s="57">
        <f>('Total Expenditures by County'!Y77/'Total Expenditures by County'!Y$4)</f>
        <v>8.6950660555405776E-2</v>
      </c>
      <c r="Z77" s="57">
        <f>('Total Expenditures by County'!Z77/'Total Expenditures by County'!Z$4)</f>
        <v>0</v>
      </c>
      <c r="AA77" s="57">
        <f>('Total Expenditures by County'!AA77/'Total Expenditures by County'!AA$4)</f>
        <v>0</v>
      </c>
      <c r="AB77" s="57">
        <f>('Total Expenditures by County'!AB77/'Total Expenditures by County'!AB$4)</f>
        <v>0</v>
      </c>
      <c r="AC77" s="57">
        <f>('Total Expenditures by County'!AC77/'Total Expenditures by County'!AC$4)</f>
        <v>0</v>
      </c>
      <c r="AD77" s="57">
        <f>('Total Expenditures by County'!AD77/'Total Expenditures by County'!AD$4)</f>
        <v>0</v>
      </c>
      <c r="AE77" s="57">
        <f>('Total Expenditures by County'!AE77/'Total Expenditures by County'!AE$4)</f>
        <v>0</v>
      </c>
      <c r="AF77" s="57">
        <f>('Total Expenditures by County'!AF77/'Total Expenditures by County'!AF$4)</f>
        <v>0</v>
      </c>
      <c r="AG77" s="57">
        <f>('Total Expenditures by County'!AG77/'Total Expenditures by County'!AG$4)</f>
        <v>0</v>
      </c>
      <c r="AH77" s="57">
        <f>('Total Expenditures by County'!AH77/'Total Expenditures by County'!AH$4)</f>
        <v>0</v>
      </c>
      <c r="AI77" s="57">
        <f>('Total Expenditures by County'!AI77/'Total Expenditures by County'!AI$4)</f>
        <v>0</v>
      </c>
      <c r="AJ77" s="57">
        <f>('Total Expenditures by County'!AJ77/'Total Expenditures by County'!AJ$4)</f>
        <v>0</v>
      </c>
      <c r="AK77" s="57">
        <f>('Total Expenditures by County'!AK77/'Total Expenditures by County'!AK$4)</f>
        <v>0</v>
      </c>
      <c r="AL77" s="57">
        <f>('Total Expenditures by County'!AL77/'Total Expenditures by County'!AL$4)</f>
        <v>0</v>
      </c>
      <c r="AM77" s="57">
        <f>('Total Expenditures by County'!AM77/'Total Expenditures by County'!AM$4)</f>
        <v>0.37752547162795308</v>
      </c>
      <c r="AN77" s="57">
        <f>('Total Expenditures by County'!AN77/'Total Expenditures by County'!AN$4)</f>
        <v>0</v>
      </c>
      <c r="AO77" s="57">
        <f>('Total Expenditures by County'!AO77/'Total Expenditures by County'!AO$4)</f>
        <v>0</v>
      </c>
      <c r="AP77" s="57">
        <f>('Total Expenditures by County'!AP77/'Total Expenditures by County'!AP$4)</f>
        <v>0</v>
      </c>
      <c r="AQ77" s="57">
        <f>('Total Expenditures by County'!AQ77/'Total Expenditures by County'!AQ$4)</f>
        <v>1.8508118886810074E-2</v>
      </c>
      <c r="AR77" s="57">
        <f>('Total Expenditures by County'!AR77/'Total Expenditures by County'!AR$4)</f>
        <v>0</v>
      </c>
      <c r="AS77" s="57">
        <f>('Total Expenditures by County'!AS77/'Total Expenditures by County'!AS$4)</f>
        <v>6.4835436191103324E-2</v>
      </c>
      <c r="AT77" s="57">
        <f>('Total Expenditures by County'!AT77/'Total Expenditures by County'!AT$4)</f>
        <v>0</v>
      </c>
      <c r="AU77" s="57">
        <f>('Total Expenditures by County'!AU77/'Total Expenditures by County'!AU$4)</f>
        <v>0</v>
      </c>
      <c r="AV77" s="57">
        <f>('Total Expenditures by County'!AV77/'Total Expenditures by County'!AV$4)</f>
        <v>0</v>
      </c>
      <c r="AW77" s="57">
        <f>('Total Expenditures by County'!AW77/'Total Expenditures by County'!AW$4)</f>
        <v>0</v>
      </c>
      <c r="AX77" s="57">
        <f>('Total Expenditures by County'!AX77/'Total Expenditures by County'!AX$4)</f>
        <v>0</v>
      </c>
      <c r="AY77" s="57">
        <f>('Total Expenditures by County'!AY77/'Total Expenditures by County'!AY$4)</f>
        <v>0</v>
      </c>
      <c r="AZ77" s="57">
        <f>('Total Expenditures by County'!AZ77/'Total Expenditures by County'!AZ$4)</f>
        <v>0</v>
      </c>
      <c r="BA77" s="57">
        <f>('Total Expenditures by County'!BA77/'Total Expenditures by County'!BA$4)</f>
        <v>0</v>
      </c>
      <c r="BB77" s="57">
        <f>('Total Expenditures by County'!BB77/'Total Expenditures by County'!BB$4)</f>
        <v>0.55847741315824639</v>
      </c>
      <c r="BC77" s="57">
        <f>('Total Expenditures by County'!BC77/'Total Expenditures by County'!BC$4)</f>
        <v>0</v>
      </c>
      <c r="BD77" s="57">
        <f>('Total Expenditures by County'!BD77/'Total Expenditures by County'!BD$4)</f>
        <v>0</v>
      </c>
      <c r="BE77" s="57">
        <f>('Total Expenditures by County'!BE77/'Total Expenditures by County'!BE$4)</f>
        <v>0</v>
      </c>
      <c r="BF77" s="57">
        <f>('Total Expenditures by County'!BF77/'Total Expenditures by County'!BF$4)</f>
        <v>0</v>
      </c>
      <c r="BG77" s="57">
        <f>('Total Expenditures by County'!BG77/'Total Expenditures by County'!BG$4)</f>
        <v>0</v>
      </c>
      <c r="BH77" s="57">
        <f>('Total Expenditures by County'!BH77/'Total Expenditures by County'!BH$4)</f>
        <v>0</v>
      </c>
      <c r="BI77" s="57">
        <f>('Total Expenditures by County'!BI77/'Total Expenditures by County'!BI$4)</f>
        <v>0</v>
      </c>
      <c r="BJ77" s="57">
        <f>('Total Expenditures by County'!BJ77/'Total Expenditures by County'!BJ$4)</f>
        <v>0</v>
      </c>
      <c r="BK77" s="57">
        <f>('Total Expenditures by County'!BK77/'Total Expenditures by County'!BK$4)</f>
        <v>0</v>
      </c>
      <c r="BL77" s="57">
        <f>('Total Expenditures by County'!BL77/'Total Expenditures by County'!BL$4)</f>
        <v>0</v>
      </c>
      <c r="BM77" s="57">
        <f>('Total Expenditures by County'!BM77/'Total Expenditures by County'!BM$4)</f>
        <v>0</v>
      </c>
      <c r="BN77" s="57">
        <f>('Total Expenditures by County'!BN77/'Total Expenditures by County'!BN$4)</f>
        <v>0</v>
      </c>
      <c r="BO77" s="57">
        <f>('Total Expenditures by County'!BO77/'Total Expenditures by County'!BO$4)</f>
        <v>0</v>
      </c>
      <c r="BP77" s="57">
        <f>('Total Expenditures by County'!BP77/'Total Expenditures by County'!BP$4)</f>
        <v>0</v>
      </c>
      <c r="BQ77" s="58">
        <f>('Total Expenditures by County'!BQ77/'Total Expenditures by County'!BQ$4)</f>
        <v>0</v>
      </c>
    </row>
    <row r="78" spans="1:69" x14ac:dyDescent="0.25">
      <c r="A78" s="10"/>
      <c r="B78" s="11">
        <v>607</v>
      </c>
      <c r="C78" s="12" t="s">
        <v>159</v>
      </c>
      <c r="D78" s="57">
        <f>('Total Expenditures by County'!D78/'Total Expenditures by County'!D$4)</f>
        <v>0</v>
      </c>
      <c r="E78" s="57">
        <f>('Total Expenditures by County'!E78/'Total Expenditures by County'!E$4)</f>
        <v>0</v>
      </c>
      <c r="F78" s="57">
        <f>('Total Expenditures by County'!F78/'Total Expenditures by County'!F$4)</f>
        <v>0</v>
      </c>
      <c r="G78" s="57">
        <f>('Total Expenditures by County'!G78/'Total Expenditures by County'!G$4)</f>
        <v>0</v>
      </c>
      <c r="H78" s="57">
        <f>('Total Expenditures by County'!H78/'Total Expenditures by County'!H$4)</f>
        <v>0</v>
      </c>
      <c r="I78" s="57">
        <f>('Total Expenditures by County'!I78/'Total Expenditures by County'!I$4)</f>
        <v>0.40991497369712254</v>
      </c>
      <c r="J78" s="57">
        <f>('Total Expenditures by County'!J78/'Total Expenditures by County'!J$4)</f>
        <v>0</v>
      </c>
      <c r="K78" s="57">
        <f>('Total Expenditures by County'!K78/'Total Expenditures by County'!K$4)</f>
        <v>0</v>
      </c>
      <c r="L78" s="57">
        <f>('Total Expenditures by County'!L78/'Total Expenditures by County'!L$4)</f>
        <v>0</v>
      </c>
      <c r="M78" s="57">
        <f>('Total Expenditures by County'!M78/'Total Expenditures by County'!M$4)</f>
        <v>0</v>
      </c>
      <c r="N78" s="57">
        <f>('Total Expenditures by County'!N78/'Total Expenditures by County'!N$4)</f>
        <v>0</v>
      </c>
      <c r="O78" s="57">
        <f>('Total Expenditures by County'!O78/'Total Expenditures by County'!O$4)</f>
        <v>0</v>
      </c>
      <c r="P78" s="57">
        <f>('Total Expenditures by County'!P78/'Total Expenditures by County'!P$4)</f>
        <v>0</v>
      </c>
      <c r="Q78" s="57">
        <f>('Total Expenditures by County'!Q78/'Total Expenditures by County'!Q$4)</f>
        <v>0</v>
      </c>
      <c r="R78" s="57">
        <f>('Total Expenditures by County'!R78/'Total Expenditures by County'!R$4)</f>
        <v>0.34707907222105366</v>
      </c>
      <c r="S78" s="57">
        <f>('Total Expenditures by County'!S78/'Total Expenditures by County'!S$4)</f>
        <v>0</v>
      </c>
      <c r="T78" s="57">
        <f>('Total Expenditures by County'!T78/'Total Expenditures by County'!T$4)</f>
        <v>0</v>
      </c>
      <c r="U78" s="57">
        <f>('Total Expenditures by County'!U78/'Total Expenditures by County'!U$4)</f>
        <v>0</v>
      </c>
      <c r="V78" s="57">
        <f>('Total Expenditures by County'!V78/'Total Expenditures by County'!V$4)</f>
        <v>0</v>
      </c>
      <c r="W78" s="57">
        <f>('Total Expenditures by County'!W78/'Total Expenditures by County'!W$4)</f>
        <v>0</v>
      </c>
      <c r="X78" s="57">
        <f>('Total Expenditures by County'!X78/'Total Expenditures by County'!X$4)</f>
        <v>0</v>
      </c>
      <c r="Y78" s="57">
        <f>('Total Expenditures by County'!Y78/'Total Expenditures by County'!Y$4)</f>
        <v>0</v>
      </c>
      <c r="Z78" s="57">
        <f>('Total Expenditures by County'!Z78/'Total Expenditures by County'!Z$4)</f>
        <v>0</v>
      </c>
      <c r="AA78" s="57">
        <f>('Total Expenditures by County'!AA78/'Total Expenditures by County'!AA$4)</f>
        <v>0</v>
      </c>
      <c r="AB78" s="57">
        <f>('Total Expenditures by County'!AB78/'Total Expenditures by County'!AB$4)</f>
        <v>0</v>
      </c>
      <c r="AC78" s="57">
        <f>('Total Expenditures by County'!AC78/'Total Expenditures by County'!AC$4)</f>
        <v>0</v>
      </c>
      <c r="AD78" s="57">
        <f>('Total Expenditures by County'!AD78/'Total Expenditures by County'!AD$4)</f>
        <v>0</v>
      </c>
      <c r="AE78" s="57">
        <f>('Total Expenditures by County'!AE78/'Total Expenditures by County'!AE$4)</f>
        <v>0</v>
      </c>
      <c r="AF78" s="57">
        <f>('Total Expenditures by County'!AF78/'Total Expenditures by County'!AF$4)</f>
        <v>0</v>
      </c>
      <c r="AG78" s="57">
        <f>('Total Expenditures by County'!AG78/'Total Expenditures by County'!AG$4)</f>
        <v>0</v>
      </c>
      <c r="AH78" s="57">
        <f>('Total Expenditures by County'!AH78/'Total Expenditures by County'!AH$4)</f>
        <v>0</v>
      </c>
      <c r="AI78" s="57">
        <f>('Total Expenditures by County'!AI78/'Total Expenditures by County'!AI$4)</f>
        <v>0</v>
      </c>
      <c r="AJ78" s="57">
        <f>('Total Expenditures by County'!AJ78/'Total Expenditures by County'!AJ$4)</f>
        <v>0</v>
      </c>
      <c r="AK78" s="57">
        <f>('Total Expenditures by County'!AK78/'Total Expenditures by County'!AK$4)</f>
        <v>0</v>
      </c>
      <c r="AL78" s="57">
        <f>('Total Expenditures by County'!AL78/'Total Expenditures by County'!AL$4)</f>
        <v>0</v>
      </c>
      <c r="AM78" s="57">
        <f>('Total Expenditures by County'!AM78/'Total Expenditures by County'!AM$4)</f>
        <v>0</v>
      </c>
      <c r="AN78" s="57">
        <f>('Total Expenditures by County'!AN78/'Total Expenditures by County'!AN$4)</f>
        <v>0</v>
      </c>
      <c r="AO78" s="57">
        <f>('Total Expenditures by County'!AO78/'Total Expenditures by County'!AO$4)</f>
        <v>0</v>
      </c>
      <c r="AP78" s="57">
        <f>('Total Expenditures by County'!AP78/'Total Expenditures by County'!AP$4)</f>
        <v>0</v>
      </c>
      <c r="AQ78" s="57">
        <f>('Total Expenditures by County'!AQ78/'Total Expenditures by County'!AQ$4)</f>
        <v>0.3056527392796759</v>
      </c>
      <c r="AR78" s="57">
        <f>('Total Expenditures by County'!AR78/'Total Expenditures by County'!AR$4)</f>
        <v>0.33220111003172492</v>
      </c>
      <c r="AS78" s="57">
        <f>('Total Expenditures by County'!AS78/'Total Expenditures by County'!AS$4)</f>
        <v>0</v>
      </c>
      <c r="AT78" s="57">
        <f>('Total Expenditures by County'!AT78/'Total Expenditures by County'!AT$4)</f>
        <v>0</v>
      </c>
      <c r="AU78" s="57">
        <f>('Total Expenditures by County'!AU78/'Total Expenditures by County'!AU$4)</f>
        <v>0</v>
      </c>
      <c r="AV78" s="57">
        <f>('Total Expenditures by County'!AV78/'Total Expenditures by County'!AV$4)</f>
        <v>0</v>
      </c>
      <c r="AW78" s="57">
        <f>('Total Expenditures by County'!AW78/'Total Expenditures by County'!AW$4)</f>
        <v>0</v>
      </c>
      <c r="AX78" s="57">
        <f>('Total Expenditures by County'!AX78/'Total Expenditures by County'!AX$4)</f>
        <v>0</v>
      </c>
      <c r="AY78" s="57">
        <f>('Total Expenditures by County'!AY78/'Total Expenditures by County'!AY$4)</f>
        <v>0</v>
      </c>
      <c r="AZ78" s="57">
        <f>('Total Expenditures by County'!AZ78/'Total Expenditures by County'!AZ$4)</f>
        <v>0</v>
      </c>
      <c r="BA78" s="57">
        <f>('Total Expenditures by County'!BA78/'Total Expenditures by County'!BA$4)</f>
        <v>0</v>
      </c>
      <c r="BB78" s="57">
        <f>('Total Expenditures by County'!BB78/'Total Expenditures by County'!BB$4)</f>
        <v>0</v>
      </c>
      <c r="BC78" s="57">
        <f>('Total Expenditures by County'!BC78/'Total Expenditures by County'!BC$4)</f>
        <v>0</v>
      </c>
      <c r="BD78" s="57">
        <f>('Total Expenditures by County'!BD78/'Total Expenditures by County'!BD$4)</f>
        <v>0</v>
      </c>
      <c r="BE78" s="57">
        <f>('Total Expenditures by County'!BE78/'Total Expenditures by County'!BE$4)</f>
        <v>0</v>
      </c>
      <c r="BF78" s="57">
        <f>('Total Expenditures by County'!BF78/'Total Expenditures by County'!BF$4)</f>
        <v>0</v>
      </c>
      <c r="BG78" s="57">
        <f>('Total Expenditures by County'!BG78/'Total Expenditures by County'!BG$4)</f>
        <v>0</v>
      </c>
      <c r="BH78" s="57">
        <f>('Total Expenditures by County'!BH78/'Total Expenditures by County'!BH$4)</f>
        <v>0</v>
      </c>
      <c r="BI78" s="57">
        <f>('Total Expenditures by County'!BI78/'Total Expenditures by County'!BI$4)</f>
        <v>0</v>
      </c>
      <c r="BJ78" s="57">
        <f>('Total Expenditures by County'!BJ78/'Total Expenditures by County'!BJ$4)</f>
        <v>0</v>
      </c>
      <c r="BK78" s="57">
        <f>('Total Expenditures by County'!BK78/'Total Expenditures by County'!BK$4)</f>
        <v>0</v>
      </c>
      <c r="BL78" s="57">
        <f>('Total Expenditures by County'!BL78/'Total Expenditures by County'!BL$4)</f>
        <v>0</v>
      </c>
      <c r="BM78" s="57">
        <f>('Total Expenditures by County'!BM78/'Total Expenditures by County'!BM$4)</f>
        <v>0</v>
      </c>
      <c r="BN78" s="57">
        <f>('Total Expenditures by County'!BN78/'Total Expenditures by County'!BN$4)</f>
        <v>0.3778233714509851</v>
      </c>
      <c r="BO78" s="57">
        <f>('Total Expenditures by County'!BO78/'Total Expenditures by County'!BO$4)</f>
        <v>0</v>
      </c>
      <c r="BP78" s="57">
        <f>('Total Expenditures by County'!BP78/'Total Expenditures by County'!BP$4)</f>
        <v>0</v>
      </c>
      <c r="BQ78" s="58">
        <f>('Total Expenditures by County'!BQ78/'Total Expenditures by County'!BQ$4)</f>
        <v>0</v>
      </c>
    </row>
    <row r="79" spans="1:69" x14ac:dyDescent="0.25">
      <c r="A79" s="10"/>
      <c r="B79" s="11">
        <v>608</v>
      </c>
      <c r="C79" s="12" t="s">
        <v>160</v>
      </c>
      <c r="D79" s="57">
        <f>('Total Expenditures by County'!D79/'Total Expenditures by County'!D$4)</f>
        <v>0.33812862179357295</v>
      </c>
      <c r="E79" s="57">
        <f>('Total Expenditures by County'!E79/'Total Expenditures by County'!E$4)</f>
        <v>0.29126141510134385</v>
      </c>
      <c r="F79" s="57">
        <f>('Total Expenditures by County'!F79/'Total Expenditures by County'!F$4)</f>
        <v>4.2582825635212993</v>
      </c>
      <c r="G79" s="57">
        <f>('Total Expenditures by County'!G79/'Total Expenditures by County'!G$4)</f>
        <v>0.62880428796945553</v>
      </c>
      <c r="H79" s="57">
        <f>('Total Expenditures by County'!H79/'Total Expenditures by County'!H$4)</f>
        <v>0.61891775486827039</v>
      </c>
      <c r="I79" s="57">
        <f>('Total Expenditures by County'!I79/'Total Expenditures by County'!I$4)</f>
        <v>0.42290126074262363</v>
      </c>
      <c r="J79" s="57">
        <f>('Total Expenditures by County'!J79/'Total Expenditures by County'!J$4)</f>
        <v>0.73055119185847961</v>
      </c>
      <c r="K79" s="57">
        <f>('Total Expenditures by County'!K79/'Total Expenditures by County'!K$4)</f>
        <v>0</v>
      </c>
      <c r="L79" s="57">
        <f>('Total Expenditures by County'!L79/'Total Expenditures by County'!L$4)</f>
        <v>1.952806530217887</v>
      </c>
      <c r="M79" s="57">
        <f>('Total Expenditures by County'!M79/'Total Expenditures by County'!M$4)</f>
        <v>0.23780789395588089</v>
      </c>
      <c r="N79" s="57">
        <f>('Total Expenditures by County'!N79/'Total Expenditures by County'!N$4)</f>
        <v>0.37442890534759843</v>
      </c>
      <c r="O79" s="57">
        <f>('Total Expenditures by County'!O79/'Total Expenditures by County'!O$4)</f>
        <v>1.3303754669344003</v>
      </c>
      <c r="P79" s="57">
        <f>('Total Expenditures by County'!P79/'Total Expenditures by County'!P$4)</f>
        <v>0</v>
      </c>
      <c r="Q79" s="57">
        <f>('Total Expenditures by County'!Q79/'Total Expenditures by County'!Q$4)</f>
        <v>1.0448521290955946</v>
      </c>
      <c r="R79" s="57">
        <f>('Total Expenditures by County'!R79/'Total Expenditures by County'!R$4)</f>
        <v>1.0073887102643977</v>
      </c>
      <c r="S79" s="57">
        <f>('Total Expenditures by County'!S79/'Total Expenditures by County'!S$4)</f>
        <v>0.26280362289007825</v>
      </c>
      <c r="T79" s="57">
        <f>('Total Expenditures by County'!T79/'Total Expenditures by County'!T$4)</f>
        <v>0</v>
      </c>
      <c r="U79" s="57">
        <f>('Total Expenditures by County'!U79/'Total Expenditures by County'!U$4)</f>
        <v>0.93718688165705388</v>
      </c>
      <c r="V79" s="57">
        <f>('Total Expenditures by County'!V79/'Total Expenditures by County'!V$4)</f>
        <v>0.27617136787442464</v>
      </c>
      <c r="W79" s="57">
        <f>('Total Expenditures by County'!W79/'Total Expenditures by County'!W$4)</f>
        <v>0</v>
      </c>
      <c r="X79" s="57">
        <f>('Total Expenditures by County'!X79/'Total Expenditures by County'!X$4)</f>
        <v>0.76796378952662347</v>
      </c>
      <c r="Y79" s="57">
        <f>('Total Expenditures by County'!Y79/'Total Expenditures by County'!Y$4)</f>
        <v>0.34605014828794822</v>
      </c>
      <c r="Z79" s="57">
        <f>('Total Expenditures by County'!Z79/'Total Expenditures by County'!Z$4)</f>
        <v>0</v>
      </c>
      <c r="AA79" s="57">
        <f>('Total Expenditures by County'!AA79/'Total Expenditures by County'!AA$4)</f>
        <v>1.1626193223539285</v>
      </c>
      <c r="AB79" s="57">
        <f>('Total Expenditures by County'!AB79/'Total Expenditures by County'!AB$4)</f>
        <v>0.81233824752749795</v>
      </c>
      <c r="AC79" s="57">
        <f>('Total Expenditures by County'!AC79/'Total Expenditures by County'!AC$4)</f>
        <v>0.67295235207922788</v>
      </c>
      <c r="AD79" s="57">
        <f>('Total Expenditures by County'!AD79/'Total Expenditures by County'!AD$4)</f>
        <v>0.57082614849878754</v>
      </c>
      <c r="AE79" s="57">
        <f>('Total Expenditures by County'!AE79/'Total Expenditures by County'!AE$4)</f>
        <v>0.4362489991993595</v>
      </c>
      <c r="AF79" s="57">
        <f>('Total Expenditures by County'!AF79/'Total Expenditures by County'!AF$4)</f>
        <v>1.1045064039126258</v>
      </c>
      <c r="AG79" s="57">
        <f>('Total Expenditures by County'!AG79/'Total Expenditures by County'!AG$4)</f>
        <v>0.5435833650971974</v>
      </c>
      <c r="AH79" s="57">
        <f>('Total Expenditures by County'!AH79/'Total Expenditures by County'!AH$4)</f>
        <v>0</v>
      </c>
      <c r="AI79" s="57">
        <f>('Total Expenditures by County'!AI79/'Total Expenditures by County'!AI$4)</f>
        <v>0</v>
      </c>
      <c r="AJ79" s="57">
        <f>('Total Expenditures by County'!AJ79/'Total Expenditures by County'!AJ$4)</f>
        <v>0.75703173750404607</v>
      </c>
      <c r="AK79" s="57">
        <f>('Total Expenditures by County'!AK79/'Total Expenditures by County'!AK$4)</f>
        <v>0.35699161009922747</v>
      </c>
      <c r="AL79" s="57">
        <f>('Total Expenditures by County'!AL79/'Total Expenditures by County'!AL$4)</f>
        <v>0.9747866172074765</v>
      </c>
      <c r="AM79" s="57">
        <f>('Total Expenditures by County'!AM79/'Total Expenditures by County'!AM$4)</f>
        <v>1.7120652470314088</v>
      </c>
      <c r="AN79" s="57">
        <f>('Total Expenditures by County'!AN79/'Total Expenditures by County'!AN$4)</f>
        <v>0.95445474820988374</v>
      </c>
      <c r="AO79" s="57">
        <f>('Total Expenditures by County'!AO79/'Total Expenditures by County'!AO$4)</f>
        <v>0</v>
      </c>
      <c r="AP79" s="57">
        <f>('Total Expenditures by County'!AP79/'Total Expenditures by County'!AP$4)</f>
        <v>0</v>
      </c>
      <c r="AQ79" s="57">
        <f>('Total Expenditures by County'!AQ79/'Total Expenditures by County'!AQ$4)</f>
        <v>0.77598058794734959</v>
      </c>
      <c r="AR79" s="57">
        <f>('Total Expenditures by County'!AR79/'Total Expenditures by County'!AR$4)</f>
        <v>0.95892067417104276</v>
      </c>
      <c r="AS79" s="57">
        <f>('Total Expenditures by County'!AS79/'Total Expenditures by County'!AS$4)</f>
        <v>0.45408244456725816</v>
      </c>
      <c r="AT79" s="57">
        <f>('Total Expenditures by County'!AT79/'Total Expenditures by County'!AT$4)</f>
        <v>2.2085956898089085</v>
      </c>
      <c r="AU79" s="57">
        <f>('Total Expenditures by County'!AU79/'Total Expenditures by County'!AU$4)</f>
        <v>0.84352837480507148</v>
      </c>
      <c r="AV79" s="57">
        <f>('Total Expenditures by County'!AV79/'Total Expenditures by County'!AV$4)</f>
        <v>0</v>
      </c>
      <c r="AW79" s="57">
        <f>('Total Expenditures by County'!AW79/'Total Expenditures by County'!AW$4)</f>
        <v>0.71161914332370302</v>
      </c>
      <c r="AX79" s="57">
        <f>('Total Expenditures by County'!AX79/'Total Expenditures by County'!AX$4)</f>
        <v>0.86302374013662253</v>
      </c>
      <c r="AY79" s="57">
        <f>('Total Expenditures by County'!AY79/'Total Expenditures by County'!AY$4)</f>
        <v>0.96131251201640644</v>
      </c>
      <c r="AZ79" s="57">
        <f>('Total Expenditures by County'!AZ79/'Total Expenditures by County'!AZ$4)</f>
        <v>0.57036127346180776</v>
      </c>
      <c r="BA79" s="57">
        <f>('Total Expenditures by County'!BA79/'Total Expenditures by County'!BA$4)</f>
        <v>0.28424840255931977</v>
      </c>
      <c r="BB79" s="57">
        <f>('Total Expenditures by County'!BB79/'Total Expenditures by County'!BB$4)</f>
        <v>0.58552599412634554</v>
      </c>
      <c r="BC79" s="57">
        <f>('Total Expenditures by County'!BC79/'Total Expenditures by County'!BC$4)</f>
        <v>0.51735905142299732</v>
      </c>
      <c r="BD79" s="57">
        <f>('Total Expenditures by County'!BD79/'Total Expenditures by County'!BD$4)</f>
        <v>0.71716011919407308</v>
      </c>
      <c r="BE79" s="57">
        <f>('Total Expenditures by County'!BE79/'Total Expenditures by County'!BE$4)</f>
        <v>0</v>
      </c>
      <c r="BF79" s="57">
        <f>('Total Expenditures by County'!BF79/'Total Expenditures by County'!BF$4)</f>
        <v>0</v>
      </c>
      <c r="BG79" s="57">
        <f>('Total Expenditures by County'!BG79/'Total Expenditures by County'!BG$4)</f>
        <v>0.38612523328399512</v>
      </c>
      <c r="BH79" s="57">
        <f>('Total Expenditures by County'!BH79/'Total Expenditures by County'!BH$4)</f>
        <v>0.63188884023520575</v>
      </c>
      <c r="BI79" s="57">
        <f>('Total Expenditures by County'!BI79/'Total Expenditures by County'!BI$4)</f>
        <v>0.21222880421579804</v>
      </c>
      <c r="BJ79" s="57">
        <f>('Total Expenditures by County'!BJ79/'Total Expenditures by County'!BJ$4)</f>
        <v>0.78770035330046506</v>
      </c>
      <c r="BK79" s="57">
        <f>('Total Expenditures by County'!BK79/'Total Expenditures by County'!BK$4)</f>
        <v>0.39957987030779069</v>
      </c>
      <c r="BL79" s="57">
        <f>('Total Expenditures by County'!BL79/'Total Expenditures by County'!BL$4)</f>
        <v>0.23504236177832125</v>
      </c>
      <c r="BM79" s="57">
        <f>('Total Expenditures by County'!BM79/'Total Expenditures by County'!BM$4)</f>
        <v>0.45054803352675693</v>
      </c>
      <c r="BN79" s="57">
        <f>('Total Expenditures by County'!BN79/'Total Expenditures by County'!BN$4)</f>
        <v>0.57192971869374132</v>
      </c>
      <c r="BO79" s="57">
        <f>('Total Expenditures by County'!BO79/'Total Expenditures by County'!BO$4)</f>
        <v>3.6365408988983133E-2</v>
      </c>
      <c r="BP79" s="57">
        <f>('Total Expenditures by County'!BP79/'Total Expenditures by County'!BP$4)</f>
        <v>0</v>
      </c>
      <c r="BQ79" s="58">
        <f>('Total Expenditures by County'!BQ79/'Total Expenditures by County'!BQ$4)</f>
        <v>1.3281839338736858</v>
      </c>
    </row>
    <row r="80" spans="1:69" x14ac:dyDescent="0.25">
      <c r="A80" s="10"/>
      <c r="B80" s="11">
        <v>609</v>
      </c>
      <c r="C80" s="12" t="s">
        <v>161</v>
      </c>
      <c r="D80" s="57">
        <f>('Total Expenditures by County'!D80/'Total Expenditures by County'!D$4)</f>
        <v>0</v>
      </c>
      <c r="E80" s="57">
        <f>('Total Expenditures by County'!E80/'Total Expenditures by County'!E$4)</f>
        <v>0</v>
      </c>
      <c r="F80" s="57">
        <f>('Total Expenditures by County'!F80/'Total Expenditures by County'!F$4)</f>
        <v>0</v>
      </c>
      <c r="G80" s="57">
        <f>('Total Expenditures by County'!G80/'Total Expenditures by County'!G$4)</f>
        <v>0</v>
      </c>
      <c r="H80" s="57">
        <f>('Total Expenditures by County'!H80/'Total Expenditures by County'!H$4)</f>
        <v>0</v>
      </c>
      <c r="I80" s="57">
        <f>('Total Expenditures by County'!I80/'Total Expenditures by County'!I$4)</f>
        <v>0</v>
      </c>
      <c r="J80" s="57">
        <f>('Total Expenditures by County'!J80/'Total Expenditures by County'!J$4)</f>
        <v>0</v>
      </c>
      <c r="K80" s="57">
        <f>('Total Expenditures by County'!K80/'Total Expenditures by County'!K$4)</f>
        <v>0</v>
      </c>
      <c r="L80" s="57">
        <f>('Total Expenditures by County'!L80/'Total Expenditures by County'!L$4)</f>
        <v>3.6323981784727302E-2</v>
      </c>
      <c r="M80" s="57">
        <f>('Total Expenditures by County'!M80/'Total Expenditures by County'!M$4)</f>
        <v>0</v>
      </c>
      <c r="N80" s="57">
        <f>('Total Expenditures by County'!N80/'Total Expenditures by County'!N$4)</f>
        <v>0</v>
      </c>
      <c r="O80" s="57">
        <f>('Total Expenditures by County'!O80/'Total Expenditures by County'!O$4)</f>
        <v>0</v>
      </c>
      <c r="P80" s="57">
        <f>('Total Expenditures by County'!P80/'Total Expenditures by County'!P$4)</f>
        <v>0</v>
      </c>
      <c r="Q80" s="57">
        <f>('Total Expenditures by County'!Q80/'Total Expenditures by County'!Q$4)</f>
        <v>0</v>
      </c>
      <c r="R80" s="57">
        <f>('Total Expenditures by County'!R80/'Total Expenditures by County'!R$4)</f>
        <v>0</v>
      </c>
      <c r="S80" s="57">
        <f>('Total Expenditures by County'!S80/'Total Expenditures by County'!S$4)</f>
        <v>0</v>
      </c>
      <c r="T80" s="57">
        <f>('Total Expenditures by County'!T80/'Total Expenditures by County'!T$4)</f>
        <v>0</v>
      </c>
      <c r="U80" s="57">
        <f>('Total Expenditures by County'!U80/'Total Expenditures by County'!U$4)</f>
        <v>0</v>
      </c>
      <c r="V80" s="57">
        <f>('Total Expenditures by County'!V80/'Total Expenditures by County'!V$4)</f>
        <v>0</v>
      </c>
      <c r="W80" s="57">
        <f>('Total Expenditures by County'!W80/'Total Expenditures by County'!W$4)</f>
        <v>0</v>
      </c>
      <c r="X80" s="57">
        <f>('Total Expenditures by County'!X80/'Total Expenditures by County'!X$4)</f>
        <v>0</v>
      </c>
      <c r="Y80" s="57">
        <f>('Total Expenditures by County'!Y80/'Total Expenditures by County'!Y$4)</f>
        <v>0</v>
      </c>
      <c r="Z80" s="57">
        <f>('Total Expenditures by County'!Z80/'Total Expenditures by County'!Z$4)</f>
        <v>0</v>
      </c>
      <c r="AA80" s="57">
        <f>('Total Expenditures by County'!AA80/'Total Expenditures by County'!AA$4)</f>
        <v>0</v>
      </c>
      <c r="AB80" s="57">
        <f>('Total Expenditures by County'!AB80/'Total Expenditures by County'!AB$4)</f>
        <v>0</v>
      </c>
      <c r="AC80" s="57">
        <f>('Total Expenditures by County'!AC80/'Total Expenditures by County'!AC$4)</f>
        <v>0</v>
      </c>
      <c r="AD80" s="57">
        <f>('Total Expenditures by County'!AD80/'Total Expenditures by County'!AD$4)</f>
        <v>0.17841397066199194</v>
      </c>
      <c r="AE80" s="57">
        <f>('Total Expenditures by County'!AE80/'Total Expenditures by County'!AE$4)</f>
        <v>0</v>
      </c>
      <c r="AF80" s="57">
        <f>('Total Expenditures by County'!AF80/'Total Expenditures by County'!AF$4)</f>
        <v>0</v>
      </c>
      <c r="AG80" s="57">
        <f>('Total Expenditures by County'!AG80/'Total Expenditures by County'!AG$4)</f>
        <v>0</v>
      </c>
      <c r="AH80" s="57">
        <f>('Total Expenditures by County'!AH80/'Total Expenditures by County'!AH$4)</f>
        <v>0</v>
      </c>
      <c r="AI80" s="57">
        <f>('Total Expenditures by County'!AI80/'Total Expenditures by County'!AI$4)</f>
        <v>0</v>
      </c>
      <c r="AJ80" s="57">
        <f>('Total Expenditures by County'!AJ80/'Total Expenditures by County'!AJ$4)</f>
        <v>0</v>
      </c>
      <c r="AK80" s="57">
        <f>('Total Expenditures by County'!AK80/'Total Expenditures by County'!AK$4)</f>
        <v>0</v>
      </c>
      <c r="AL80" s="57">
        <f>('Total Expenditures by County'!AL80/'Total Expenditures by County'!AL$4)</f>
        <v>0</v>
      </c>
      <c r="AM80" s="57">
        <f>('Total Expenditures by County'!AM80/'Total Expenditures by County'!AM$4)</f>
        <v>0</v>
      </c>
      <c r="AN80" s="57">
        <f>('Total Expenditures by County'!AN80/'Total Expenditures by County'!AN$4)</f>
        <v>0</v>
      </c>
      <c r="AO80" s="57">
        <f>('Total Expenditures by County'!AO80/'Total Expenditures by County'!AO$4)</f>
        <v>0</v>
      </c>
      <c r="AP80" s="57">
        <f>('Total Expenditures by County'!AP80/'Total Expenditures by County'!AP$4)</f>
        <v>0</v>
      </c>
      <c r="AQ80" s="57">
        <f>('Total Expenditures by County'!AQ80/'Total Expenditures by County'!AQ$4)</f>
        <v>0</v>
      </c>
      <c r="AR80" s="57">
        <f>('Total Expenditures by County'!AR80/'Total Expenditures by County'!AR$4)</f>
        <v>0</v>
      </c>
      <c r="AS80" s="57">
        <f>('Total Expenditures by County'!AS80/'Total Expenditures by County'!AS$4)</f>
        <v>0</v>
      </c>
      <c r="AT80" s="57">
        <f>('Total Expenditures by County'!AT80/'Total Expenditures by County'!AT$4)</f>
        <v>0</v>
      </c>
      <c r="AU80" s="57">
        <f>('Total Expenditures by County'!AU80/'Total Expenditures by County'!AU$4)</f>
        <v>0</v>
      </c>
      <c r="AV80" s="57">
        <f>('Total Expenditures by County'!AV80/'Total Expenditures by County'!AV$4)</f>
        <v>0</v>
      </c>
      <c r="AW80" s="57">
        <f>('Total Expenditures by County'!AW80/'Total Expenditures by County'!AW$4)</f>
        <v>0</v>
      </c>
      <c r="AX80" s="57">
        <f>('Total Expenditures by County'!AX80/'Total Expenditures by County'!AX$4)</f>
        <v>8.5228765728892861E-2</v>
      </c>
      <c r="AY80" s="57">
        <f>('Total Expenditures by County'!AY80/'Total Expenditures by County'!AY$4)</f>
        <v>0</v>
      </c>
      <c r="AZ80" s="57">
        <f>('Total Expenditures by County'!AZ80/'Total Expenditures by County'!AZ$4)</f>
        <v>0</v>
      </c>
      <c r="BA80" s="57">
        <f>('Total Expenditures by County'!BA80/'Total Expenditures by County'!BA$4)</f>
        <v>0</v>
      </c>
      <c r="BB80" s="57">
        <f>('Total Expenditures by County'!BB80/'Total Expenditures by County'!BB$4)</f>
        <v>0.56824836670900425</v>
      </c>
      <c r="BC80" s="57">
        <f>('Total Expenditures by County'!BC80/'Total Expenditures by County'!BC$4)</f>
        <v>0</v>
      </c>
      <c r="BD80" s="57">
        <f>('Total Expenditures by County'!BD80/'Total Expenditures by County'!BD$4)</f>
        <v>0</v>
      </c>
      <c r="BE80" s="57">
        <f>('Total Expenditures by County'!BE80/'Total Expenditures by County'!BE$4)</f>
        <v>0</v>
      </c>
      <c r="BF80" s="57">
        <f>('Total Expenditures by County'!BF80/'Total Expenditures by County'!BF$4)</f>
        <v>0</v>
      </c>
      <c r="BG80" s="57">
        <f>('Total Expenditures by County'!BG80/'Total Expenditures by County'!BG$4)</f>
        <v>0</v>
      </c>
      <c r="BH80" s="57">
        <f>('Total Expenditures by County'!BH80/'Total Expenditures by County'!BH$4)</f>
        <v>0</v>
      </c>
      <c r="BI80" s="57">
        <f>('Total Expenditures by County'!BI80/'Total Expenditures by County'!BI$4)</f>
        <v>2.2892474725767569</v>
      </c>
      <c r="BJ80" s="57">
        <f>('Total Expenditures by County'!BJ80/'Total Expenditures by County'!BJ$4)</f>
        <v>0</v>
      </c>
      <c r="BK80" s="57">
        <f>('Total Expenditures by County'!BK80/'Total Expenditures by County'!BK$4)</f>
        <v>0</v>
      </c>
      <c r="BL80" s="57">
        <f>('Total Expenditures by County'!BL80/'Total Expenditures by County'!BL$4)</f>
        <v>0</v>
      </c>
      <c r="BM80" s="57">
        <f>('Total Expenditures by County'!BM80/'Total Expenditures by County'!BM$4)</f>
        <v>0</v>
      </c>
      <c r="BN80" s="57">
        <f>('Total Expenditures by County'!BN80/'Total Expenditures by County'!BN$4)</f>
        <v>0</v>
      </c>
      <c r="BO80" s="57">
        <f>('Total Expenditures by County'!BO80/'Total Expenditures by County'!BO$4)</f>
        <v>0</v>
      </c>
      <c r="BP80" s="57">
        <f>('Total Expenditures by County'!BP80/'Total Expenditures by County'!BP$4)</f>
        <v>0</v>
      </c>
      <c r="BQ80" s="58">
        <f>('Total Expenditures by County'!BQ80/'Total Expenditures by County'!BQ$4)</f>
        <v>0</v>
      </c>
    </row>
    <row r="81" spans="1:69" x14ac:dyDescent="0.25">
      <c r="A81" s="10"/>
      <c r="B81" s="11">
        <v>611</v>
      </c>
      <c r="C81" s="12" t="s">
        <v>75</v>
      </c>
      <c r="D81" s="57">
        <f>('Total Expenditures by County'!D81/'Total Expenditures by County'!D$4)</f>
        <v>0</v>
      </c>
      <c r="E81" s="57">
        <f>('Total Expenditures by County'!E81/'Total Expenditures by County'!E$4)</f>
        <v>0</v>
      </c>
      <c r="F81" s="57">
        <f>('Total Expenditures by County'!F81/'Total Expenditures by County'!F$4)</f>
        <v>0</v>
      </c>
      <c r="G81" s="57">
        <f>('Total Expenditures by County'!G81/'Total Expenditures by County'!G$4)</f>
        <v>0</v>
      </c>
      <c r="H81" s="57">
        <f>('Total Expenditures by County'!H81/'Total Expenditures by County'!H$4)</f>
        <v>0</v>
      </c>
      <c r="I81" s="57">
        <f>('Total Expenditures by County'!I81/'Total Expenditures by County'!I$4)</f>
        <v>0</v>
      </c>
      <c r="J81" s="57">
        <f>('Total Expenditures by County'!J81/'Total Expenditures by County'!J$4)</f>
        <v>0</v>
      </c>
      <c r="K81" s="57">
        <f>('Total Expenditures by County'!K81/'Total Expenditures by County'!K$4)</f>
        <v>0</v>
      </c>
      <c r="L81" s="57">
        <f>('Total Expenditures by County'!L81/'Total Expenditures by County'!L$4)</f>
        <v>0</v>
      </c>
      <c r="M81" s="57">
        <f>('Total Expenditures by County'!M81/'Total Expenditures by County'!M$4)</f>
        <v>1.3779435729495864</v>
      </c>
      <c r="N81" s="57">
        <f>('Total Expenditures by County'!N81/'Total Expenditures by County'!N$4)</f>
        <v>0</v>
      </c>
      <c r="O81" s="57">
        <f>('Total Expenditures by County'!O81/'Total Expenditures by County'!O$4)</f>
        <v>0</v>
      </c>
      <c r="P81" s="57">
        <f>('Total Expenditures by County'!P81/'Total Expenditures by County'!P$4)</f>
        <v>0</v>
      </c>
      <c r="Q81" s="57">
        <f>('Total Expenditures by County'!Q81/'Total Expenditures by County'!Q$4)</f>
        <v>0</v>
      </c>
      <c r="R81" s="57">
        <f>('Total Expenditures by County'!R81/'Total Expenditures by County'!R$4)</f>
        <v>0</v>
      </c>
      <c r="S81" s="57">
        <f>('Total Expenditures by County'!S81/'Total Expenditures by County'!S$4)</f>
        <v>0</v>
      </c>
      <c r="T81" s="57">
        <f>('Total Expenditures by County'!T81/'Total Expenditures by County'!T$4)</f>
        <v>0</v>
      </c>
      <c r="U81" s="57">
        <f>('Total Expenditures by County'!U81/'Total Expenditures by County'!U$4)</f>
        <v>0</v>
      </c>
      <c r="V81" s="57">
        <f>('Total Expenditures by County'!V81/'Total Expenditures by County'!V$4)</f>
        <v>0</v>
      </c>
      <c r="W81" s="57">
        <f>('Total Expenditures by County'!W81/'Total Expenditures by County'!W$4)</f>
        <v>0.64099123983900241</v>
      </c>
      <c r="X81" s="57">
        <f>('Total Expenditures by County'!X81/'Total Expenditures by County'!X$4)</f>
        <v>0</v>
      </c>
      <c r="Y81" s="57">
        <f>('Total Expenditures by County'!Y81/'Total Expenditures by County'!Y$4)</f>
        <v>0</v>
      </c>
      <c r="Z81" s="57">
        <f>('Total Expenditures by County'!Z81/'Total Expenditures by County'!Z$4)</f>
        <v>0</v>
      </c>
      <c r="AA81" s="57">
        <f>('Total Expenditures by County'!AA81/'Total Expenditures by County'!AA$4)</f>
        <v>0</v>
      </c>
      <c r="AB81" s="57">
        <f>('Total Expenditures by County'!AB81/'Total Expenditures by County'!AB$4)</f>
        <v>0</v>
      </c>
      <c r="AC81" s="57">
        <f>('Total Expenditures by County'!AC81/'Total Expenditures by County'!AC$4)</f>
        <v>0</v>
      </c>
      <c r="AD81" s="57">
        <f>('Total Expenditures by County'!AD81/'Total Expenditures by County'!AD$4)</f>
        <v>0</v>
      </c>
      <c r="AE81" s="57">
        <f>('Total Expenditures by County'!AE81/'Total Expenditures by County'!AE$4)</f>
        <v>0</v>
      </c>
      <c r="AF81" s="57">
        <f>('Total Expenditures by County'!AF81/'Total Expenditures by County'!AF$4)</f>
        <v>0</v>
      </c>
      <c r="AG81" s="57">
        <f>('Total Expenditures by County'!AG81/'Total Expenditures by County'!AG$4)</f>
        <v>0.76305494814131236</v>
      </c>
      <c r="AH81" s="57">
        <f>('Total Expenditures by County'!AH81/'Total Expenditures by County'!AH$4)</f>
        <v>3.173228346456693</v>
      </c>
      <c r="AI81" s="57">
        <f>('Total Expenditures by County'!AI81/'Total Expenditures by County'!AI$4)</f>
        <v>0</v>
      </c>
      <c r="AJ81" s="57">
        <f>('Total Expenditures by County'!AJ81/'Total Expenditures by County'!AJ$4)</f>
        <v>0</v>
      </c>
      <c r="AK81" s="57">
        <f>('Total Expenditures by County'!AK81/'Total Expenditures by County'!AK$4)</f>
        <v>0</v>
      </c>
      <c r="AL81" s="57">
        <f>('Total Expenditures by County'!AL81/'Total Expenditures by County'!AL$4)</f>
        <v>0</v>
      </c>
      <c r="AM81" s="57">
        <f>('Total Expenditures by County'!AM81/'Total Expenditures by County'!AM$4)</f>
        <v>0</v>
      </c>
      <c r="AN81" s="57">
        <f>('Total Expenditures by County'!AN81/'Total Expenditures by County'!AN$4)</f>
        <v>0</v>
      </c>
      <c r="AO81" s="57">
        <f>('Total Expenditures by County'!AO81/'Total Expenditures by County'!AO$4)</f>
        <v>0</v>
      </c>
      <c r="AP81" s="57">
        <f>('Total Expenditures by County'!AP81/'Total Expenditures by County'!AP$4)</f>
        <v>0</v>
      </c>
      <c r="AQ81" s="57">
        <f>('Total Expenditures by County'!AQ81/'Total Expenditures by County'!AQ$4)</f>
        <v>0</v>
      </c>
      <c r="AR81" s="57">
        <f>('Total Expenditures by County'!AR81/'Total Expenditures by County'!AR$4)</f>
        <v>0</v>
      </c>
      <c r="AS81" s="57">
        <f>('Total Expenditures by County'!AS81/'Total Expenditures by County'!AS$4)</f>
        <v>0.15334830615100598</v>
      </c>
      <c r="AT81" s="57">
        <f>('Total Expenditures by County'!AT81/'Total Expenditures by County'!AT$4)</f>
        <v>0</v>
      </c>
      <c r="AU81" s="57">
        <f>('Total Expenditures by County'!AU81/'Total Expenditures by County'!AU$4)</f>
        <v>0</v>
      </c>
      <c r="AV81" s="57">
        <f>('Total Expenditures by County'!AV81/'Total Expenditures by County'!AV$4)</f>
        <v>0</v>
      </c>
      <c r="AW81" s="57">
        <f>('Total Expenditures by County'!AW81/'Total Expenditures by County'!AW$4)</f>
        <v>0</v>
      </c>
      <c r="AX81" s="57">
        <f>('Total Expenditures by County'!AX81/'Total Expenditures by County'!AX$4)</f>
        <v>0.15886171159947651</v>
      </c>
      <c r="AY81" s="57">
        <f>('Total Expenditures by County'!AY81/'Total Expenditures by County'!AY$4)</f>
        <v>0</v>
      </c>
      <c r="AZ81" s="57">
        <f>('Total Expenditures by County'!AZ81/'Total Expenditures by County'!AZ$4)</f>
        <v>0</v>
      </c>
      <c r="BA81" s="57">
        <f>('Total Expenditures by County'!BA81/'Total Expenditures by County'!BA$4)</f>
        <v>0</v>
      </c>
      <c r="BB81" s="57">
        <f>('Total Expenditures by County'!BB81/'Total Expenditures by County'!BB$4)</f>
        <v>0</v>
      </c>
      <c r="BC81" s="57">
        <f>('Total Expenditures by County'!BC81/'Total Expenditures by County'!BC$4)</f>
        <v>0</v>
      </c>
      <c r="BD81" s="57">
        <f>('Total Expenditures by County'!BD81/'Total Expenditures by County'!BD$4)</f>
        <v>0</v>
      </c>
      <c r="BE81" s="57">
        <f>('Total Expenditures by County'!BE81/'Total Expenditures by County'!BE$4)</f>
        <v>1.4520250317487033E-2</v>
      </c>
      <c r="BF81" s="57">
        <f>('Total Expenditures by County'!BF81/'Total Expenditures by County'!BF$4)</f>
        <v>0</v>
      </c>
      <c r="BG81" s="57">
        <f>('Total Expenditures by County'!BG81/'Total Expenditures by County'!BG$4)</f>
        <v>0</v>
      </c>
      <c r="BH81" s="57">
        <f>('Total Expenditures by County'!BH81/'Total Expenditures by County'!BH$4)</f>
        <v>0</v>
      </c>
      <c r="BI81" s="57">
        <f>('Total Expenditures by County'!BI81/'Total Expenditures by County'!BI$4)</f>
        <v>0</v>
      </c>
      <c r="BJ81" s="57">
        <f>('Total Expenditures by County'!BJ81/'Total Expenditures by County'!BJ$4)</f>
        <v>0</v>
      </c>
      <c r="BK81" s="57">
        <f>('Total Expenditures by County'!BK81/'Total Expenditures by County'!BK$4)</f>
        <v>0</v>
      </c>
      <c r="BL81" s="57">
        <f>('Total Expenditures by County'!BL81/'Total Expenditures by County'!BL$4)</f>
        <v>1.3176259935365535</v>
      </c>
      <c r="BM81" s="57">
        <f>('Total Expenditures by County'!BM81/'Total Expenditures by County'!BM$4)</f>
        <v>0</v>
      </c>
      <c r="BN81" s="57">
        <f>('Total Expenditures by County'!BN81/'Total Expenditures by County'!BN$4)</f>
        <v>0</v>
      </c>
      <c r="BO81" s="57">
        <f>('Total Expenditures by County'!BO81/'Total Expenditures by County'!BO$4)</f>
        <v>0</v>
      </c>
      <c r="BP81" s="57">
        <f>('Total Expenditures by County'!BP81/'Total Expenditures by County'!BP$4)</f>
        <v>0</v>
      </c>
      <c r="BQ81" s="58">
        <f>('Total Expenditures by County'!BQ81/'Total Expenditures by County'!BQ$4)</f>
        <v>0</v>
      </c>
    </row>
    <row r="82" spans="1:69" x14ac:dyDescent="0.25">
      <c r="A82" s="10"/>
      <c r="B82" s="11">
        <v>614</v>
      </c>
      <c r="C82" s="12" t="s">
        <v>162</v>
      </c>
      <c r="D82" s="57">
        <f>('Total Expenditures by County'!D82/'Total Expenditures by County'!D$4)</f>
        <v>4.196539287595737</v>
      </c>
      <c r="E82" s="57">
        <f>('Total Expenditures by County'!E82/'Total Expenditures by County'!E$4)</f>
        <v>3.0397950850100228</v>
      </c>
      <c r="F82" s="57">
        <f>('Total Expenditures by County'!F82/'Total Expenditures by County'!F$4)</f>
        <v>4.2842519127231506</v>
      </c>
      <c r="G82" s="57">
        <f>('Total Expenditures by County'!G82/'Total Expenditures by County'!G$4)</f>
        <v>3.388890928448181</v>
      </c>
      <c r="H82" s="57">
        <f>('Total Expenditures by County'!H82/'Total Expenditures by County'!H$4)</f>
        <v>2.8306400916380299</v>
      </c>
      <c r="I82" s="57">
        <f>('Total Expenditures by County'!I82/'Total Expenditures by County'!I$4)</f>
        <v>2.9185268581824055</v>
      </c>
      <c r="J82" s="57">
        <f>('Total Expenditures by County'!J82/'Total Expenditures by County'!J$4)</f>
        <v>3.3238849805341166</v>
      </c>
      <c r="K82" s="57">
        <f>('Total Expenditures by County'!K82/'Total Expenditures by County'!K$4)</f>
        <v>0</v>
      </c>
      <c r="L82" s="57">
        <f>('Total Expenditures by County'!L82/'Total Expenditures by County'!L$4)</f>
        <v>1.1264910024793799</v>
      </c>
      <c r="M82" s="57">
        <f>('Total Expenditures by County'!M82/'Total Expenditures by County'!M$4)</f>
        <v>0</v>
      </c>
      <c r="N82" s="57">
        <f>('Total Expenditures by County'!N82/'Total Expenditures by County'!N$4)</f>
        <v>3.0768897283302361</v>
      </c>
      <c r="O82" s="57">
        <f>('Total Expenditures by County'!O82/'Total Expenditures by County'!O$4)</f>
        <v>2.6403017909610358</v>
      </c>
      <c r="P82" s="57">
        <f>('Total Expenditures by County'!P82/'Total Expenditures by County'!P$4)</f>
        <v>0</v>
      </c>
      <c r="Q82" s="57">
        <f>('Total Expenditures by County'!Q82/'Total Expenditures by County'!Q$4)</f>
        <v>3.1621057798502883</v>
      </c>
      <c r="R82" s="57">
        <f>('Total Expenditures by County'!R82/'Total Expenditures by County'!R$4)</f>
        <v>3.3745004357102077</v>
      </c>
      <c r="S82" s="57">
        <f>('Total Expenditures by County'!S82/'Total Expenditures by County'!S$4)</f>
        <v>1.9406854672704816</v>
      </c>
      <c r="T82" s="57">
        <f>('Total Expenditures by County'!T82/'Total Expenditures by County'!T$4)</f>
        <v>52.610754553339113</v>
      </c>
      <c r="U82" s="57">
        <f>('Total Expenditures by County'!U82/'Total Expenditures by County'!U$4)</f>
        <v>2.1357091735780744</v>
      </c>
      <c r="V82" s="57">
        <f>('Total Expenditures by County'!V82/'Total Expenditures by County'!V$4)</f>
        <v>2.073055588339431</v>
      </c>
      <c r="W82" s="57">
        <f>('Total Expenditures by County'!W82/'Total Expenditures by County'!W$4)</f>
        <v>0</v>
      </c>
      <c r="X82" s="57">
        <f>('Total Expenditures by County'!X82/'Total Expenditures by County'!X$4)</f>
        <v>4.1170553844219526</v>
      </c>
      <c r="Y82" s="57">
        <f>('Total Expenditures by County'!Y82/'Total Expenditures by County'!Y$4)</f>
        <v>3.3509706120248044</v>
      </c>
      <c r="Z82" s="57">
        <f>('Total Expenditures by County'!Z82/'Total Expenditures by County'!Z$4)</f>
        <v>0</v>
      </c>
      <c r="AA82" s="57">
        <f>('Total Expenditures by County'!AA82/'Total Expenditures by County'!AA$4)</f>
        <v>1.5370292667575789</v>
      </c>
      <c r="AB82" s="57">
        <f>('Total Expenditures by County'!AB82/'Total Expenditures by County'!AB$4)</f>
        <v>2.657431370736667</v>
      </c>
      <c r="AC82" s="57">
        <f>('Total Expenditures by County'!AC82/'Total Expenditures by County'!AC$4)</f>
        <v>2.942155525238745</v>
      </c>
      <c r="AD82" s="57">
        <f>('Total Expenditures by County'!AD82/'Total Expenditures by County'!AD$4)</f>
        <v>3.5600524791460675</v>
      </c>
      <c r="AE82" s="57">
        <f>('Total Expenditures by County'!AE82/'Total Expenditures by County'!AE$4)</f>
        <v>1.8976180944755805</v>
      </c>
      <c r="AF82" s="57">
        <f>('Total Expenditures by County'!AF82/'Total Expenditures by County'!AF$4)</f>
        <v>3.7151657272349152</v>
      </c>
      <c r="AG82" s="57">
        <f>('Total Expenditures by County'!AG82/'Total Expenditures by County'!AG$4)</f>
        <v>2.0460007623327381</v>
      </c>
      <c r="AH82" s="57">
        <f>('Total Expenditures by County'!AH82/'Total Expenditures by County'!AH$4)</f>
        <v>0</v>
      </c>
      <c r="AI82" s="57">
        <f>('Total Expenditures by County'!AI82/'Total Expenditures by County'!AI$4)</f>
        <v>0</v>
      </c>
      <c r="AJ82" s="57">
        <f>('Total Expenditures by County'!AJ82/'Total Expenditures by County'!AJ$4)</f>
        <v>3.1203128701902383</v>
      </c>
      <c r="AK82" s="57">
        <f>('Total Expenditures by County'!AK82/'Total Expenditures by County'!AK$4)</f>
        <v>1.992990914206094</v>
      </c>
      <c r="AL82" s="57">
        <f>('Total Expenditures by County'!AL82/'Total Expenditures by County'!AL$4)</f>
        <v>3.8221738034357329</v>
      </c>
      <c r="AM82" s="57">
        <f>('Total Expenditures by County'!AM82/'Total Expenditures by County'!AM$4)</f>
        <v>1.9495773321103647</v>
      </c>
      <c r="AN82" s="57">
        <f>('Total Expenditures by County'!AN82/'Total Expenditures by County'!AN$4)</f>
        <v>5.5304613217513792</v>
      </c>
      <c r="AO82" s="57">
        <f>('Total Expenditures by County'!AO82/'Total Expenditures by County'!AO$4)</f>
        <v>3.2514692879804441</v>
      </c>
      <c r="AP82" s="57">
        <f>('Total Expenditures by County'!AP82/'Total Expenditures by County'!AP$4)</f>
        <v>0</v>
      </c>
      <c r="AQ82" s="57">
        <f>('Total Expenditures by County'!AQ82/'Total Expenditures by County'!AQ$4)</f>
        <v>3.0629870656388047</v>
      </c>
      <c r="AR82" s="57">
        <f>('Total Expenditures by County'!AR82/'Total Expenditures by County'!AR$4)</f>
        <v>2.1825098673260737</v>
      </c>
      <c r="AS82" s="57">
        <f>('Total Expenditures by County'!AS82/'Total Expenditures by County'!AS$4)</f>
        <v>4.0787515335379361</v>
      </c>
      <c r="AT82" s="57">
        <f>('Total Expenditures by County'!AT82/'Total Expenditures by County'!AT$4)</f>
        <v>8.5097740647763285</v>
      </c>
      <c r="AU82" s="57">
        <f>('Total Expenditures by County'!AU82/'Total Expenditures by County'!AU$4)</f>
        <v>3.1078174791511288</v>
      </c>
      <c r="AV82" s="57">
        <f>('Total Expenditures by County'!AV82/'Total Expenditures by County'!AV$4)</f>
        <v>0</v>
      </c>
      <c r="AW82" s="57">
        <f>('Total Expenditures by County'!AW82/'Total Expenditures by County'!AW$4)</f>
        <v>9.4335636226604702</v>
      </c>
      <c r="AX82" s="57">
        <f>('Total Expenditures by County'!AX82/'Total Expenditures by County'!AX$4)</f>
        <v>1.6741928379059834</v>
      </c>
      <c r="AY82" s="57">
        <f>('Total Expenditures by County'!AY82/'Total Expenditures by County'!AY$4)</f>
        <v>2.9515854535614849</v>
      </c>
      <c r="AZ82" s="57">
        <f>('Total Expenditures by County'!AZ82/'Total Expenditures by County'!AZ$4)</f>
        <v>2.7511372869108106</v>
      </c>
      <c r="BA82" s="57">
        <f>('Total Expenditures by County'!BA82/'Total Expenditures by County'!BA$4)</f>
        <v>5.0745450975537922</v>
      </c>
      <c r="BB82" s="57">
        <f>('Total Expenditures by County'!BB82/'Total Expenditures by County'!BB$4)</f>
        <v>3.9952584853446562</v>
      </c>
      <c r="BC82" s="57">
        <f>('Total Expenditures by County'!BC82/'Total Expenditures by County'!BC$4)</f>
        <v>4.3947911311477572</v>
      </c>
      <c r="BD82" s="57">
        <f>('Total Expenditures by County'!BD82/'Total Expenditures by County'!BD$4)</f>
        <v>3.6955630279668661</v>
      </c>
      <c r="BE82" s="57">
        <f>('Total Expenditures by County'!BE82/'Total Expenditures by County'!BE$4)</f>
        <v>2.5994053174615317</v>
      </c>
      <c r="BF82" s="57">
        <f>('Total Expenditures by County'!BF82/'Total Expenditures by County'!BF$4)</f>
        <v>5.2723725276881099</v>
      </c>
      <c r="BG82" s="57">
        <f>('Total Expenditures by County'!BG82/'Total Expenditures by County'!BG$4)</f>
        <v>2.4390243902439024</v>
      </c>
      <c r="BH82" s="57">
        <f>('Total Expenditures by County'!BH82/'Total Expenditures by County'!BH$4)</f>
        <v>3.0865027732599359</v>
      </c>
      <c r="BI82" s="57">
        <f>('Total Expenditures by County'!BI82/'Total Expenditures by County'!BI$4)</f>
        <v>2.310742249546839</v>
      </c>
      <c r="BJ82" s="57">
        <f>('Total Expenditures by County'!BJ82/'Total Expenditures by County'!BJ$4)</f>
        <v>3.7422503443182498</v>
      </c>
      <c r="BK82" s="57">
        <f>('Total Expenditures by County'!BK82/'Total Expenditures by County'!BK$4)</f>
        <v>0</v>
      </c>
      <c r="BL82" s="57">
        <f>('Total Expenditures by County'!BL82/'Total Expenditures by County'!BL$4)</f>
        <v>8.6237225958599009</v>
      </c>
      <c r="BM82" s="57">
        <f>('Total Expenditures by County'!BM82/'Total Expenditures by County'!BM$4)</f>
        <v>3.7765957446808511</v>
      </c>
      <c r="BN82" s="57">
        <f>('Total Expenditures by County'!BN82/'Total Expenditures by County'!BN$4)</f>
        <v>2.9326031640668218</v>
      </c>
      <c r="BO82" s="57">
        <f>('Total Expenditures by County'!BO82/'Total Expenditures by County'!BO$4)</f>
        <v>0</v>
      </c>
      <c r="BP82" s="57">
        <f>('Total Expenditures by County'!BP82/'Total Expenditures by County'!BP$4)</f>
        <v>0</v>
      </c>
      <c r="BQ82" s="58">
        <f>('Total Expenditures by County'!BQ82/'Total Expenditures by County'!BQ$4)</f>
        <v>3.2525078244121661</v>
      </c>
    </row>
    <row r="83" spans="1:69" x14ac:dyDescent="0.25">
      <c r="A83" s="10"/>
      <c r="B83" s="11">
        <v>615</v>
      </c>
      <c r="C83" s="12" t="s">
        <v>163</v>
      </c>
      <c r="D83" s="57">
        <f>('Total Expenditures by County'!D83/'Total Expenditures by County'!D$4)</f>
        <v>0</v>
      </c>
      <c r="E83" s="57">
        <f>('Total Expenditures by County'!E83/'Total Expenditures by County'!E$4)</f>
        <v>0</v>
      </c>
      <c r="F83" s="57">
        <f>('Total Expenditures by County'!F83/'Total Expenditures by County'!F$4)</f>
        <v>0</v>
      </c>
      <c r="G83" s="57">
        <f>('Total Expenditures by County'!G83/'Total Expenditures by County'!G$4)</f>
        <v>0</v>
      </c>
      <c r="H83" s="57">
        <f>('Total Expenditures by County'!H83/'Total Expenditures by County'!H$4)</f>
        <v>0</v>
      </c>
      <c r="I83" s="57">
        <f>('Total Expenditures by County'!I83/'Total Expenditures by County'!I$4)</f>
        <v>0</v>
      </c>
      <c r="J83" s="57">
        <f>('Total Expenditures by County'!J83/'Total Expenditures by County'!J$4)</f>
        <v>0</v>
      </c>
      <c r="K83" s="57">
        <f>('Total Expenditures by County'!K83/'Total Expenditures by County'!K$4)</f>
        <v>0</v>
      </c>
      <c r="L83" s="57">
        <f>('Total Expenditures by County'!L83/'Total Expenditures by County'!L$4)</f>
        <v>0</v>
      </c>
      <c r="M83" s="57">
        <f>('Total Expenditures by County'!M83/'Total Expenditures by County'!M$4)</f>
        <v>0</v>
      </c>
      <c r="N83" s="57">
        <f>('Total Expenditures by County'!N83/'Total Expenditures by County'!N$4)</f>
        <v>0</v>
      </c>
      <c r="O83" s="57">
        <f>('Total Expenditures by County'!O83/'Total Expenditures by County'!O$4)</f>
        <v>0</v>
      </c>
      <c r="P83" s="57">
        <f>('Total Expenditures by County'!P83/'Total Expenditures by County'!P$4)</f>
        <v>0</v>
      </c>
      <c r="Q83" s="57">
        <f>('Total Expenditures by County'!Q83/'Total Expenditures by County'!Q$4)</f>
        <v>0</v>
      </c>
      <c r="R83" s="57">
        <f>('Total Expenditures by County'!R83/'Total Expenditures by County'!R$4)</f>
        <v>0</v>
      </c>
      <c r="S83" s="57">
        <f>('Total Expenditures by County'!S83/'Total Expenditures by County'!S$4)</f>
        <v>1.1270069987649239E-2</v>
      </c>
      <c r="T83" s="57">
        <f>('Total Expenditures by County'!T83/'Total Expenditures by County'!T$4)</f>
        <v>0</v>
      </c>
      <c r="U83" s="57">
        <f>('Total Expenditures by County'!U83/'Total Expenditures by County'!U$4)</f>
        <v>2.4565318065086515E-2</v>
      </c>
      <c r="V83" s="57">
        <f>('Total Expenditures by County'!V83/'Total Expenditures by County'!V$4)</f>
        <v>0</v>
      </c>
      <c r="W83" s="57">
        <f>('Total Expenditures by County'!W83/'Total Expenditures by County'!W$4)</f>
        <v>0</v>
      </c>
      <c r="X83" s="57">
        <f>('Total Expenditures by County'!X83/'Total Expenditures by County'!X$4)</f>
        <v>0</v>
      </c>
      <c r="Y83" s="57">
        <f>('Total Expenditures by County'!Y83/'Total Expenditures by County'!Y$4)</f>
        <v>0</v>
      </c>
      <c r="Z83" s="57">
        <f>('Total Expenditures by County'!Z83/'Total Expenditures by County'!Z$4)</f>
        <v>0</v>
      </c>
      <c r="AA83" s="57">
        <f>('Total Expenditures by County'!AA83/'Total Expenditures by County'!AA$4)</f>
        <v>2.333997692227001E-3</v>
      </c>
      <c r="AB83" s="57">
        <f>('Total Expenditures by County'!AB83/'Total Expenditures by County'!AB$4)</f>
        <v>0</v>
      </c>
      <c r="AC83" s="57">
        <f>('Total Expenditures by County'!AC83/'Total Expenditures by County'!AC$4)</f>
        <v>0</v>
      </c>
      <c r="AD83" s="57">
        <f>('Total Expenditures by County'!AD83/'Total Expenditures by County'!AD$4)</f>
        <v>0</v>
      </c>
      <c r="AE83" s="57">
        <f>('Total Expenditures by County'!AE83/'Total Expenditures by County'!AE$4)</f>
        <v>0</v>
      </c>
      <c r="AF83" s="57">
        <f>('Total Expenditures by County'!AF83/'Total Expenditures by County'!AF$4)</f>
        <v>0</v>
      </c>
      <c r="AG83" s="57">
        <f>('Total Expenditures by County'!AG83/'Total Expenditures by County'!AG$4)</f>
        <v>0</v>
      </c>
      <c r="AH83" s="57">
        <f>('Total Expenditures by County'!AH83/'Total Expenditures by County'!AH$4)</f>
        <v>0</v>
      </c>
      <c r="AI83" s="57">
        <f>('Total Expenditures by County'!AI83/'Total Expenditures by County'!AI$4)</f>
        <v>0</v>
      </c>
      <c r="AJ83" s="57">
        <f>('Total Expenditures by County'!AJ83/'Total Expenditures by County'!AJ$4)</f>
        <v>0</v>
      </c>
      <c r="AK83" s="57">
        <f>('Total Expenditures by County'!AK83/'Total Expenditures by County'!AK$4)</f>
        <v>0</v>
      </c>
      <c r="AL83" s="57">
        <f>('Total Expenditures by County'!AL83/'Total Expenditures by County'!AL$4)</f>
        <v>0</v>
      </c>
      <c r="AM83" s="57">
        <f>('Total Expenditures by County'!AM83/'Total Expenditures by County'!AM$4)</f>
        <v>0</v>
      </c>
      <c r="AN83" s="57">
        <f>('Total Expenditures by County'!AN83/'Total Expenditures by County'!AN$4)</f>
        <v>0</v>
      </c>
      <c r="AO83" s="57">
        <f>('Total Expenditures by County'!AO83/'Total Expenditures by County'!AO$4)</f>
        <v>0</v>
      </c>
      <c r="AP83" s="57">
        <f>('Total Expenditures by County'!AP83/'Total Expenditures by County'!AP$4)</f>
        <v>0</v>
      </c>
      <c r="AQ83" s="57">
        <f>('Total Expenditures by County'!AQ83/'Total Expenditures by County'!AQ$4)</f>
        <v>0</v>
      </c>
      <c r="AR83" s="57">
        <f>('Total Expenditures by County'!AR83/'Total Expenditures by County'!AR$4)</f>
        <v>0</v>
      </c>
      <c r="AS83" s="57">
        <f>('Total Expenditures by County'!AS83/'Total Expenditures by County'!AS$4)</f>
        <v>0</v>
      </c>
      <c r="AT83" s="57">
        <f>('Total Expenditures by County'!AT83/'Total Expenditures by County'!AT$4)</f>
        <v>2.288160006584633E-2</v>
      </c>
      <c r="AU83" s="57">
        <f>('Total Expenditures by County'!AU83/'Total Expenditures by County'!AU$4)</f>
        <v>0</v>
      </c>
      <c r="AV83" s="57">
        <f>('Total Expenditures by County'!AV83/'Total Expenditures by County'!AV$4)</f>
        <v>0</v>
      </c>
      <c r="AW83" s="57">
        <f>('Total Expenditures by County'!AW83/'Total Expenditures by County'!AW$4)</f>
        <v>0</v>
      </c>
      <c r="AX83" s="57">
        <f>('Total Expenditures by County'!AX83/'Total Expenditures by County'!AX$4)</f>
        <v>0</v>
      </c>
      <c r="AY83" s="57">
        <f>('Total Expenditures by County'!AY83/'Total Expenditures by County'!AY$4)</f>
        <v>0</v>
      </c>
      <c r="AZ83" s="57">
        <f>('Total Expenditures by County'!AZ83/'Total Expenditures by County'!AZ$4)</f>
        <v>0</v>
      </c>
      <c r="BA83" s="57">
        <f>('Total Expenditures by County'!BA83/'Total Expenditures by County'!BA$4)</f>
        <v>0</v>
      </c>
      <c r="BB83" s="57">
        <f>('Total Expenditures by County'!BB83/'Total Expenditures by County'!BB$4)</f>
        <v>0</v>
      </c>
      <c r="BC83" s="57">
        <f>('Total Expenditures by County'!BC83/'Total Expenditures by County'!BC$4)</f>
        <v>0</v>
      </c>
      <c r="BD83" s="57">
        <f>('Total Expenditures by County'!BD83/'Total Expenditures by County'!BD$4)</f>
        <v>0</v>
      </c>
      <c r="BE83" s="57">
        <f>('Total Expenditures by County'!BE83/'Total Expenditures by County'!BE$4)</f>
        <v>8.6244268657782123E-3</v>
      </c>
      <c r="BF83" s="57">
        <f>('Total Expenditures by County'!BF83/'Total Expenditures by County'!BF$4)</f>
        <v>0</v>
      </c>
      <c r="BG83" s="57">
        <f>('Total Expenditures by County'!BG83/'Total Expenditures by County'!BG$4)</f>
        <v>0</v>
      </c>
      <c r="BH83" s="57">
        <f>('Total Expenditures by County'!BH83/'Total Expenditures by County'!BH$4)</f>
        <v>0</v>
      </c>
      <c r="BI83" s="57">
        <f>('Total Expenditures by County'!BI83/'Total Expenditures by County'!BI$4)</f>
        <v>0</v>
      </c>
      <c r="BJ83" s="57">
        <f>('Total Expenditures by County'!BJ83/'Total Expenditures by County'!BJ$4)</f>
        <v>0</v>
      </c>
      <c r="BK83" s="57">
        <f>('Total Expenditures by County'!BK83/'Total Expenditures by County'!BK$4)</f>
        <v>0</v>
      </c>
      <c r="BL83" s="57">
        <f>('Total Expenditures by County'!BL83/'Total Expenditures by County'!BL$4)</f>
        <v>0</v>
      </c>
      <c r="BM83" s="57">
        <f>('Total Expenditures by County'!BM83/'Total Expenditures by County'!BM$4)</f>
        <v>0</v>
      </c>
      <c r="BN83" s="57">
        <f>('Total Expenditures by County'!BN83/'Total Expenditures by County'!BN$4)</f>
        <v>0</v>
      </c>
      <c r="BO83" s="57">
        <f>('Total Expenditures by County'!BO83/'Total Expenditures by County'!BO$4)</f>
        <v>0</v>
      </c>
      <c r="BP83" s="57">
        <f>('Total Expenditures by County'!BP83/'Total Expenditures by County'!BP$4)</f>
        <v>0</v>
      </c>
      <c r="BQ83" s="58">
        <f>('Total Expenditures by County'!BQ83/'Total Expenditures by County'!BQ$4)</f>
        <v>0</v>
      </c>
    </row>
    <row r="84" spans="1:69" x14ac:dyDescent="0.25">
      <c r="A84" s="10"/>
      <c r="B84" s="11">
        <v>616</v>
      </c>
      <c r="C84" s="12" t="s">
        <v>164</v>
      </c>
      <c r="D84" s="57">
        <f>('Total Expenditures by County'!D84/'Total Expenditures by County'!D$4)</f>
        <v>0</v>
      </c>
      <c r="E84" s="57">
        <f>('Total Expenditures by County'!E84/'Total Expenditures by County'!E$4)</f>
        <v>0</v>
      </c>
      <c r="F84" s="57">
        <f>('Total Expenditures by County'!F84/'Total Expenditures by County'!F$4)</f>
        <v>0</v>
      </c>
      <c r="G84" s="57">
        <f>('Total Expenditures by County'!G84/'Total Expenditures by County'!G$4)</f>
        <v>0</v>
      </c>
      <c r="H84" s="57">
        <f>('Total Expenditures by County'!H84/'Total Expenditures by County'!H$4)</f>
        <v>0</v>
      </c>
      <c r="I84" s="57">
        <f>('Total Expenditures by County'!I84/'Total Expenditures by County'!I$4)</f>
        <v>0</v>
      </c>
      <c r="J84" s="57">
        <f>('Total Expenditures by County'!J84/'Total Expenditures by County'!J$4)</f>
        <v>0</v>
      </c>
      <c r="K84" s="57">
        <f>('Total Expenditures by County'!K84/'Total Expenditures by County'!K$4)</f>
        <v>0</v>
      </c>
      <c r="L84" s="57">
        <f>('Total Expenditures by County'!L84/'Total Expenditures by County'!L$4)</f>
        <v>0.87434729790211774</v>
      </c>
      <c r="M84" s="57">
        <f>('Total Expenditures by County'!M84/'Total Expenditures by County'!M$4)</f>
        <v>0</v>
      </c>
      <c r="N84" s="57">
        <f>('Total Expenditures by County'!N84/'Total Expenditures by County'!N$4)</f>
        <v>1.0182871556378827</v>
      </c>
      <c r="O84" s="57">
        <f>('Total Expenditures by County'!O84/'Total Expenditures by County'!O$4)</f>
        <v>0</v>
      </c>
      <c r="P84" s="57">
        <f>('Total Expenditures by County'!P84/'Total Expenditures by County'!P$4)</f>
        <v>0</v>
      </c>
      <c r="Q84" s="57">
        <f>('Total Expenditures by County'!Q84/'Total Expenditures by County'!Q$4)</f>
        <v>0.34973616394649648</v>
      </c>
      <c r="R84" s="57">
        <f>('Total Expenditures by County'!R84/'Total Expenditures by County'!R$4)</f>
        <v>0</v>
      </c>
      <c r="S84" s="57">
        <f>('Total Expenditures by County'!S84/'Total Expenditures by County'!S$4)</f>
        <v>0</v>
      </c>
      <c r="T84" s="57">
        <f>('Total Expenditures by County'!T84/'Total Expenditures by County'!T$4)</f>
        <v>0</v>
      </c>
      <c r="U84" s="57">
        <f>('Total Expenditures by County'!U84/'Total Expenditures by County'!U$4)</f>
        <v>0</v>
      </c>
      <c r="V84" s="57">
        <f>('Total Expenditures by County'!V84/'Total Expenditures by County'!V$4)</f>
        <v>0</v>
      </c>
      <c r="W84" s="57">
        <f>('Total Expenditures by County'!W84/'Total Expenditures by County'!W$4)</f>
        <v>0</v>
      </c>
      <c r="X84" s="57">
        <f>('Total Expenditures by County'!X84/'Total Expenditures by County'!X$4)</f>
        <v>0</v>
      </c>
      <c r="Y84" s="57">
        <f>('Total Expenditures by County'!Y84/'Total Expenditures by County'!Y$4)</f>
        <v>0</v>
      </c>
      <c r="Z84" s="57">
        <f>('Total Expenditures by County'!Z84/'Total Expenditures by County'!Z$4)</f>
        <v>0</v>
      </c>
      <c r="AA84" s="57">
        <f>('Total Expenditures by County'!AA84/'Total Expenditures by County'!AA$4)</f>
        <v>0</v>
      </c>
      <c r="AB84" s="57">
        <f>('Total Expenditures by County'!AB84/'Total Expenditures by County'!AB$4)</f>
        <v>0</v>
      </c>
      <c r="AC84" s="57">
        <f>('Total Expenditures by County'!AC84/'Total Expenditures by County'!AC$4)</f>
        <v>0</v>
      </c>
      <c r="AD84" s="57">
        <f>('Total Expenditures by County'!AD84/'Total Expenditures by County'!AD$4)</f>
        <v>0</v>
      </c>
      <c r="AE84" s="57">
        <f>('Total Expenditures by County'!AE84/'Total Expenditures by County'!AE$4)</f>
        <v>0</v>
      </c>
      <c r="AF84" s="57">
        <f>('Total Expenditures by County'!AF84/'Total Expenditures by County'!AF$4)</f>
        <v>0</v>
      </c>
      <c r="AG84" s="57">
        <f>('Total Expenditures by County'!AG84/'Total Expenditures by County'!AG$4)</f>
        <v>0</v>
      </c>
      <c r="AH84" s="57">
        <f>('Total Expenditures by County'!AH84/'Total Expenditures by County'!AH$4)</f>
        <v>0</v>
      </c>
      <c r="AI84" s="57">
        <f>('Total Expenditures by County'!AI84/'Total Expenditures by County'!AI$4)</f>
        <v>0</v>
      </c>
      <c r="AJ84" s="57">
        <f>('Total Expenditures by County'!AJ84/'Total Expenditures by County'!AJ$4)</f>
        <v>0</v>
      </c>
      <c r="AK84" s="57">
        <f>('Total Expenditures by County'!AK84/'Total Expenditures by County'!AK$4)</f>
        <v>0</v>
      </c>
      <c r="AL84" s="57">
        <f>('Total Expenditures by County'!AL84/'Total Expenditures by County'!AL$4)</f>
        <v>0</v>
      </c>
      <c r="AM84" s="57">
        <f>('Total Expenditures by County'!AM84/'Total Expenditures by County'!AM$4)</f>
        <v>0</v>
      </c>
      <c r="AN84" s="57">
        <f>('Total Expenditures by County'!AN84/'Total Expenditures by County'!AN$4)</f>
        <v>0</v>
      </c>
      <c r="AO84" s="57">
        <f>('Total Expenditures by County'!AO84/'Total Expenditures by County'!AO$4)</f>
        <v>0</v>
      </c>
      <c r="AP84" s="57">
        <f>('Total Expenditures by County'!AP84/'Total Expenditures by County'!AP$4)</f>
        <v>0</v>
      </c>
      <c r="AQ84" s="57">
        <f>('Total Expenditures by County'!AQ84/'Total Expenditures by County'!AQ$4)</f>
        <v>0</v>
      </c>
      <c r="AR84" s="57">
        <f>('Total Expenditures by County'!AR84/'Total Expenditures by County'!AR$4)</f>
        <v>0</v>
      </c>
      <c r="AS84" s="57">
        <f>('Total Expenditures by County'!AS84/'Total Expenditures by County'!AS$4)</f>
        <v>0</v>
      </c>
      <c r="AT84" s="57">
        <f>('Total Expenditures by County'!AT84/'Total Expenditures by County'!AT$4)</f>
        <v>0</v>
      </c>
      <c r="AU84" s="57">
        <f>('Total Expenditures by County'!AU84/'Total Expenditures by County'!AU$4)</f>
        <v>0</v>
      </c>
      <c r="AV84" s="57">
        <f>('Total Expenditures by County'!AV84/'Total Expenditures by County'!AV$4)</f>
        <v>0</v>
      </c>
      <c r="AW84" s="57">
        <f>('Total Expenditures by County'!AW84/'Total Expenditures by County'!AW$4)</f>
        <v>0</v>
      </c>
      <c r="AX84" s="57">
        <f>('Total Expenditures by County'!AX84/'Total Expenditures by County'!AX$4)</f>
        <v>0</v>
      </c>
      <c r="AY84" s="57">
        <f>('Total Expenditures by County'!AY84/'Total Expenditures by County'!AY$4)</f>
        <v>0</v>
      </c>
      <c r="AZ84" s="57">
        <f>('Total Expenditures by County'!AZ84/'Total Expenditures by County'!AZ$4)</f>
        <v>0</v>
      </c>
      <c r="BA84" s="57">
        <f>('Total Expenditures by County'!BA84/'Total Expenditures by County'!BA$4)</f>
        <v>0</v>
      </c>
      <c r="BB84" s="57">
        <f>('Total Expenditures by County'!BB84/'Total Expenditures by County'!BB$4)</f>
        <v>0</v>
      </c>
      <c r="BC84" s="57">
        <f>('Total Expenditures by County'!BC84/'Total Expenditures by County'!BC$4)</f>
        <v>0</v>
      </c>
      <c r="BD84" s="57">
        <f>('Total Expenditures by County'!BD84/'Total Expenditures by County'!BD$4)</f>
        <v>0</v>
      </c>
      <c r="BE84" s="57">
        <f>('Total Expenditures by County'!BE84/'Total Expenditures by County'!BE$4)</f>
        <v>0</v>
      </c>
      <c r="BF84" s="57">
        <f>('Total Expenditures by County'!BF84/'Total Expenditures by County'!BF$4)</f>
        <v>0</v>
      </c>
      <c r="BG84" s="57">
        <f>('Total Expenditures by County'!BG84/'Total Expenditures by County'!BG$4)</f>
        <v>0</v>
      </c>
      <c r="BH84" s="57">
        <f>('Total Expenditures by County'!BH84/'Total Expenditures by County'!BH$4)</f>
        <v>0</v>
      </c>
      <c r="BI84" s="57">
        <f>('Total Expenditures by County'!BI84/'Total Expenditures by County'!BI$4)</f>
        <v>0</v>
      </c>
      <c r="BJ84" s="57">
        <f>('Total Expenditures by County'!BJ84/'Total Expenditures by County'!BJ$4)</f>
        <v>0</v>
      </c>
      <c r="BK84" s="57">
        <f>('Total Expenditures by County'!BK84/'Total Expenditures by County'!BK$4)</f>
        <v>0</v>
      </c>
      <c r="BL84" s="57">
        <f>('Total Expenditures by County'!BL84/'Total Expenditures by County'!BL$4)</f>
        <v>0</v>
      </c>
      <c r="BM84" s="57">
        <f>('Total Expenditures by County'!BM84/'Total Expenditures by County'!BM$4)</f>
        <v>0</v>
      </c>
      <c r="BN84" s="57">
        <f>('Total Expenditures by County'!BN84/'Total Expenditures by County'!BN$4)</f>
        <v>0</v>
      </c>
      <c r="BO84" s="57">
        <f>('Total Expenditures by County'!BO84/'Total Expenditures by County'!BO$4)</f>
        <v>1.7873972246595822</v>
      </c>
      <c r="BP84" s="57">
        <f>('Total Expenditures by County'!BP84/'Total Expenditures by County'!BP$4)</f>
        <v>0</v>
      </c>
      <c r="BQ84" s="58">
        <f>('Total Expenditures by County'!BQ84/'Total Expenditures by County'!BQ$4)</f>
        <v>0</v>
      </c>
    </row>
    <row r="85" spans="1:69" x14ac:dyDescent="0.25">
      <c r="A85" s="10"/>
      <c r="B85" s="11">
        <v>617</v>
      </c>
      <c r="C85" s="12" t="s">
        <v>165</v>
      </c>
      <c r="D85" s="57">
        <f>('Total Expenditures by County'!D85/'Total Expenditures by County'!D$4)</f>
        <v>0</v>
      </c>
      <c r="E85" s="57">
        <f>('Total Expenditures by County'!E85/'Total Expenditures by County'!E$4)</f>
        <v>0</v>
      </c>
      <c r="F85" s="57">
        <f>('Total Expenditures by County'!F85/'Total Expenditures by County'!F$4)</f>
        <v>0</v>
      </c>
      <c r="G85" s="57">
        <f>('Total Expenditures by County'!G85/'Total Expenditures by County'!G$4)</f>
        <v>0</v>
      </c>
      <c r="H85" s="57">
        <f>('Total Expenditures by County'!H85/'Total Expenditures by County'!H$4)</f>
        <v>0</v>
      </c>
      <c r="I85" s="57">
        <f>('Total Expenditures by County'!I85/'Total Expenditures by County'!I$4)</f>
        <v>5.6462117589135331E-4</v>
      </c>
      <c r="J85" s="57">
        <f>('Total Expenditures by County'!J85/'Total Expenditures by County'!J$4)</f>
        <v>0</v>
      </c>
      <c r="K85" s="57">
        <f>('Total Expenditures by County'!K85/'Total Expenditures by County'!K$4)</f>
        <v>0</v>
      </c>
      <c r="L85" s="57">
        <f>('Total Expenditures by County'!L85/'Total Expenditures by County'!L$4)</f>
        <v>0</v>
      </c>
      <c r="M85" s="57">
        <f>('Total Expenditures by County'!M85/'Total Expenditures by County'!M$4)</f>
        <v>0</v>
      </c>
      <c r="N85" s="57">
        <f>('Total Expenditures by County'!N85/'Total Expenditures by County'!N$4)</f>
        <v>0</v>
      </c>
      <c r="O85" s="57">
        <f>('Total Expenditures by County'!O85/'Total Expenditures by County'!O$4)</f>
        <v>0</v>
      </c>
      <c r="P85" s="57">
        <f>('Total Expenditures by County'!P85/'Total Expenditures by County'!P$4)</f>
        <v>0</v>
      </c>
      <c r="Q85" s="57">
        <f>('Total Expenditures by County'!Q85/'Total Expenditures by County'!Q$4)</f>
        <v>0</v>
      </c>
      <c r="R85" s="57">
        <f>('Total Expenditures by County'!R85/'Total Expenditures by County'!R$4)</f>
        <v>0</v>
      </c>
      <c r="S85" s="57">
        <f>('Total Expenditures by County'!S85/'Total Expenditures by County'!S$4)</f>
        <v>0</v>
      </c>
      <c r="T85" s="57">
        <f>('Total Expenditures by County'!T85/'Total Expenditures by County'!T$4)</f>
        <v>0</v>
      </c>
      <c r="U85" s="57">
        <f>('Total Expenditures by County'!U85/'Total Expenditures by County'!U$4)</f>
        <v>0</v>
      </c>
      <c r="V85" s="57">
        <f>('Total Expenditures by County'!V85/'Total Expenditures by County'!V$4)</f>
        <v>0</v>
      </c>
      <c r="W85" s="57">
        <f>('Total Expenditures by County'!W85/'Total Expenditures by County'!W$4)</f>
        <v>0</v>
      </c>
      <c r="X85" s="57">
        <f>('Total Expenditures by County'!X85/'Total Expenditures by County'!X$4)</f>
        <v>0</v>
      </c>
      <c r="Y85" s="57">
        <f>('Total Expenditures by County'!Y85/'Total Expenditures by County'!Y$4)</f>
        <v>0</v>
      </c>
      <c r="Z85" s="57">
        <f>('Total Expenditures by County'!Z85/'Total Expenditures by County'!Z$4)</f>
        <v>0</v>
      </c>
      <c r="AA85" s="57">
        <f>('Total Expenditures by County'!AA85/'Total Expenditures by County'!AA$4)</f>
        <v>0</v>
      </c>
      <c r="AB85" s="57">
        <f>('Total Expenditures by County'!AB85/'Total Expenditures by County'!AB$4)</f>
        <v>0</v>
      </c>
      <c r="AC85" s="57">
        <f>('Total Expenditures by County'!AC85/'Total Expenditures by County'!AC$4)</f>
        <v>0</v>
      </c>
      <c r="AD85" s="57">
        <f>('Total Expenditures by County'!AD85/'Total Expenditures by County'!AD$4)</f>
        <v>0</v>
      </c>
      <c r="AE85" s="57">
        <f>('Total Expenditures by County'!AE85/'Total Expenditures by County'!AE$4)</f>
        <v>0</v>
      </c>
      <c r="AF85" s="57">
        <f>('Total Expenditures by County'!AF85/'Total Expenditures by County'!AF$4)</f>
        <v>0</v>
      </c>
      <c r="AG85" s="57">
        <f>('Total Expenditures by County'!AG85/'Total Expenditures by County'!AG$4)</f>
        <v>0</v>
      </c>
      <c r="AH85" s="57">
        <f>('Total Expenditures by County'!AH85/'Total Expenditures by County'!AH$4)</f>
        <v>0</v>
      </c>
      <c r="AI85" s="57">
        <f>('Total Expenditures by County'!AI85/'Total Expenditures by County'!AI$4)</f>
        <v>0</v>
      </c>
      <c r="AJ85" s="57">
        <f>('Total Expenditures by County'!AJ85/'Total Expenditures by County'!AJ$4)</f>
        <v>0</v>
      </c>
      <c r="AK85" s="57">
        <f>('Total Expenditures by County'!AK85/'Total Expenditures by County'!AK$4)</f>
        <v>0</v>
      </c>
      <c r="AL85" s="57">
        <f>('Total Expenditures by County'!AL85/'Total Expenditures by County'!AL$4)</f>
        <v>0</v>
      </c>
      <c r="AM85" s="57">
        <f>('Total Expenditures by County'!AM85/'Total Expenditures by County'!AM$4)</f>
        <v>0</v>
      </c>
      <c r="AN85" s="57">
        <f>('Total Expenditures by County'!AN85/'Total Expenditures by County'!AN$4)</f>
        <v>0</v>
      </c>
      <c r="AO85" s="57">
        <f>('Total Expenditures by County'!AO85/'Total Expenditures by County'!AO$4)</f>
        <v>0</v>
      </c>
      <c r="AP85" s="57">
        <f>('Total Expenditures by County'!AP85/'Total Expenditures by County'!AP$4)</f>
        <v>0</v>
      </c>
      <c r="AQ85" s="57">
        <f>('Total Expenditures by County'!AQ85/'Total Expenditures by County'!AQ$4)</f>
        <v>0</v>
      </c>
      <c r="AR85" s="57">
        <f>('Total Expenditures by County'!AR85/'Total Expenditures by County'!AR$4)</f>
        <v>0</v>
      </c>
      <c r="AS85" s="57">
        <f>('Total Expenditures by County'!AS85/'Total Expenditures by County'!AS$4)</f>
        <v>0</v>
      </c>
      <c r="AT85" s="57">
        <f>('Total Expenditures by County'!AT85/'Total Expenditures by County'!AT$4)</f>
        <v>0</v>
      </c>
      <c r="AU85" s="57">
        <f>('Total Expenditures by County'!AU85/'Total Expenditures by County'!AU$4)</f>
        <v>0</v>
      </c>
      <c r="AV85" s="57">
        <f>('Total Expenditures by County'!AV85/'Total Expenditures by County'!AV$4)</f>
        <v>0</v>
      </c>
      <c r="AW85" s="57">
        <f>('Total Expenditures by County'!AW85/'Total Expenditures by County'!AW$4)</f>
        <v>0</v>
      </c>
      <c r="AX85" s="57">
        <f>('Total Expenditures by County'!AX85/'Total Expenditures by County'!AX$4)</f>
        <v>0</v>
      </c>
      <c r="AY85" s="57">
        <f>('Total Expenditures by County'!AY85/'Total Expenditures by County'!AY$4)</f>
        <v>0</v>
      </c>
      <c r="AZ85" s="57">
        <f>('Total Expenditures by County'!AZ85/'Total Expenditures by County'!AZ$4)</f>
        <v>0</v>
      </c>
      <c r="BA85" s="57">
        <f>('Total Expenditures by County'!BA85/'Total Expenditures by County'!BA$4)</f>
        <v>0</v>
      </c>
      <c r="BB85" s="57">
        <f>('Total Expenditures by County'!BB85/'Total Expenditures by County'!BB$4)</f>
        <v>0</v>
      </c>
      <c r="BC85" s="57">
        <f>('Total Expenditures by County'!BC85/'Total Expenditures by County'!BC$4)</f>
        <v>0</v>
      </c>
      <c r="BD85" s="57">
        <f>('Total Expenditures by County'!BD85/'Total Expenditures by County'!BD$4)</f>
        <v>0</v>
      </c>
      <c r="BE85" s="57">
        <f>('Total Expenditures by County'!BE85/'Total Expenditures by County'!BE$4)</f>
        <v>0</v>
      </c>
      <c r="BF85" s="57">
        <f>('Total Expenditures by County'!BF85/'Total Expenditures by County'!BF$4)</f>
        <v>0</v>
      </c>
      <c r="BG85" s="57">
        <f>('Total Expenditures by County'!BG85/'Total Expenditures by County'!BG$4)</f>
        <v>0</v>
      </c>
      <c r="BH85" s="57">
        <f>('Total Expenditures by County'!BH85/'Total Expenditures by County'!BH$4)</f>
        <v>0</v>
      </c>
      <c r="BI85" s="57">
        <f>('Total Expenditures by County'!BI85/'Total Expenditures by County'!BI$4)</f>
        <v>0</v>
      </c>
      <c r="BJ85" s="57">
        <f>('Total Expenditures by County'!BJ85/'Total Expenditures by County'!BJ$4)</f>
        <v>0</v>
      </c>
      <c r="BK85" s="57">
        <f>('Total Expenditures by County'!BK85/'Total Expenditures by County'!BK$4)</f>
        <v>0</v>
      </c>
      <c r="BL85" s="57">
        <f>('Total Expenditures by County'!BL85/'Total Expenditures by County'!BL$4)</f>
        <v>0</v>
      </c>
      <c r="BM85" s="57">
        <f>('Total Expenditures by County'!BM85/'Total Expenditures by County'!BM$4)</f>
        <v>0</v>
      </c>
      <c r="BN85" s="57">
        <f>('Total Expenditures by County'!BN85/'Total Expenditures by County'!BN$4)</f>
        <v>4.206016353377787E-3</v>
      </c>
      <c r="BO85" s="57">
        <f>('Total Expenditures by County'!BO85/'Total Expenditures by County'!BO$4)</f>
        <v>0</v>
      </c>
      <c r="BP85" s="57">
        <f>('Total Expenditures by County'!BP85/'Total Expenditures by County'!BP$4)</f>
        <v>0</v>
      </c>
      <c r="BQ85" s="58">
        <f>('Total Expenditures by County'!BQ85/'Total Expenditures by County'!BQ$4)</f>
        <v>0</v>
      </c>
    </row>
    <row r="86" spans="1:69" x14ac:dyDescent="0.25">
      <c r="A86" s="10"/>
      <c r="B86" s="11">
        <v>618</v>
      </c>
      <c r="C86" s="12" t="s">
        <v>166</v>
      </c>
      <c r="D86" s="57">
        <f>('Total Expenditures by County'!D86/'Total Expenditures by County'!D$4)</f>
        <v>0</v>
      </c>
      <c r="E86" s="57">
        <f>('Total Expenditures by County'!E86/'Total Expenditures by County'!E$4)</f>
        <v>0</v>
      </c>
      <c r="F86" s="57">
        <f>('Total Expenditures by County'!F86/'Total Expenditures by County'!F$4)</f>
        <v>0</v>
      </c>
      <c r="G86" s="57">
        <f>('Total Expenditures by County'!G86/'Total Expenditures by County'!G$4)</f>
        <v>0</v>
      </c>
      <c r="H86" s="57">
        <f>('Total Expenditures by County'!H86/'Total Expenditures by County'!H$4)</f>
        <v>0</v>
      </c>
      <c r="I86" s="57">
        <f>('Total Expenditures by County'!I86/'Total Expenditures by County'!I$4)</f>
        <v>0</v>
      </c>
      <c r="J86" s="57">
        <f>('Total Expenditures by County'!J86/'Total Expenditures by County'!J$4)</f>
        <v>0</v>
      </c>
      <c r="K86" s="57">
        <f>('Total Expenditures by County'!K86/'Total Expenditures by County'!K$4)</f>
        <v>0</v>
      </c>
      <c r="L86" s="57">
        <f>('Total Expenditures by County'!L86/'Total Expenditures by County'!L$4)</f>
        <v>0</v>
      </c>
      <c r="M86" s="57">
        <f>('Total Expenditures by County'!M86/'Total Expenditures by County'!M$4)</f>
        <v>0</v>
      </c>
      <c r="N86" s="57">
        <f>('Total Expenditures by County'!N86/'Total Expenditures by County'!N$4)</f>
        <v>0</v>
      </c>
      <c r="O86" s="57">
        <f>('Total Expenditures by County'!O86/'Total Expenditures by County'!O$4)</f>
        <v>0</v>
      </c>
      <c r="P86" s="57">
        <f>('Total Expenditures by County'!P86/'Total Expenditures by County'!P$4)</f>
        <v>0</v>
      </c>
      <c r="Q86" s="57">
        <f>('Total Expenditures by County'!Q86/'Total Expenditures by County'!Q$4)</f>
        <v>0</v>
      </c>
      <c r="R86" s="57">
        <f>('Total Expenditures by County'!R86/'Total Expenditures by County'!R$4)</f>
        <v>0</v>
      </c>
      <c r="S86" s="57">
        <f>('Total Expenditures by County'!S86/'Total Expenditures by County'!S$4)</f>
        <v>0</v>
      </c>
      <c r="T86" s="57">
        <f>('Total Expenditures by County'!T86/'Total Expenditures by County'!T$4)</f>
        <v>0</v>
      </c>
      <c r="U86" s="57">
        <f>('Total Expenditures by County'!U86/'Total Expenditures by County'!U$4)</f>
        <v>0.31168694480697173</v>
      </c>
      <c r="V86" s="57">
        <f>('Total Expenditures by County'!V86/'Total Expenditures by County'!V$4)</f>
        <v>0</v>
      </c>
      <c r="W86" s="57">
        <f>('Total Expenditures by County'!W86/'Total Expenditures by County'!W$4)</f>
        <v>0</v>
      </c>
      <c r="X86" s="57">
        <f>('Total Expenditures by County'!X86/'Total Expenditures by County'!X$4)</f>
        <v>0</v>
      </c>
      <c r="Y86" s="57">
        <f>('Total Expenditures by County'!Y86/'Total Expenditures by County'!Y$4)</f>
        <v>0</v>
      </c>
      <c r="Z86" s="57">
        <f>('Total Expenditures by County'!Z86/'Total Expenditures by County'!Z$4)</f>
        <v>0</v>
      </c>
      <c r="AA86" s="57">
        <f>('Total Expenditures by County'!AA86/'Total Expenditures by County'!AA$4)</f>
        <v>0.43598552396936957</v>
      </c>
      <c r="AB86" s="57">
        <f>('Total Expenditures by County'!AB86/'Total Expenditures by County'!AB$4)</f>
        <v>0</v>
      </c>
      <c r="AC86" s="57">
        <f>('Total Expenditures by County'!AC86/'Total Expenditures by County'!AC$4)</f>
        <v>0</v>
      </c>
      <c r="AD86" s="57">
        <f>('Total Expenditures by County'!AD86/'Total Expenditures by County'!AD$4)</f>
        <v>0</v>
      </c>
      <c r="AE86" s="57">
        <f>('Total Expenditures by County'!AE86/'Total Expenditures by County'!AE$4)</f>
        <v>0</v>
      </c>
      <c r="AF86" s="57">
        <f>('Total Expenditures by County'!AF86/'Total Expenditures by County'!AF$4)</f>
        <v>0</v>
      </c>
      <c r="AG86" s="57">
        <f>('Total Expenditures by County'!AG86/'Total Expenditures by County'!AG$4)</f>
        <v>0</v>
      </c>
      <c r="AH86" s="57">
        <f>('Total Expenditures by County'!AH86/'Total Expenditures by County'!AH$4)</f>
        <v>0</v>
      </c>
      <c r="AI86" s="57">
        <f>('Total Expenditures by County'!AI86/'Total Expenditures by County'!AI$4)</f>
        <v>0</v>
      </c>
      <c r="AJ86" s="57">
        <f>('Total Expenditures by County'!AJ86/'Total Expenditures by County'!AJ$4)</f>
        <v>0</v>
      </c>
      <c r="AK86" s="57">
        <f>('Total Expenditures by County'!AK86/'Total Expenditures by County'!AK$4)</f>
        <v>0</v>
      </c>
      <c r="AL86" s="57">
        <f>('Total Expenditures by County'!AL86/'Total Expenditures by County'!AL$4)</f>
        <v>0</v>
      </c>
      <c r="AM86" s="57">
        <f>('Total Expenditures by County'!AM86/'Total Expenditures by County'!AM$4)</f>
        <v>0</v>
      </c>
      <c r="AN86" s="57">
        <f>('Total Expenditures by County'!AN86/'Total Expenditures by County'!AN$4)</f>
        <v>0</v>
      </c>
      <c r="AO86" s="57">
        <f>('Total Expenditures by County'!AO86/'Total Expenditures by County'!AO$4)</f>
        <v>0</v>
      </c>
      <c r="AP86" s="57">
        <f>('Total Expenditures by County'!AP86/'Total Expenditures by County'!AP$4)</f>
        <v>0</v>
      </c>
      <c r="AQ86" s="57">
        <f>('Total Expenditures by County'!AQ86/'Total Expenditures by County'!AQ$4)</f>
        <v>6.552168389946815E-2</v>
      </c>
      <c r="AR86" s="57">
        <f>('Total Expenditures by County'!AR86/'Total Expenditures by County'!AR$4)</f>
        <v>0</v>
      </c>
      <c r="AS86" s="57">
        <f>('Total Expenditures by County'!AS86/'Total Expenditures by County'!AS$4)</f>
        <v>0</v>
      </c>
      <c r="AT86" s="57">
        <f>('Total Expenditures by County'!AT86/'Total Expenditures by County'!AT$4)</f>
        <v>0</v>
      </c>
      <c r="AU86" s="57">
        <f>('Total Expenditures by County'!AU86/'Total Expenditures by County'!AU$4)</f>
        <v>0</v>
      </c>
      <c r="AV86" s="57">
        <f>('Total Expenditures by County'!AV86/'Total Expenditures by County'!AV$4)</f>
        <v>0</v>
      </c>
      <c r="AW86" s="57">
        <f>('Total Expenditures by County'!AW86/'Total Expenditures by County'!AW$4)</f>
        <v>0</v>
      </c>
      <c r="AX86" s="57">
        <f>('Total Expenditures by County'!AX86/'Total Expenditures by County'!AX$4)</f>
        <v>0</v>
      </c>
      <c r="AY86" s="57">
        <f>('Total Expenditures by County'!AY86/'Total Expenditures by County'!AY$4)</f>
        <v>0</v>
      </c>
      <c r="AZ86" s="57">
        <f>('Total Expenditures by County'!AZ86/'Total Expenditures by County'!AZ$4)</f>
        <v>0</v>
      </c>
      <c r="BA86" s="57">
        <f>('Total Expenditures by County'!BA86/'Total Expenditures by County'!BA$4)</f>
        <v>0</v>
      </c>
      <c r="BB86" s="57">
        <f>('Total Expenditures by County'!BB86/'Total Expenditures by County'!BB$4)</f>
        <v>0</v>
      </c>
      <c r="BC86" s="57">
        <f>('Total Expenditures by County'!BC86/'Total Expenditures by County'!BC$4)</f>
        <v>0</v>
      </c>
      <c r="BD86" s="57">
        <f>('Total Expenditures by County'!BD86/'Total Expenditures by County'!BD$4)</f>
        <v>0</v>
      </c>
      <c r="BE86" s="57">
        <f>('Total Expenditures by County'!BE86/'Total Expenditures by County'!BE$4)</f>
        <v>0</v>
      </c>
      <c r="BF86" s="57">
        <f>('Total Expenditures by County'!BF86/'Total Expenditures by County'!BF$4)</f>
        <v>0</v>
      </c>
      <c r="BG86" s="57">
        <f>('Total Expenditures by County'!BG86/'Total Expenditures by County'!BG$4)</f>
        <v>0</v>
      </c>
      <c r="BH86" s="57">
        <f>('Total Expenditures by County'!BH86/'Total Expenditures by County'!BH$4)</f>
        <v>0</v>
      </c>
      <c r="BI86" s="57">
        <f>('Total Expenditures by County'!BI86/'Total Expenditures by County'!BI$4)</f>
        <v>0</v>
      </c>
      <c r="BJ86" s="57">
        <f>('Total Expenditures by County'!BJ86/'Total Expenditures by County'!BJ$4)</f>
        <v>0</v>
      </c>
      <c r="BK86" s="57">
        <f>('Total Expenditures by County'!BK86/'Total Expenditures by County'!BK$4)</f>
        <v>0</v>
      </c>
      <c r="BL86" s="57">
        <f>('Total Expenditures by County'!BL86/'Total Expenditures by County'!BL$4)</f>
        <v>0</v>
      </c>
      <c r="BM86" s="57">
        <f>('Total Expenditures by County'!BM86/'Total Expenditures by County'!BM$4)</f>
        <v>0</v>
      </c>
      <c r="BN86" s="57">
        <f>('Total Expenditures by County'!BN86/'Total Expenditures by County'!BN$4)</f>
        <v>0</v>
      </c>
      <c r="BO86" s="57">
        <f>('Total Expenditures by County'!BO86/'Total Expenditures by County'!BO$4)</f>
        <v>0</v>
      </c>
      <c r="BP86" s="57">
        <f>('Total Expenditures by County'!BP86/'Total Expenditures by County'!BP$4)</f>
        <v>0</v>
      </c>
      <c r="BQ86" s="58">
        <f>('Total Expenditures by County'!BQ86/'Total Expenditures by County'!BQ$4)</f>
        <v>0</v>
      </c>
    </row>
    <row r="87" spans="1:69" x14ac:dyDescent="0.25">
      <c r="A87" s="10"/>
      <c r="B87" s="11">
        <v>622</v>
      </c>
      <c r="C87" s="12" t="s">
        <v>167</v>
      </c>
      <c r="D87" s="57">
        <f>('Total Expenditures by County'!D87/'Total Expenditures by County'!D$4)</f>
        <v>1.9011832880820196</v>
      </c>
      <c r="E87" s="57">
        <f>('Total Expenditures by County'!E87/'Total Expenditures by County'!E$4)</f>
        <v>0</v>
      </c>
      <c r="F87" s="57">
        <f>('Total Expenditures by County'!F87/'Total Expenditures by County'!F$4)</f>
        <v>0.28154222159251913</v>
      </c>
      <c r="G87" s="57">
        <f>('Total Expenditures by County'!G87/'Total Expenditures by County'!G$4)</f>
        <v>0.25698447079555048</v>
      </c>
      <c r="H87" s="57">
        <f>('Total Expenditures by County'!H87/'Total Expenditures by County'!H$4)</f>
        <v>1.728124627720504</v>
      </c>
      <c r="I87" s="57">
        <f>('Total Expenditures by County'!I87/'Total Expenditures by County'!I$4)</f>
        <v>0</v>
      </c>
      <c r="J87" s="57">
        <f>('Total Expenditures by County'!J87/'Total Expenditures by County'!J$4)</f>
        <v>0</v>
      </c>
      <c r="K87" s="57">
        <f>('Total Expenditures by County'!K87/'Total Expenditures by County'!K$4)</f>
        <v>0</v>
      </c>
      <c r="L87" s="57">
        <f>('Total Expenditures by County'!L87/'Total Expenditures by County'!L$4)</f>
        <v>0.72321168505480926</v>
      </c>
      <c r="M87" s="57">
        <f>('Total Expenditures by County'!M87/'Total Expenditures by County'!M$4)</f>
        <v>0.88209047695904119</v>
      </c>
      <c r="N87" s="57">
        <f>('Total Expenditures by County'!N87/'Total Expenditures by County'!N$4)</f>
        <v>0</v>
      </c>
      <c r="O87" s="57">
        <f>('Total Expenditures by County'!O87/'Total Expenditures by County'!O$4)</f>
        <v>0</v>
      </c>
      <c r="P87" s="57">
        <f>('Total Expenditures by County'!P87/'Total Expenditures by County'!P$4)</f>
        <v>0</v>
      </c>
      <c r="Q87" s="57">
        <f>('Total Expenditures by County'!Q87/'Total Expenditures by County'!Q$4)</f>
        <v>0</v>
      </c>
      <c r="R87" s="57">
        <f>('Total Expenditures by County'!R87/'Total Expenditures by County'!R$4)</f>
        <v>0.81147603927735545</v>
      </c>
      <c r="S87" s="57">
        <f>('Total Expenditures by County'!S87/'Total Expenditures by County'!S$4)</f>
        <v>1.9689172498970769E-2</v>
      </c>
      <c r="T87" s="57">
        <f>('Total Expenditures by County'!T87/'Total Expenditures by County'!T$4)</f>
        <v>0</v>
      </c>
      <c r="U87" s="57">
        <f>('Total Expenditures by County'!U87/'Total Expenditures by County'!U$4)</f>
        <v>0</v>
      </c>
      <c r="V87" s="57">
        <f>('Total Expenditures by County'!V87/'Total Expenditures by County'!V$4)</f>
        <v>0</v>
      </c>
      <c r="W87" s="57">
        <f>('Total Expenditures by County'!W87/'Total Expenditures by County'!W$4)</f>
        <v>0</v>
      </c>
      <c r="X87" s="57">
        <f>('Total Expenditures by County'!X87/'Total Expenditures by County'!X$4)</f>
        <v>0</v>
      </c>
      <c r="Y87" s="57">
        <f>('Total Expenditures by County'!Y87/'Total Expenditures by County'!Y$4)</f>
        <v>0</v>
      </c>
      <c r="Z87" s="57">
        <f>('Total Expenditures by County'!Z87/'Total Expenditures by County'!Z$4)</f>
        <v>0</v>
      </c>
      <c r="AA87" s="57">
        <f>('Total Expenditures by County'!AA87/'Total Expenditures by County'!AA$4)</f>
        <v>0</v>
      </c>
      <c r="AB87" s="57">
        <f>('Total Expenditures by County'!AB87/'Total Expenditures by County'!AB$4)</f>
        <v>0</v>
      </c>
      <c r="AC87" s="57">
        <f>('Total Expenditures by County'!AC87/'Total Expenditures by County'!AC$4)</f>
        <v>0</v>
      </c>
      <c r="AD87" s="57">
        <f>('Total Expenditures by County'!AD87/'Total Expenditures by County'!AD$4)</f>
        <v>1.0689282376337255</v>
      </c>
      <c r="AE87" s="57">
        <f>('Total Expenditures by County'!AE87/'Total Expenditures by County'!AE$4)</f>
        <v>0</v>
      </c>
      <c r="AF87" s="57">
        <f>('Total Expenditures by County'!AF87/'Total Expenditures by County'!AF$4)</f>
        <v>0</v>
      </c>
      <c r="AG87" s="57">
        <f>('Total Expenditures by County'!AG87/'Total Expenditures by County'!AG$4)</f>
        <v>2.6481031957790841E-3</v>
      </c>
      <c r="AH87" s="57">
        <f>('Total Expenditures by County'!AH87/'Total Expenditures by County'!AH$4)</f>
        <v>0</v>
      </c>
      <c r="AI87" s="57">
        <f>('Total Expenditures by County'!AI87/'Total Expenditures by County'!AI$4)</f>
        <v>0</v>
      </c>
      <c r="AJ87" s="57">
        <f>('Total Expenditures by County'!AJ87/'Total Expenditures by County'!AJ$4)</f>
        <v>0</v>
      </c>
      <c r="AK87" s="57">
        <f>('Total Expenditures by County'!AK87/'Total Expenditures by County'!AK$4)</f>
        <v>0</v>
      </c>
      <c r="AL87" s="57">
        <f>('Total Expenditures by County'!AL87/'Total Expenditures by County'!AL$4)</f>
        <v>0.1817049015017827</v>
      </c>
      <c r="AM87" s="57">
        <f>('Total Expenditures by County'!AM87/'Total Expenditures by County'!AM$4)</f>
        <v>0</v>
      </c>
      <c r="AN87" s="57">
        <f>('Total Expenditures by County'!AN87/'Total Expenditures by County'!AN$4)</f>
        <v>0</v>
      </c>
      <c r="AO87" s="57">
        <f>('Total Expenditures by County'!AO87/'Total Expenditures by County'!AO$4)</f>
        <v>0</v>
      </c>
      <c r="AP87" s="57">
        <f>('Total Expenditures by County'!AP87/'Total Expenditures by County'!AP$4)</f>
        <v>0.87495685766359266</v>
      </c>
      <c r="AQ87" s="57">
        <f>('Total Expenditures by County'!AQ87/'Total Expenditures by County'!AQ$4)</f>
        <v>0.65214766854160344</v>
      </c>
      <c r="AR87" s="57">
        <f>('Total Expenditures by County'!AR87/'Total Expenditures by County'!AR$4)</f>
        <v>0</v>
      </c>
      <c r="AS87" s="57">
        <f>('Total Expenditures by County'!AS87/'Total Expenditures by County'!AS$4)</f>
        <v>0.14334905087230382</v>
      </c>
      <c r="AT87" s="57">
        <f>('Total Expenditures by County'!AT87/'Total Expenditures by County'!AT$4)</f>
        <v>5.2428220640081209</v>
      </c>
      <c r="AU87" s="57">
        <f>('Total Expenditures by County'!AU87/'Total Expenditures by County'!AU$4)</f>
        <v>0</v>
      </c>
      <c r="AV87" s="57">
        <f>('Total Expenditures by County'!AV87/'Total Expenditures by County'!AV$4)</f>
        <v>0.86828278513455792</v>
      </c>
      <c r="AW87" s="57">
        <f>('Total Expenditures by County'!AW87/'Total Expenditures by County'!AW$4)</f>
        <v>0</v>
      </c>
      <c r="AX87" s="57">
        <f>('Total Expenditures by County'!AX87/'Total Expenditures by County'!AX$4)</f>
        <v>0.77860283806755615</v>
      </c>
      <c r="AY87" s="57">
        <f>('Total Expenditures by County'!AY87/'Total Expenditures by County'!AY$4)</f>
        <v>2.1718541938148439</v>
      </c>
      <c r="AZ87" s="57">
        <f>('Total Expenditures by County'!AZ87/'Total Expenditures by County'!AZ$4)</f>
        <v>0.52983379698445798</v>
      </c>
      <c r="BA87" s="57">
        <f>('Total Expenditures by County'!BA87/'Total Expenditures by County'!BA$4)</f>
        <v>0</v>
      </c>
      <c r="BB87" s="57">
        <f>('Total Expenditures by County'!BB87/'Total Expenditures by County'!BB$4)</f>
        <v>0</v>
      </c>
      <c r="BC87" s="57">
        <f>('Total Expenditures by County'!BC87/'Total Expenditures by County'!BC$4)</f>
        <v>0</v>
      </c>
      <c r="BD87" s="57">
        <f>('Total Expenditures by County'!BD87/'Total Expenditures by County'!BD$4)</f>
        <v>2.6415292927636074</v>
      </c>
      <c r="BE87" s="57">
        <f>('Total Expenditures by County'!BE87/'Total Expenditures by County'!BE$4)</f>
        <v>0</v>
      </c>
      <c r="BF87" s="57">
        <f>('Total Expenditures by County'!BF87/'Total Expenditures by County'!BF$4)</f>
        <v>0</v>
      </c>
      <c r="BG87" s="57">
        <f>('Total Expenditures by County'!BG87/'Total Expenditures by County'!BG$4)</f>
        <v>0</v>
      </c>
      <c r="BH87" s="57">
        <f>('Total Expenditures by County'!BH87/'Total Expenditures by County'!BH$4)</f>
        <v>2.0232807873556027</v>
      </c>
      <c r="BI87" s="57">
        <f>('Total Expenditures by County'!BI87/'Total Expenditures by County'!BI$4)</f>
        <v>0.73182918169416777</v>
      </c>
      <c r="BJ87" s="57">
        <f>('Total Expenditures by County'!BJ87/'Total Expenditures by County'!BJ$4)</f>
        <v>7.9352881295035829E-2</v>
      </c>
      <c r="BK87" s="57">
        <f>('Total Expenditures by County'!BK87/'Total Expenditures by County'!BK$4)</f>
        <v>0</v>
      </c>
      <c r="BL87" s="57">
        <f>('Total Expenditures by County'!BL87/'Total Expenditures by County'!BL$4)</f>
        <v>0</v>
      </c>
      <c r="BM87" s="57">
        <f>('Total Expenditures by County'!BM87/'Total Expenditures by County'!BM$4)</f>
        <v>0</v>
      </c>
      <c r="BN87" s="57">
        <f>('Total Expenditures by County'!BN87/'Total Expenditures by County'!BN$4)</f>
        <v>0.72772330004324692</v>
      </c>
      <c r="BO87" s="57">
        <f>('Total Expenditures by County'!BO87/'Total Expenditures by County'!BO$4)</f>
        <v>0</v>
      </c>
      <c r="BP87" s="57">
        <f>('Total Expenditures by County'!BP87/'Total Expenditures by County'!BP$4)</f>
        <v>0</v>
      </c>
      <c r="BQ87" s="58">
        <f>('Total Expenditures by County'!BQ87/'Total Expenditures by County'!BQ$4)</f>
        <v>0</v>
      </c>
    </row>
    <row r="88" spans="1:69" x14ac:dyDescent="0.25">
      <c r="A88" s="10"/>
      <c r="B88" s="11">
        <v>623</v>
      </c>
      <c r="C88" s="12" t="s">
        <v>168</v>
      </c>
      <c r="D88" s="57">
        <f>('Total Expenditures by County'!D88/'Total Expenditures by County'!D$4)</f>
        <v>4.3967905336953441</v>
      </c>
      <c r="E88" s="57">
        <f>('Total Expenditures by County'!E88/'Total Expenditures by County'!E$4)</f>
        <v>0</v>
      </c>
      <c r="F88" s="57">
        <f>('Total Expenditures by County'!F88/'Total Expenditures by County'!F$4)</f>
        <v>0.36215405686218949</v>
      </c>
      <c r="G88" s="57">
        <f>('Total Expenditures by County'!G88/'Total Expenditures by County'!G$4)</f>
        <v>0</v>
      </c>
      <c r="H88" s="57">
        <f>('Total Expenditures by County'!H88/'Total Expenditures by County'!H$4)</f>
        <v>0</v>
      </c>
      <c r="I88" s="57">
        <f>('Total Expenditures by County'!I88/'Total Expenditures by County'!I$4)</f>
        <v>0</v>
      </c>
      <c r="J88" s="57">
        <f>('Total Expenditures by County'!J88/'Total Expenditures by County'!J$4)</f>
        <v>0</v>
      </c>
      <c r="K88" s="57">
        <f>('Total Expenditures by County'!K88/'Total Expenditures by County'!K$4)</f>
        <v>2.3922329621626255</v>
      </c>
      <c r="L88" s="57">
        <f>('Total Expenditures by County'!L88/'Total Expenditures by County'!L$4)</f>
        <v>0</v>
      </c>
      <c r="M88" s="57">
        <f>('Total Expenditures by County'!M88/'Total Expenditures by County'!M$4)</f>
        <v>0</v>
      </c>
      <c r="N88" s="57">
        <f>('Total Expenditures by County'!N88/'Total Expenditures by County'!N$4)</f>
        <v>0</v>
      </c>
      <c r="O88" s="57">
        <f>('Total Expenditures by County'!O88/'Total Expenditures by County'!O$4)</f>
        <v>0</v>
      </c>
      <c r="P88" s="57">
        <f>('Total Expenditures by County'!P88/'Total Expenditures by County'!P$4)</f>
        <v>0</v>
      </c>
      <c r="Q88" s="57">
        <f>('Total Expenditures by County'!Q88/'Total Expenditures by County'!Q$4)</f>
        <v>0</v>
      </c>
      <c r="R88" s="57">
        <f>('Total Expenditures by County'!R88/'Total Expenditures by County'!R$4)</f>
        <v>0</v>
      </c>
      <c r="S88" s="57">
        <f>('Total Expenditures by County'!S88/'Total Expenditures by County'!S$4)</f>
        <v>0</v>
      </c>
      <c r="T88" s="57">
        <f>('Total Expenditures by County'!T88/'Total Expenditures by County'!T$4)</f>
        <v>0</v>
      </c>
      <c r="U88" s="57">
        <f>('Total Expenditures by County'!U88/'Total Expenditures by County'!U$4)</f>
        <v>0</v>
      </c>
      <c r="V88" s="57">
        <f>('Total Expenditures by County'!V88/'Total Expenditures by County'!V$4)</f>
        <v>0</v>
      </c>
      <c r="W88" s="57">
        <f>('Total Expenditures by County'!W88/'Total Expenditures by County'!W$4)</f>
        <v>0</v>
      </c>
      <c r="X88" s="57">
        <f>('Total Expenditures by County'!X88/'Total Expenditures by County'!X$4)</f>
        <v>0</v>
      </c>
      <c r="Y88" s="57">
        <f>('Total Expenditures by County'!Y88/'Total Expenditures by County'!Y$4)</f>
        <v>0</v>
      </c>
      <c r="Z88" s="57">
        <f>('Total Expenditures by County'!Z88/'Total Expenditures by County'!Z$4)</f>
        <v>0</v>
      </c>
      <c r="AA88" s="57">
        <f>('Total Expenditures by County'!AA88/'Total Expenditures by County'!AA$4)</f>
        <v>0</v>
      </c>
      <c r="AB88" s="57">
        <f>('Total Expenditures by County'!AB88/'Total Expenditures by County'!AB$4)</f>
        <v>0</v>
      </c>
      <c r="AC88" s="57">
        <f>('Total Expenditures by County'!AC88/'Total Expenditures by County'!AC$4)</f>
        <v>0.66964781971603249</v>
      </c>
      <c r="AD88" s="57">
        <f>('Total Expenditures by County'!AD88/'Total Expenditures by County'!AD$4)</f>
        <v>0</v>
      </c>
      <c r="AE88" s="57">
        <f>('Total Expenditures by County'!AE88/'Total Expenditures by County'!AE$4)</f>
        <v>0</v>
      </c>
      <c r="AF88" s="57">
        <f>('Total Expenditures by County'!AF88/'Total Expenditures by County'!AF$4)</f>
        <v>0</v>
      </c>
      <c r="AG88" s="57">
        <f>('Total Expenditures by County'!AG88/'Total Expenditures by County'!AG$4)</f>
        <v>0</v>
      </c>
      <c r="AH88" s="57">
        <f>('Total Expenditures by County'!AH88/'Total Expenditures by County'!AH$4)</f>
        <v>0</v>
      </c>
      <c r="AI88" s="57">
        <f>('Total Expenditures by County'!AI88/'Total Expenditures by County'!AI$4)</f>
        <v>0</v>
      </c>
      <c r="AJ88" s="57">
        <f>('Total Expenditures by County'!AJ88/'Total Expenditures by County'!AJ$4)</f>
        <v>0</v>
      </c>
      <c r="AK88" s="57">
        <f>('Total Expenditures by County'!AK88/'Total Expenditures by County'!AK$4)</f>
        <v>3.2347087671563517</v>
      </c>
      <c r="AL88" s="57">
        <f>('Total Expenditures by County'!AL88/'Total Expenditures by County'!AL$4)</f>
        <v>0</v>
      </c>
      <c r="AM88" s="57">
        <f>('Total Expenditures by County'!AM88/'Total Expenditures by County'!AM$4)</f>
        <v>0</v>
      </c>
      <c r="AN88" s="57">
        <f>('Total Expenditures by County'!AN88/'Total Expenditures by County'!AN$4)</f>
        <v>0</v>
      </c>
      <c r="AO88" s="57">
        <f>('Total Expenditures by County'!AO88/'Total Expenditures by County'!AO$4)</f>
        <v>0</v>
      </c>
      <c r="AP88" s="57">
        <f>('Total Expenditures by County'!AP88/'Total Expenditures by County'!AP$4)</f>
        <v>1.3078939879262008</v>
      </c>
      <c r="AQ88" s="57">
        <f>('Total Expenditures by County'!AQ88/'Total Expenditures by County'!AQ$4)</f>
        <v>0.50152707747102754</v>
      </c>
      <c r="AR88" s="57">
        <f>('Total Expenditures by County'!AR88/'Total Expenditures by County'!AR$4)</f>
        <v>0</v>
      </c>
      <c r="AS88" s="57">
        <f>('Total Expenditures by County'!AS88/'Total Expenditures by County'!AS$4)</f>
        <v>0</v>
      </c>
      <c r="AT88" s="57">
        <f>('Total Expenditures by County'!AT88/'Total Expenditures by County'!AT$4)</f>
        <v>7.8174410469566649</v>
      </c>
      <c r="AU88" s="57">
        <f>('Total Expenditures by County'!AU88/'Total Expenditures by County'!AU$4)</f>
        <v>0</v>
      </c>
      <c r="AV88" s="57">
        <f>('Total Expenditures by County'!AV88/'Total Expenditures by County'!AV$4)</f>
        <v>1.4701730029901752</v>
      </c>
      <c r="AW88" s="57">
        <f>('Total Expenditures by County'!AW88/'Total Expenditures by County'!AW$4)</f>
        <v>0</v>
      </c>
      <c r="AX88" s="57">
        <f>('Total Expenditures by County'!AX88/'Total Expenditures by County'!AX$4)</f>
        <v>0</v>
      </c>
      <c r="AY88" s="57">
        <f>('Total Expenditures by County'!AY88/'Total Expenditures by County'!AY$4)</f>
        <v>0</v>
      </c>
      <c r="AZ88" s="57">
        <f>('Total Expenditures by County'!AZ88/'Total Expenditures by County'!AZ$4)</f>
        <v>0.82466574061246878</v>
      </c>
      <c r="BA88" s="57">
        <f>('Total Expenditures by County'!BA88/'Total Expenditures by County'!BA$4)</f>
        <v>0</v>
      </c>
      <c r="BB88" s="57">
        <f>('Total Expenditures by County'!BB88/'Total Expenditures by County'!BB$4)</f>
        <v>0</v>
      </c>
      <c r="BC88" s="57">
        <f>('Total Expenditures by County'!BC88/'Total Expenditures by County'!BC$4)</f>
        <v>1.6349853679756396</v>
      </c>
      <c r="BD88" s="57">
        <f>('Total Expenditures by County'!BD88/'Total Expenditures by County'!BD$4)</f>
        <v>0</v>
      </c>
      <c r="BE88" s="57">
        <f>('Total Expenditures by County'!BE88/'Total Expenditures by County'!BE$4)</f>
        <v>0</v>
      </c>
      <c r="BF88" s="57">
        <f>('Total Expenditures by County'!BF88/'Total Expenditures by County'!BF$4)</f>
        <v>0</v>
      </c>
      <c r="BG88" s="57">
        <f>('Total Expenditures by County'!BG88/'Total Expenditures by County'!BG$4)</f>
        <v>0</v>
      </c>
      <c r="BH88" s="57">
        <f>('Total Expenditures by County'!BH88/'Total Expenditures by County'!BH$4)</f>
        <v>2.9593837315984821</v>
      </c>
      <c r="BI88" s="57">
        <f>('Total Expenditures by County'!BI88/'Total Expenditures by County'!BI$4)</f>
        <v>0</v>
      </c>
      <c r="BJ88" s="57">
        <f>('Total Expenditures by County'!BJ88/'Total Expenditures by County'!BJ$4)</f>
        <v>0</v>
      </c>
      <c r="BK88" s="57">
        <f>('Total Expenditures by County'!BK88/'Total Expenditures by County'!BK$4)</f>
        <v>0</v>
      </c>
      <c r="BL88" s="57">
        <f>('Total Expenditures by County'!BL88/'Total Expenditures by County'!BL$4)</f>
        <v>0</v>
      </c>
      <c r="BM88" s="57">
        <f>('Total Expenditures by County'!BM88/'Total Expenditures by County'!BM$4)</f>
        <v>0</v>
      </c>
      <c r="BN88" s="57">
        <f>('Total Expenditures by County'!BN88/'Total Expenditures by County'!BN$4)</f>
        <v>2.6139013768618815</v>
      </c>
      <c r="BO88" s="57">
        <f>('Total Expenditures by County'!BO88/'Total Expenditures by County'!BO$4)</f>
        <v>0</v>
      </c>
      <c r="BP88" s="57">
        <f>('Total Expenditures by County'!BP88/'Total Expenditures by County'!BP$4)</f>
        <v>0</v>
      </c>
      <c r="BQ88" s="58">
        <f>('Total Expenditures by County'!BQ88/'Total Expenditures by County'!BQ$4)</f>
        <v>0</v>
      </c>
    </row>
    <row r="89" spans="1:69" x14ac:dyDescent="0.25">
      <c r="A89" s="10"/>
      <c r="B89" s="11">
        <v>624</v>
      </c>
      <c r="C89" s="12" t="s">
        <v>169</v>
      </c>
      <c r="D89" s="57">
        <f>('Total Expenditures by County'!D89/'Total Expenditures by County'!D$4)</f>
        <v>2.0232969972038739</v>
      </c>
      <c r="E89" s="57">
        <f>('Total Expenditures by County'!E89/'Total Expenditures by County'!E$4)</f>
        <v>0</v>
      </c>
      <c r="F89" s="57">
        <f>('Total Expenditures by County'!F89/'Total Expenditures by County'!F$4)</f>
        <v>1.4576839520166243</v>
      </c>
      <c r="G89" s="57">
        <f>('Total Expenditures by County'!G89/'Total Expenditures by County'!G$4)</f>
        <v>0</v>
      </c>
      <c r="H89" s="57">
        <f>('Total Expenditures by County'!H89/'Total Expenditures by County'!H$4)</f>
        <v>0</v>
      </c>
      <c r="I89" s="57">
        <f>('Total Expenditures by County'!I89/'Total Expenditures by County'!I$4)</f>
        <v>8.9774766966725178E-2</v>
      </c>
      <c r="J89" s="57">
        <f>('Total Expenditures by County'!J89/'Total Expenditures by County'!J$4)</f>
        <v>0</v>
      </c>
      <c r="K89" s="57">
        <f>('Total Expenditures by County'!K89/'Total Expenditures by County'!K$4)</f>
        <v>0</v>
      </c>
      <c r="L89" s="57">
        <f>('Total Expenditures by County'!L89/'Total Expenditures by County'!L$4)</f>
        <v>0</v>
      </c>
      <c r="M89" s="57">
        <f>('Total Expenditures by County'!M89/'Total Expenditures by County'!M$4)</f>
        <v>0</v>
      </c>
      <c r="N89" s="57">
        <f>('Total Expenditures by County'!N89/'Total Expenditures by County'!N$4)</f>
        <v>0</v>
      </c>
      <c r="O89" s="57">
        <f>('Total Expenditures by County'!O89/'Total Expenditures by County'!O$4)</f>
        <v>0</v>
      </c>
      <c r="P89" s="57">
        <f>('Total Expenditures by County'!P89/'Total Expenditures by County'!P$4)</f>
        <v>0</v>
      </c>
      <c r="Q89" s="57">
        <f>('Total Expenditures by County'!Q89/'Total Expenditures by County'!Q$4)</f>
        <v>0</v>
      </c>
      <c r="R89" s="57">
        <f>('Total Expenditures by County'!R89/'Total Expenditures by County'!R$4)</f>
        <v>0</v>
      </c>
      <c r="S89" s="57">
        <f>('Total Expenditures by County'!S89/'Total Expenditures by County'!S$4)</f>
        <v>0</v>
      </c>
      <c r="T89" s="57">
        <f>('Total Expenditures by County'!T89/'Total Expenditures by County'!T$4)</f>
        <v>0</v>
      </c>
      <c r="U89" s="57">
        <f>('Total Expenditures by County'!U89/'Total Expenditures by County'!U$4)</f>
        <v>0</v>
      </c>
      <c r="V89" s="57">
        <f>('Total Expenditures by County'!V89/'Total Expenditures by County'!V$4)</f>
        <v>0</v>
      </c>
      <c r="W89" s="57">
        <f>('Total Expenditures by County'!W89/'Total Expenditures by County'!W$4)</f>
        <v>0</v>
      </c>
      <c r="X89" s="57">
        <f>('Total Expenditures by County'!X89/'Total Expenditures by County'!X$4)</f>
        <v>0</v>
      </c>
      <c r="Y89" s="57">
        <f>('Total Expenditures by County'!Y89/'Total Expenditures by County'!Y$4)</f>
        <v>0</v>
      </c>
      <c r="Z89" s="57">
        <f>('Total Expenditures by County'!Z89/'Total Expenditures by County'!Z$4)</f>
        <v>0</v>
      </c>
      <c r="AA89" s="57">
        <f>('Total Expenditures by County'!AA89/'Total Expenditures by County'!AA$4)</f>
        <v>0</v>
      </c>
      <c r="AB89" s="57">
        <f>('Total Expenditures by County'!AB89/'Total Expenditures by County'!AB$4)</f>
        <v>0</v>
      </c>
      <c r="AC89" s="57">
        <f>('Total Expenditures by County'!AC89/'Total Expenditures by County'!AC$4)</f>
        <v>0</v>
      </c>
      <c r="AD89" s="57">
        <f>('Total Expenditures by County'!AD89/'Total Expenditures by County'!AD$4)</f>
        <v>0.53771062909694789</v>
      </c>
      <c r="AE89" s="57">
        <f>('Total Expenditures by County'!AE89/'Total Expenditures by County'!AE$4)</f>
        <v>0</v>
      </c>
      <c r="AF89" s="57">
        <f>('Total Expenditures by County'!AF89/'Total Expenditures by County'!AF$4)</f>
        <v>0</v>
      </c>
      <c r="AG89" s="57">
        <f>('Total Expenditures by County'!AG89/'Total Expenditures by County'!AG$4)</f>
        <v>0</v>
      </c>
      <c r="AH89" s="57">
        <f>('Total Expenditures by County'!AH89/'Total Expenditures by County'!AH$4)</f>
        <v>0</v>
      </c>
      <c r="AI89" s="57">
        <f>('Total Expenditures by County'!AI89/'Total Expenditures by County'!AI$4)</f>
        <v>0</v>
      </c>
      <c r="AJ89" s="57">
        <f>('Total Expenditures by County'!AJ89/'Total Expenditures by County'!AJ$4)</f>
        <v>0</v>
      </c>
      <c r="AK89" s="57">
        <f>('Total Expenditures by County'!AK89/'Total Expenditures by County'!AK$4)</f>
        <v>0</v>
      </c>
      <c r="AL89" s="57">
        <f>('Total Expenditures by County'!AL89/'Total Expenditures by County'!AL$4)</f>
        <v>0</v>
      </c>
      <c r="AM89" s="57">
        <f>('Total Expenditures by County'!AM89/'Total Expenditures by County'!AM$4)</f>
        <v>0</v>
      </c>
      <c r="AN89" s="57">
        <f>('Total Expenditures by County'!AN89/'Total Expenditures by County'!AN$4)</f>
        <v>0</v>
      </c>
      <c r="AO89" s="57">
        <f>('Total Expenditures by County'!AO89/'Total Expenditures by County'!AO$4)</f>
        <v>0</v>
      </c>
      <c r="AP89" s="57">
        <f>('Total Expenditures by County'!AP89/'Total Expenditures by County'!AP$4)</f>
        <v>0</v>
      </c>
      <c r="AQ89" s="57">
        <f>('Total Expenditures by County'!AQ89/'Total Expenditures by County'!AQ$4)</f>
        <v>0</v>
      </c>
      <c r="AR89" s="57">
        <f>('Total Expenditures by County'!AR89/'Total Expenditures by County'!AR$4)</f>
        <v>0</v>
      </c>
      <c r="AS89" s="57">
        <f>('Total Expenditures by County'!AS89/'Total Expenditures by County'!AS$4)</f>
        <v>0</v>
      </c>
      <c r="AT89" s="57">
        <f>('Total Expenditures by County'!AT89/'Total Expenditures by County'!AT$4)</f>
        <v>0</v>
      </c>
      <c r="AU89" s="57">
        <f>('Total Expenditures by County'!AU89/'Total Expenditures by County'!AU$4)</f>
        <v>0</v>
      </c>
      <c r="AV89" s="57">
        <f>('Total Expenditures by County'!AV89/'Total Expenditures by County'!AV$4)</f>
        <v>0</v>
      </c>
      <c r="AW89" s="57">
        <f>('Total Expenditures by County'!AW89/'Total Expenditures by County'!AW$4)</f>
        <v>0.30146966461499813</v>
      </c>
      <c r="AX89" s="57">
        <f>('Total Expenditures by County'!AX89/'Total Expenditures by County'!AX$4)</f>
        <v>0</v>
      </c>
      <c r="AY89" s="57">
        <f>('Total Expenditures by County'!AY89/'Total Expenditures by County'!AY$4)</f>
        <v>0</v>
      </c>
      <c r="AZ89" s="57">
        <f>('Total Expenditures by County'!AZ89/'Total Expenditures by County'!AZ$4)</f>
        <v>0</v>
      </c>
      <c r="BA89" s="57">
        <f>('Total Expenditures by County'!BA89/'Total Expenditures by County'!BA$4)</f>
        <v>0</v>
      </c>
      <c r="BB89" s="57">
        <f>('Total Expenditures by County'!BB89/'Total Expenditures by County'!BB$4)</f>
        <v>0</v>
      </c>
      <c r="BC89" s="57">
        <f>('Total Expenditures by County'!BC89/'Total Expenditures by County'!BC$4)</f>
        <v>0</v>
      </c>
      <c r="BD89" s="57">
        <f>('Total Expenditures by County'!BD89/'Total Expenditures by County'!BD$4)</f>
        <v>0</v>
      </c>
      <c r="BE89" s="57">
        <f>('Total Expenditures by County'!BE89/'Total Expenditures by County'!BE$4)</f>
        <v>0</v>
      </c>
      <c r="BF89" s="57">
        <f>('Total Expenditures by County'!BF89/'Total Expenditures by County'!BF$4)</f>
        <v>0</v>
      </c>
      <c r="BG89" s="57">
        <f>('Total Expenditures by County'!BG89/'Total Expenditures by County'!BG$4)</f>
        <v>0</v>
      </c>
      <c r="BH89" s="57">
        <f>('Total Expenditures by County'!BH89/'Total Expenditures by County'!BH$4)</f>
        <v>0</v>
      </c>
      <c r="BI89" s="57">
        <f>('Total Expenditures by County'!BI89/'Total Expenditures by County'!BI$4)</f>
        <v>0</v>
      </c>
      <c r="BJ89" s="57">
        <f>('Total Expenditures by County'!BJ89/'Total Expenditures by County'!BJ$4)</f>
        <v>0</v>
      </c>
      <c r="BK89" s="57">
        <f>('Total Expenditures by County'!BK89/'Total Expenditures by County'!BK$4)</f>
        <v>0</v>
      </c>
      <c r="BL89" s="57">
        <f>('Total Expenditures by County'!BL89/'Total Expenditures by County'!BL$4)</f>
        <v>0</v>
      </c>
      <c r="BM89" s="57">
        <f>('Total Expenditures by County'!BM89/'Total Expenditures by County'!BM$4)</f>
        <v>0</v>
      </c>
      <c r="BN89" s="57">
        <f>('Total Expenditures by County'!BN89/'Total Expenditures by County'!BN$4)</f>
        <v>0</v>
      </c>
      <c r="BO89" s="57">
        <f>('Total Expenditures by County'!BO89/'Total Expenditures by County'!BO$4)</f>
        <v>0</v>
      </c>
      <c r="BP89" s="57">
        <f>('Total Expenditures by County'!BP89/'Total Expenditures by County'!BP$4)</f>
        <v>0</v>
      </c>
      <c r="BQ89" s="58">
        <f>('Total Expenditures by County'!BQ89/'Total Expenditures by County'!BQ$4)</f>
        <v>0</v>
      </c>
    </row>
    <row r="90" spans="1:69" x14ac:dyDescent="0.25">
      <c r="A90" s="10"/>
      <c r="B90" s="11">
        <v>629</v>
      </c>
      <c r="C90" s="12" t="s">
        <v>170</v>
      </c>
      <c r="D90" s="57">
        <f>('Total Expenditures by County'!D90/'Total Expenditures by County'!D$4)</f>
        <v>0</v>
      </c>
      <c r="E90" s="57">
        <f>('Total Expenditures by County'!E90/'Total Expenditures by County'!E$4)</f>
        <v>0.74259410498181011</v>
      </c>
      <c r="F90" s="57">
        <f>('Total Expenditures by County'!F90/'Total Expenditures by County'!F$4)</f>
        <v>0</v>
      </c>
      <c r="G90" s="57">
        <f>('Total Expenditures by County'!G90/'Total Expenditures by County'!G$4)</f>
        <v>0</v>
      </c>
      <c r="H90" s="57">
        <f>('Total Expenditures by County'!H90/'Total Expenditures by County'!H$4)</f>
        <v>0</v>
      </c>
      <c r="I90" s="57">
        <f>('Total Expenditures by County'!I90/'Total Expenditures by County'!I$4)</f>
        <v>0</v>
      </c>
      <c r="J90" s="57">
        <f>('Total Expenditures by County'!J90/'Total Expenditures by County'!J$4)</f>
        <v>0</v>
      </c>
      <c r="K90" s="57">
        <f>('Total Expenditures by County'!K90/'Total Expenditures by County'!K$4)</f>
        <v>0.54025233078472301</v>
      </c>
      <c r="L90" s="57">
        <f>('Total Expenditures by County'!L90/'Total Expenditures by County'!L$4)</f>
        <v>0</v>
      </c>
      <c r="M90" s="57">
        <f>('Total Expenditures by County'!M90/'Total Expenditures by County'!M$4)</f>
        <v>0</v>
      </c>
      <c r="N90" s="57">
        <f>('Total Expenditures by County'!N90/'Total Expenditures by County'!N$4)</f>
        <v>0</v>
      </c>
      <c r="O90" s="57">
        <f>('Total Expenditures by County'!O90/'Total Expenditures by County'!O$4)</f>
        <v>0</v>
      </c>
      <c r="P90" s="57">
        <f>('Total Expenditures by County'!P90/'Total Expenditures by County'!P$4)</f>
        <v>0</v>
      </c>
      <c r="Q90" s="57">
        <f>('Total Expenditures by County'!Q90/'Total Expenditures by County'!Q$4)</f>
        <v>0</v>
      </c>
      <c r="R90" s="57">
        <f>('Total Expenditures by County'!R90/'Total Expenditures by County'!R$4)</f>
        <v>0</v>
      </c>
      <c r="S90" s="57">
        <f>('Total Expenditures by County'!S90/'Total Expenditures by County'!S$4)</f>
        <v>0</v>
      </c>
      <c r="T90" s="57">
        <f>('Total Expenditures by County'!T90/'Total Expenditures by County'!T$4)</f>
        <v>0</v>
      </c>
      <c r="U90" s="57">
        <f>('Total Expenditures by County'!U90/'Total Expenditures by County'!U$4)</f>
        <v>0</v>
      </c>
      <c r="V90" s="57">
        <f>('Total Expenditures by County'!V90/'Total Expenditures by County'!V$4)</f>
        <v>0</v>
      </c>
      <c r="W90" s="57">
        <f>('Total Expenditures by County'!W90/'Total Expenditures by County'!W$4)</f>
        <v>0</v>
      </c>
      <c r="X90" s="57">
        <f>('Total Expenditures by County'!X90/'Total Expenditures by County'!X$4)</f>
        <v>1.9614006412271328E-2</v>
      </c>
      <c r="Y90" s="57">
        <f>('Total Expenditures by County'!Y90/'Total Expenditures by County'!Y$4)</f>
        <v>0</v>
      </c>
      <c r="Z90" s="57">
        <f>('Total Expenditures by County'!Z90/'Total Expenditures by County'!Z$4)</f>
        <v>0</v>
      </c>
      <c r="AA90" s="57">
        <f>('Total Expenditures by County'!AA90/'Total Expenditures by County'!AA$4)</f>
        <v>0</v>
      </c>
      <c r="AB90" s="57">
        <f>('Total Expenditures by County'!AB90/'Total Expenditures by County'!AB$4)</f>
        <v>0</v>
      </c>
      <c r="AC90" s="57">
        <f>('Total Expenditures by County'!AC90/'Total Expenditures by County'!AC$4)</f>
        <v>0</v>
      </c>
      <c r="AD90" s="57">
        <f>('Total Expenditures by County'!AD90/'Total Expenditures by County'!AD$4)</f>
        <v>0</v>
      </c>
      <c r="AE90" s="57">
        <f>('Total Expenditures by County'!AE90/'Total Expenditures by County'!AE$4)</f>
        <v>0</v>
      </c>
      <c r="AF90" s="57">
        <f>('Total Expenditures by County'!AF90/'Total Expenditures by County'!AF$4)</f>
        <v>0</v>
      </c>
      <c r="AG90" s="57">
        <f>('Total Expenditures by County'!AG90/'Total Expenditures by County'!AG$4)</f>
        <v>0</v>
      </c>
      <c r="AH90" s="57">
        <f>('Total Expenditures by County'!AH90/'Total Expenditures by County'!AH$4)</f>
        <v>0</v>
      </c>
      <c r="AI90" s="57">
        <f>('Total Expenditures by County'!AI90/'Total Expenditures by County'!AI$4)</f>
        <v>0</v>
      </c>
      <c r="AJ90" s="57">
        <f>('Total Expenditures by County'!AJ90/'Total Expenditures by County'!AJ$4)</f>
        <v>0</v>
      </c>
      <c r="AK90" s="57">
        <f>('Total Expenditures by County'!AK90/'Total Expenditures by County'!AK$4)</f>
        <v>0.10287620155196707</v>
      </c>
      <c r="AL90" s="57">
        <f>('Total Expenditures by County'!AL90/'Total Expenditures by County'!AL$4)</f>
        <v>3.0215723700795908E-3</v>
      </c>
      <c r="AM90" s="57">
        <f>('Total Expenditures by County'!AM90/'Total Expenditures by County'!AM$4)</f>
        <v>1.3425964947073552</v>
      </c>
      <c r="AN90" s="57">
        <f>('Total Expenditures by County'!AN90/'Total Expenditures by County'!AN$4)</f>
        <v>0</v>
      </c>
      <c r="AO90" s="57">
        <f>('Total Expenditures by County'!AO90/'Total Expenditures by County'!AO$4)</f>
        <v>0</v>
      </c>
      <c r="AP90" s="57">
        <f>('Total Expenditures by County'!AP90/'Total Expenditures by County'!AP$4)</f>
        <v>9.082597138376395E-3</v>
      </c>
      <c r="AQ90" s="57">
        <f>('Total Expenditures by County'!AQ90/'Total Expenditures by County'!AQ$4)</f>
        <v>0</v>
      </c>
      <c r="AR90" s="57">
        <f>('Total Expenditures by County'!AR90/'Total Expenditures by County'!AR$4)</f>
        <v>0.45933167122952656</v>
      </c>
      <c r="AS90" s="57">
        <f>('Total Expenditures by County'!AS90/'Total Expenditures by County'!AS$4)</f>
        <v>0</v>
      </c>
      <c r="AT90" s="57">
        <f>('Total Expenditures by County'!AT90/'Total Expenditures by County'!AT$4)</f>
        <v>0</v>
      </c>
      <c r="AU90" s="57">
        <f>('Total Expenditures by County'!AU90/'Total Expenditures by County'!AU$4)</f>
        <v>0</v>
      </c>
      <c r="AV90" s="57">
        <f>('Total Expenditures by County'!AV90/'Total Expenditures by County'!AV$4)</f>
        <v>0</v>
      </c>
      <c r="AW90" s="57">
        <f>('Total Expenditures by County'!AW90/'Total Expenditures by County'!AW$4)</f>
        <v>0</v>
      </c>
      <c r="AX90" s="57">
        <f>('Total Expenditures by County'!AX90/'Total Expenditures by County'!AX$4)</f>
        <v>0</v>
      </c>
      <c r="AY90" s="57">
        <f>('Total Expenditures by County'!AY90/'Total Expenditures by County'!AY$4)</f>
        <v>0</v>
      </c>
      <c r="AZ90" s="57">
        <f>('Total Expenditures by County'!AZ90/'Total Expenditures by County'!AZ$4)</f>
        <v>0</v>
      </c>
      <c r="BA90" s="57">
        <f>('Total Expenditures by County'!BA90/'Total Expenditures by County'!BA$4)</f>
        <v>0</v>
      </c>
      <c r="BB90" s="57">
        <f>('Total Expenditures by County'!BB90/'Total Expenditures by County'!BB$4)</f>
        <v>0</v>
      </c>
      <c r="BC90" s="57">
        <f>('Total Expenditures by County'!BC90/'Total Expenditures by County'!BC$4)</f>
        <v>0</v>
      </c>
      <c r="BD90" s="57">
        <f>('Total Expenditures by County'!BD90/'Total Expenditures by County'!BD$4)</f>
        <v>1.2315809617540118E-2</v>
      </c>
      <c r="BE90" s="57">
        <f>('Total Expenditures by County'!BE90/'Total Expenditures by County'!BE$4)</f>
        <v>0.40132401017998581</v>
      </c>
      <c r="BF90" s="57">
        <f>('Total Expenditures by County'!BF90/'Total Expenditures by County'!BF$4)</f>
        <v>0</v>
      </c>
      <c r="BG90" s="57">
        <f>('Total Expenditures by County'!BG90/'Total Expenditures by County'!BG$4)</f>
        <v>0</v>
      </c>
      <c r="BH90" s="57">
        <f>('Total Expenditures by County'!BH90/'Total Expenditures by County'!BH$4)</f>
        <v>0.12665248759331083</v>
      </c>
      <c r="BI90" s="57">
        <f>('Total Expenditures by County'!BI90/'Total Expenditures by County'!BI$4)</f>
        <v>0</v>
      </c>
      <c r="BJ90" s="57">
        <f>('Total Expenditures by County'!BJ90/'Total Expenditures by County'!BJ$4)</f>
        <v>0</v>
      </c>
      <c r="BK90" s="57">
        <f>('Total Expenditures by County'!BK90/'Total Expenditures by County'!BK$4)</f>
        <v>0</v>
      </c>
      <c r="BL90" s="57">
        <f>('Total Expenditures by County'!BL90/'Total Expenditures by County'!BL$4)</f>
        <v>0</v>
      </c>
      <c r="BM90" s="57">
        <f>('Total Expenditures by County'!BM90/'Total Expenditures by County'!BM$4)</f>
        <v>0</v>
      </c>
      <c r="BN90" s="57">
        <f>('Total Expenditures by County'!BN90/'Total Expenditures by County'!BN$4)</f>
        <v>0</v>
      </c>
      <c r="BO90" s="57">
        <f>('Total Expenditures by County'!BO90/'Total Expenditures by County'!BO$4)</f>
        <v>0</v>
      </c>
      <c r="BP90" s="57">
        <f>('Total Expenditures by County'!BP90/'Total Expenditures by County'!BP$4)</f>
        <v>0</v>
      </c>
      <c r="BQ90" s="58">
        <f>('Total Expenditures by County'!BQ90/'Total Expenditures by County'!BQ$4)</f>
        <v>0</v>
      </c>
    </row>
    <row r="91" spans="1:69" x14ac:dyDescent="0.25">
      <c r="A91" s="10"/>
      <c r="B91" s="11">
        <v>631</v>
      </c>
      <c r="C91" s="12" t="s">
        <v>171</v>
      </c>
      <c r="D91" s="57">
        <f>('Total Expenditures by County'!D91/'Total Expenditures by County'!D$4)</f>
        <v>0</v>
      </c>
      <c r="E91" s="57">
        <f>('Total Expenditures by County'!E91/'Total Expenditures by County'!E$4)</f>
        <v>0</v>
      </c>
      <c r="F91" s="57">
        <f>('Total Expenditures by County'!F91/'Total Expenditures by County'!F$4)</f>
        <v>0.69713445735335788</v>
      </c>
      <c r="G91" s="57">
        <f>('Total Expenditures by County'!G91/'Total Expenditures by County'!G$4)</f>
        <v>0</v>
      </c>
      <c r="H91" s="57">
        <f>('Total Expenditures by County'!H91/'Total Expenditures by County'!H$4)</f>
        <v>0</v>
      </c>
      <c r="I91" s="57">
        <f>('Total Expenditures by County'!I91/'Total Expenditures by County'!I$4)</f>
        <v>0</v>
      </c>
      <c r="J91" s="57">
        <f>('Total Expenditures by County'!J91/'Total Expenditures by County'!J$4)</f>
        <v>0</v>
      </c>
      <c r="K91" s="57">
        <f>('Total Expenditures by County'!K91/'Total Expenditures by County'!K$4)</f>
        <v>0</v>
      </c>
      <c r="L91" s="57">
        <f>('Total Expenditures by County'!L91/'Total Expenditures by County'!L$4)</f>
        <v>0</v>
      </c>
      <c r="M91" s="57">
        <f>('Total Expenditures by County'!M91/'Total Expenditures by County'!M$4)</f>
        <v>0</v>
      </c>
      <c r="N91" s="57">
        <f>('Total Expenditures by County'!N91/'Total Expenditures by County'!N$4)</f>
        <v>0</v>
      </c>
      <c r="O91" s="57">
        <f>('Total Expenditures by County'!O91/'Total Expenditures by County'!O$4)</f>
        <v>0</v>
      </c>
      <c r="P91" s="57">
        <f>('Total Expenditures by County'!P91/'Total Expenditures by County'!P$4)</f>
        <v>0</v>
      </c>
      <c r="Q91" s="57">
        <f>('Total Expenditures by County'!Q91/'Total Expenditures by County'!Q$4)</f>
        <v>0</v>
      </c>
      <c r="R91" s="57">
        <f>('Total Expenditures by County'!R91/'Total Expenditures by County'!R$4)</f>
        <v>0</v>
      </c>
      <c r="S91" s="57">
        <f>('Total Expenditures by County'!S91/'Total Expenditures by County'!S$4)</f>
        <v>0</v>
      </c>
      <c r="T91" s="57">
        <f>('Total Expenditures by County'!T91/'Total Expenditures by County'!T$4)</f>
        <v>0</v>
      </c>
      <c r="U91" s="57">
        <f>('Total Expenditures by County'!U91/'Total Expenditures by County'!U$4)</f>
        <v>0</v>
      </c>
      <c r="V91" s="57">
        <f>('Total Expenditures by County'!V91/'Total Expenditures by County'!V$4)</f>
        <v>0</v>
      </c>
      <c r="W91" s="57">
        <f>('Total Expenditures by County'!W91/'Total Expenditures by County'!W$4)</f>
        <v>0</v>
      </c>
      <c r="X91" s="57">
        <f>('Total Expenditures by County'!X91/'Total Expenditures by County'!X$4)</f>
        <v>0</v>
      </c>
      <c r="Y91" s="57">
        <f>('Total Expenditures by County'!Y91/'Total Expenditures by County'!Y$4)</f>
        <v>0</v>
      </c>
      <c r="Z91" s="57">
        <f>('Total Expenditures by County'!Z91/'Total Expenditures by County'!Z$4)</f>
        <v>0</v>
      </c>
      <c r="AA91" s="57">
        <f>('Total Expenditures by County'!AA91/'Total Expenditures by County'!AA$4)</f>
        <v>0</v>
      </c>
      <c r="AB91" s="57">
        <f>('Total Expenditures by County'!AB91/'Total Expenditures by County'!AB$4)</f>
        <v>0</v>
      </c>
      <c r="AC91" s="57">
        <f>('Total Expenditures by County'!AC91/'Total Expenditures by County'!AC$4)</f>
        <v>0</v>
      </c>
      <c r="AD91" s="57">
        <f>('Total Expenditures by County'!AD91/'Total Expenditures by County'!AD$4)</f>
        <v>0</v>
      </c>
      <c r="AE91" s="57">
        <f>('Total Expenditures by County'!AE91/'Total Expenditures by County'!AE$4)</f>
        <v>0</v>
      </c>
      <c r="AF91" s="57">
        <f>('Total Expenditures by County'!AF91/'Total Expenditures by County'!AF$4)</f>
        <v>0</v>
      </c>
      <c r="AG91" s="57">
        <f>('Total Expenditures by County'!AG91/'Total Expenditures by County'!AG$4)</f>
        <v>0</v>
      </c>
      <c r="AH91" s="57">
        <f>('Total Expenditures by County'!AH91/'Total Expenditures by County'!AH$4)</f>
        <v>0</v>
      </c>
      <c r="AI91" s="57">
        <f>('Total Expenditures by County'!AI91/'Total Expenditures by County'!AI$4)</f>
        <v>0</v>
      </c>
      <c r="AJ91" s="57">
        <f>('Total Expenditures by County'!AJ91/'Total Expenditures by County'!AJ$4)</f>
        <v>0</v>
      </c>
      <c r="AK91" s="57">
        <f>('Total Expenditures by County'!AK91/'Total Expenditures by County'!AK$4)</f>
        <v>0</v>
      </c>
      <c r="AL91" s="57">
        <f>('Total Expenditures by County'!AL91/'Total Expenditures by County'!AL$4)</f>
        <v>0</v>
      </c>
      <c r="AM91" s="57">
        <f>('Total Expenditures by County'!AM91/'Total Expenditures by County'!AM$4)</f>
        <v>0.34210069659634595</v>
      </c>
      <c r="AN91" s="57">
        <f>('Total Expenditures by County'!AN91/'Total Expenditures by County'!AN$4)</f>
        <v>0</v>
      </c>
      <c r="AO91" s="57">
        <f>('Total Expenditures by County'!AO91/'Total Expenditures by County'!AO$4)</f>
        <v>0</v>
      </c>
      <c r="AP91" s="57">
        <f>('Total Expenditures by County'!AP91/'Total Expenditures by County'!AP$4)</f>
        <v>0</v>
      </c>
      <c r="AQ91" s="57">
        <f>('Total Expenditures by County'!AQ91/'Total Expenditures by County'!AQ$4)</f>
        <v>0</v>
      </c>
      <c r="AR91" s="57">
        <f>('Total Expenditures by County'!AR91/'Total Expenditures by County'!AR$4)</f>
        <v>0</v>
      </c>
      <c r="AS91" s="57">
        <f>('Total Expenditures by County'!AS91/'Total Expenditures by County'!AS$4)</f>
        <v>0</v>
      </c>
      <c r="AT91" s="57">
        <f>('Total Expenditures by County'!AT91/'Total Expenditures by County'!AT$4)</f>
        <v>0</v>
      </c>
      <c r="AU91" s="57">
        <f>('Total Expenditures by County'!AU91/'Total Expenditures by County'!AU$4)</f>
        <v>0</v>
      </c>
      <c r="AV91" s="57">
        <f>('Total Expenditures by County'!AV91/'Total Expenditures by County'!AV$4)</f>
        <v>0</v>
      </c>
      <c r="AW91" s="57">
        <f>('Total Expenditures by County'!AW91/'Total Expenditures by County'!AW$4)</f>
        <v>0</v>
      </c>
      <c r="AX91" s="57">
        <f>('Total Expenditures by County'!AX91/'Total Expenditures by County'!AX$4)</f>
        <v>9.0778363880500812E-2</v>
      </c>
      <c r="AY91" s="57">
        <f>('Total Expenditures by County'!AY91/'Total Expenditures by County'!AY$4)</f>
        <v>0</v>
      </c>
      <c r="AZ91" s="57">
        <f>('Total Expenditures by County'!AZ91/'Total Expenditures by County'!AZ$4)</f>
        <v>0</v>
      </c>
      <c r="BA91" s="57">
        <f>('Total Expenditures by County'!BA91/'Total Expenditures by County'!BA$4)</f>
        <v>0</v>
      </c>
      <c r="BB91" s="57">
        <f>('Total Expenditures by County'!BB91/'Total Expenditures by County'!BB$4)</f>
        <v>0</v>
      </c>
      <c r="BC91" s="57">
        <f>('Total Expenditures by County'!BC91/'Total Expenditures by County'!BC$4)</f>
        <v>0</v>
      </c>
      <c r="BD91" s="57">
        <f>('Total Expenditures by County'!BD91/'Total Expenditures by County'!BD$4)</f>
        <v>0</v>
      </c>
      <c r="BE91" s="57">
        <f>('Total Expenditures by County'!BE91/'Total Expenditures by County'!BE$4)</f>
        <v>2.1859428472339102E-2</v>
      </c>
      <c r="BF91" s="57">
        <f>('Total Expenditures by County'!BF91/'Total Expenditures by County'!BF$4)</f>
        <v>0</v>
      </c>
      <c r="BG91" s="57">
        <f>('Total Expenditures by County'!BG91/'Total Expenditures by County'!BG$4)</f>
        <v>0</v>
      </c>
      <c r="BH91" s="57">
        <f>('Total Expenditures by County'!BH91/'Total Expenditures by County'!BH$4)</f>
        <v>0</v>
      </c>
      <c r="BI91" s="57">
        <f>('Total Expenditures by County'!BI91/'Total Expenditures by County'!BI$4)</f>
        <v>0.90035832414553474</v>
      </c>
      <c r="BJ91" s="57">
        <f>('Total Expenditures by County'!BJ91/'Total Expenditures by County'!BJ$4)</f>
        <v>0</v>
      </c>
      <c r="BK91" s="57">
        <f>('Total Expenditures by County'!BK91/'Total Expenditures by County'!BK$4)</f>
        <v>0</v>
      </c>
      <c r="BL91" s="57">
        <f>('Total Expenditures by County'!BL91/'Total Expenditures by County'!BL$4)</f>
        <v>0</v>
      </c>
      <c r="BM91" s="57">
        <f>('Total Expenditures by County'!BM91/'Total Expenditures by County'!BM$4)</f>
        <v>0</v>
      </c>
      <c r="BN91" s="57">
        <f>('Total Expenditures by County'!BN91/'Total Expenditures by County'!BN$4)</f>
        <v>0</v>
      </c>
      <c r="BO91" s="57">
        <f>('Total Expenditures by County'!BO91/'Total Expenditures by County'!BO$4)</f>
        <v>0</v>
      </c>
      <c r="BP91" s="57">
        <f>('Total Expenditures by County'!BP91/'Total Expenditures by County'!BP$4)</f>
        <v>0</v>
      </c>
      <c r="BQ91" s="58">
        <f>('Total Expenditures by County'!BQ91/'Total Expenditures by County'!BQ$4)</f>
        <v>0</v>
      </c>
    </row>
    <row r="92" spans="1:69" x14ac:dyDescent="0.25">
      <c r="A92" s="10"/>
      <c r="B92" s="11">
        <v>634</v>
      </c>
      <c r="C92" s="12" t="s">
        <v>172</v>
      </c>
      <c r="D92" s="57">
        <f>('Total Expenditures by County'!D92/'Total Expenditures by County'!D$4)</f>
        <v>2.2382137212789237</v>
      </c>
      <c r="E92" s="57">
        <f>('Total Expenditures by County'!E92/'Total Expenditures by County'!E$4)</f>
        <v>0.69834434627663522</v>
      </c>
      <c r="F92" s="57">
        <f>('Total Expenditures by County'!F92/'Total Expenditures by County'!F$4)</f>
        <v>2.3753542079909322</v>
      </c>
      <c r="G92" s="57">
        <f>('Total Expenditures by County'!G92/'Total Expenditures by County'!G$4)</f>
        <v>1.7561217372150226</v>
      </c>
      <c r="H92" s="57">
        <f>('Total Expenditures by County'!H92/'Total Expenditures by County'!H$4)</f>
        <v>2.0347143184421537</v>
      </c>
      <c r="I92" s="57">
        <f>('Total Expenditures by County'!I92/'Total Expenditures by County'!I$4)</f>
        <v>3.1963204767209512</v>
      </c>
      <c r="J92" s="57">
        <f>('Total Expenditures by County'!J92/'Total Expenditures by County'!J$4)</f>
        <v>0.73048289051294313</v>
      </c>
      <c r="K92" s="57">
        <f>('Total Expenditures by County'!K92/'Total Expenditures by County'!K$4)</f>
        <v>0</v>
      </c>
      <c r="L92" s="57">
        <f>('Total Expenditures by County'!L92/'Total Expenditures by County'!L$4)</f>
        <v>2.1725762107401909</v>
      </c>
      <c r="M92" s="57">
        <f>('Total Expenditures by County'!M92/'Total Expenditures by County'!M$4)</f>
        <v>2.1027536692160713</v>
      </c>
      <c r="N92" s="57">
        <f>('Total Expenditures by County'!N92/'Total Expenditures by County'!N$4)</f>
        <v>3.0251509023826055</v>
      </c>
      <c r="O92" s="57">
        <f>('Total Expenditures by County'!O92/'Total Expenditures by County'!O$4)</f>
        <v>1.4967886725036543</v>
      </c>
      <c r="P92" s="57">
        <f>('Total Expenditures by County'!P92/'Total Expenditures by County'!P$4)</f>
        <v>0</v>
      </c>
      <c r="Q92" s="57">
        <f>('Total Expenditures by County'!Q92/'Total Expenditures by County'!Q$4)</f>
        <v>3.2564731868940973</v>
      </c>
      <c r="R92" s="57">
        <f>('Total Expenditures by County'!R92/'Total Expenditures by County'!R$4)</f>
        <v>1.8192453699530233</v>
      </c>
      <c r="S92" s="57">
        <f>('Total Expenditures by County'!S92/'Total Expenditures by County'!S$4)</f>
        <v>3.5526965829559489</v>
      </c>
      <c r="T92" s="57">
        <f>('Total Expenditures by County'!T92/'Total Expenditures by County'!T$4)</f>
        <v>0</v>
      </c>
      <c r="U92" s="57">
        <f>('Total Expenditures by County'!U92/'Total Expenditures by County'!U$4)</f>
        <v>4.7395697385593403</v>
      </c>
      <c r="V92" s="57">
        <f>('Total Expenditures by County'!V92/'Total Expenditures by County'!V$4)</f>
        <v>1.9979936268145875</v>
      </c>
      <c r="W92" s="57">
        <f>('Total Expenditures by County'!W92/'Total Expenditures by County'!W$4)</f>
        <v>0</v>
      </c>
      <c r="X92" s="57">
        <f>('Total Expenditures by County'!X92/'Total Expenditures by County'!X$4)</f>
        <v>1.3196705852769222</v>
      </c>
      <c r="Y92" s="57">
        <f>('Total Expenditures by County'!Y92/'Total Expenditures by County'!Y$4)</f>
        <v>3.7311269884065785</v>
      </c>
      <c r="Z92" s="57">
        <f>('Total Expenditures by County'!Z92/'Total Expenditures by County'!Z$4)</f>
        <v>0</v>
      </c>
      <c r="AA92" s="57">
        <f>('Total Expenditures by County'!AA92/'Total Expenditures by County'!AA$4)</f>
        <v>1.9686090422742053</v>
      </c>
      <c r="AB92" s="57">
        <f>('Total Expenditures by County'!AB92/'Total Expenditures by County'!AB$4)</f>
        <v>1.9127229873370921</v>
      </c>
      <c r="AC92" s="57">
        <f>('Total Expenditures by County'!AC92/'Total Expenditures by County'!AC$4)</f>
        <v>1.2806427163862362</v>
      </c>
      <c r="AD92" s="57">
        <f>('Total Expenditures by County'!AD92/'Total Expenditures by County'!AD$4)</f>
        <v>2.3282947939604401</v>
      </c>
      <c r="AE92" s="57">
        <f>('Total Expenditures by County'!AE92/'Total Expenditures by County'!AE$4)</f>
        <v>0.74454563650920735</v>
      </c>
      <c r="AF92" s="57">
        <f>('Total Expenditures by County'!AF92/'Total Expenditures by County'!AF$4)</f>
        <v>3.6742753467291998</v>
      </c>
      <c r="AG92" s="57">
        <f>('Total Expenditures by County'!AG92/'Total Expenditures by County'!AG$4)</f>
        <v>1.4196641723674444</v>
      </c>
      <c r="AH92" s="57">
        <f>('Total Expenditures by County'!AH92/'Total Expenditures by County'!AH$4)</f>
        <v>0</v>
      </c>
      <c r="AI92" s="57">
        <f>('Total Expenditures by County'!AI92/'Total Expenditures by County'!AI$4)</f>
        <v>0</v>
      </c>
      <c r="AJ92" s="57">
        <f>('Total Expenditures by County'!AJ92/'Total Expenditures by County'!AJ$4)</f>
        <v>2.4994744341407582</v>
      </c>
      <c r="AK92" s="57">
        <f>('Total Expenditures by County'!AK92/'Total Expenditures by County'!AK$4)</f>
        <v>4.0639281286587288</v>
      </c>
      <c r="AL92" s="57">
        <f>('Total Expenditures by County'!AL92/'Total Expenditures by County'!AL$4)</f>
        <v>2.2767421759642743</v>
      </c>
      <c r="AM92" s="57">
        <f>('Total Expenditures by County'!AM92/'Total Expenditures by County'!AM$4)</f>
        <v>1.5006073526859862</v>
      </c>
      <c r="AN92" s="57">
        <f>('Total Expenditures by County'!AN92/'Total Expenditures by County'!AN$4)</f>
        <v>1.4551003638924755</v>
      </c>
      <c r="AO92" s="57">
        <f>('Total Expenditures by County'!AO92/'Total Expenditures by County'!AO$4)</f>
        <v>2.9602122015915118</v>
      </c>
      <c r="AP92" s="57">
        <f>('Total Expenditures by County'!AP92/'Total Expenditures by County'!AP$4)</f>
        <v>0</v>
      </c>
      <c r="AQ92" s="57">
        <f>('Total Expenditures by County'!AQ92/'Total Expenditures by County'!AQ$4)</f>
        <v>1.528615059356315</v>
      </c>
      <c r="AR92" s="57">
        <f>('Total Expenditures by County'!AR92/'Total Expenditures by County'!AR$4)</f>
        <v>5.5054924152361027</v>
      </c>
      <c r="AS92" s="57">
        <f>('Total Expenditures by County'!AS92/'Total Expenditures by County'!AS$4)</f>
        <v>3.7754210615022203</v>
      </c>
      <c r="AT92" s="57">
        <f>('Total Expenditures by County'!AT92/'Total Expenditures by County'!AT$4)</f>
        <v>6.6083103557073679</v>
      </c>
      <c r="AU92" s="57">
        <f>('Total Expenditures by County'!AU92/'Total Expenditures by County'!AU$4)</f>
        <v>1.9201708590412909</v>
      </c>
      <c r="AV92" s="57">
        <f>('Total Expenditures by County'!AV92/'Total Expenditures by County'!AV$4)</f>
        <v>0</v>
      </c>
      <c r="AW92" s="57">
        <f>('Total Expenditures by County'!AW92/'Total Expenditures by County'!AW$4)</f>
        <v>4.0488632081396814</v>
      </c>
      <c r="AX92" s="57">
        <f>('Total Expenditures by County'!AX92/'Total Expenditures by County'!AX$4)</f>
        <v>1.867481446773265</v>
      </c>
      <c r="AY92" s="57">
        <f>('Total Expenditures by County'!AY92/'Total Expenditures by County'!AY$4)</f>
        <v>2.0970854428802346</v>
      </c>
      <c r="AZ92" s="57">
        <f>('Total Expenditures by County'!AZ92/'Total Expenditures by County'!AZ$4)</f>
        <v>3.8066795715189659</v>
      </c>
      <c r="BA92" s="57">
        <f>('Total Expenditures by County'!BA92/'Total Expenditures by County'!BA$4)</f>
        <v>0</v>
      </c>
      <c r="BB92" s="57">
        <f>('Total Expenditures by County'!BB92/'Total Expenditures by County'!BB$4)</f>
        <v>3.2079410591917914</v>
      </c>
      <c r="BC92" s="57">
        <f>('Total Expenditures by County'!BC92/'Total Expenditures by County'!BC$4)</f>
        <v>2.3848617866888122</v>
      </c>
      <c r="BD92" s="57">
        <f>('Total Expenditures by County'!BD92/'Total Expenditures by County'!BD$4)</f>
        <v>1.20155006971213</v>
      </c>
      <c r="BE92" s="57">
        <f>('Total Expenditures by County'!BE92/'Total Expenditures by County'!BE$4)</f>
        <v>2.6286753267948857</v>
      </c>
      <c r="BF92" s="57">
        <f>('Total Expenditures by County'!BF92/'Total Expenditures by County'!BF$4)</f>
        <v>2.5596975263505199</v>
      </c>
      <c r="BG92" s="57">
        <f>('Total Expenditures by County'!BG92/'Total Expenditures by County'!BG$4)</f>
        <v>0.86714074264753205</v>
      </c>
      <c r="BH92" s="57">
        <f>('Total Expenditures by County'!BH92/'Total Expenditures by County'!BH$4)</f>
        <v>2.3102271779473704</v>
      </c>
      <c r="BI92" s="57">
        <f>('Total Expenditures by County'!BI92/'Total Expenditures by County'!BI$4)</f>
        <v>2.0404060695531925</v>
      </c>
      <c r="BJ92" s="57">
        <f>('Total Expenditures by County'!BJ92/'Total Expenditures by County'!BJ$4)</f>
        <v>2.7083574522445559</v>
      </c>
      <c r="BK92" s="57">
        <f>('Total Expenditures by County'!BK92/'Total Expenditures by County'!BK$4)</f>
        <v>0</v>
      </c>
      <c r="BL92" s="57">
        <f>('Total Expenditures by County'!BL92/'Total Expenditures by County'!BL$4)</f>
        <v>2.6853436981395755</v>
      </c>
      <c r="BM92" s="57">
        <f>('Total Expenditures by County'!BM92/'Total Expenditures by County'!BM$4)</f>
        <v>3.5613152804642167</v>
      </c>
      <c r="BN92" s="57">
        <f>('Total Expenditures by County'!BN92/'Total Expenditures by County'!BN$4)</f>
        <v>1.620145028110511</v>
      </c>
      <c r="BO92" s="57">
        <f>('Total Expenditures by County'!BO92/'Total Expenditures by County'!BO$4)</f>
        <v>4.9949627896395954E-2</v>
      </c>
      <c r="BP92" s="57">
        <f>('Total Expenditures by County'!BP92/'Total Expenditures by County'!BP$4)</f>
        <v>0</v>
      </c>
      <c r="BQ92" s="58">
        <f>('Total Expenditures by County'!BQ92/'Total Expenditures by County'!BQ$4)</f>
        <v>2.0330230318594014</v>
      </c>
    </row>
    <row r="93" spans="1:69" x14ac:dyDescent="0.25">
      <c r="A93" s="10"/>
      <c r="B93" s="11">
        <v>636</v>
      </c>
      <c r="C93" s="12" t="s">
        <v>173</v>
      </c>
      <c r="D93" s="57">
        <f>('Total Expenditures by County'!D93/'Total Expenditures by County'!D$4)</f>
        <v>0</v>
      </c>
      <c r="E93" s="57">
        <f>('Total Expenditures by County'!E93/'Total Expenditures by County'!E$4)</f>
        <v>0</v>
      </c>
      <c r="F93" s="57">
        <f>('Total Expenditures by County'!F93/'Total Expenditures by County'!F$4)</f>
        <v>0</v>
      </c>
      <c r="G93" s="57">
        <f>('Total Expenditures by County'!G93/'Total Expenditures by County'!G$4)</f>
        <v>0</v>
      </c>
      <c r="H93" s="57">
        <f>('Total Expenditures by County'!H93/'Total Expenditures by County'!H$4)</f>
        <v>0</v>
      </c>
      <c r="I93" s="57">
        <f>('Total Expenditures by County'!I93/'Total Expenditures by County'!I$4)</f>
        <v>0</v>
      </c>
      <c r="J93" s="57">
        <f>('Total Expenditures by County'!J93/'Total Expenditures by County'!J$4)</f>
        <v>0</v>
      </c>
      <c r="K93" s="57">
        <f>('Total Expenditures by County'!K93/'Total Expenditures by County'!K$4)</f>
        <v>0</v>
      </c>
      <c r="L93" s="57">
        <f>('Total Expenditures by County'!L93/'Total Expenditures by County'!L$4)</f>
        <v>0</v>
      </c>
      <c r="M93" s="57">
        <f>('Total Expenditures by County'!M93/'Total Expenditures by County'!M$4)</f>
        <v>0</v>
      </c>
      <c r="N93" s="57">
        <f>('Total Expenditures by County'!N93/'Total Expenditures by County'!N$4)</f>
        <v>0</v>
      </c>
      <c r="O93" s="57">
        <f>('Total Expenditures by County'!O93/'Total Expenditures by County'!O$4)</f>
        <v>0</v>
      </c>
      <c r="P93" s="57">
        <f>('Total Expenditures by County'!P93/'Total Expenditures by County'!P$4)</f>
        <v>0</v>
      </c>
      <c r="Q93" s="57">
        <f>('Total Expenditures by County'!Q93/'Total Expenditures by County'!Q$4)</f>
        <v>0</v>
      </c>
      <c r="R93" s="57">
        <f>('Total Expenditures by County'!R93/'Total Expenditures by County'!R$4)</f>
        <v>0</v>
      </c>
      <c r="S93" s="57">
        <f>('Total Expenditures by County'!S93/'Total Expenditures by County'!S$4)</f>
        <v>0</v>
      </c>
      <c r="T93" s="57">
        <f>('Total Expenditures by County'!T93/'Total Expenditures by County'!T$4)</f>
        <v>0</v>
      </c>
      <c r="U93" s="57">
        <f>('Total Expenditures by County'!U93/'Total Expenditures by County'!U$4)</f>
        <v>0</v>
      </c>
      <c r="V93" s="57">
        <f>('Total Expenditures by County'!V93/'Total Expenditures by County'!V$4)</f>
        <v>0</v>
      </c>
      <c r="W93" s="57">
        <f>('Total Expenditures by County'!W93/'Total Expenditures by County'!W$4)</f>
        <v>0</v>
      </c>
      <c r="X93" s="57">
        <f>('Total Expenditures by County'!X93/'Total Expenditures by County'!X$4)</f>
        <v>0</v>
      </c>
      <c r="Y93" s="57">
        <f>('Total Expenditures by County'!Y93/'Total Expenditures by County'!Y$4)</f>
        <v>0</v>
      </c>
      <c r="Z93" s="57">
        <f>('Total Expenditures by County'!Z93/'Total Expenditures by County'!Z$4)</f>
        <v>0</v>
      </c>
      <c r="AA93" s="57">
        <f>('Total Expenditures by County'!AA93/'Total Expenditures by County'!AA$4)</f>
        <v>0</v>
      </c>
      <c r="AB93" s="57">
        <f>('Total Expenditures by County'!AB93/'Total Expenditures by County'!AB$4)</f>
        <v>0</v>
      </c>
      <c r="AC93" s="57">
        <f>('Total Expenditures by County'!AC93/'Total Expenditures by County'!AC$4)</f>
        <v>0</v>
      </c>
      <c r="AD93" s="57">
        <f>('Total Expenditures by County'!AD93/'Total Expenditures by County'!AD$4)</f>
        <v>0</v>
      </c>
      <c r="AE93" s="57">
        <f>('Total Expenditures by County'!AE93/'Total Expenditures by County'!AE$4)</f>
        <v>0</v>
      </c>
      <c r="AF93" s="57">
        <f>('Total Expenditures by County'!AF93/'Total Expenditures by County'!AF$4)</f>
        <v>0</v>
      </c>
      <c r="AG93" s="57">
        <f>('Total Expenditures by County'!AG93/'Total Expenditures by County'!AG$4)</f>
        <v>0.19593957509980539</v>
      </c>
      <c r="AH93" s="57">
        <f>('Total Expenditures by County'!AH93/'Total Expenditures by County'!AH$4)</f>
        <v>0</v>
      </c>
      <c r="AI93" s="57">
        <f>('Total Expenditures by County'!AI93/'Total Expenditures by County'!AI$4)</f>
        <v>0</v>
      </c>
      <c r="AJ93" s="57">
        <f>('Total Expenditures by County'!AJ93/'Total Expenditures by County'!AJ$4)</f>
        <v>0</v>
      </c>
      <c r="AK93" s="57">
        <f>('Total Expenditures by County'!AK93/'Total Expenditures by County'!AK$4)</f>
        <v>0</v>
      </c>
      <c r="AL93" s="57">
        <f>('Total Expenditures by County'!AL93/'Total Expenditures by County'!AL$4)</f>
        <v>0</v>
      </c>
      <c r="AM93" s="57">
        <f>('Total Expenditures by County'!AM93/'Total Expenditures by County'!AM$4)</f>
        <v>0</v>
      </c>
      <c r="AN93" s="57">
        <f>('Total Expenditures by County'!AN93/'Total Expenditures by County'!AN$4)</f>
        <v>0</v>
      </c>
      <c r="AO93" s="57">
        <f>('Total Expenditures by County'!AO93/'Total Expenditures by County'!AO$4)</f>
        <v>0</v>
      </c>
      <c r="AP93" s="57">
        <f>('Total Expenditures by County'!AP93/'Total Expenditures by County'!AP$4)</f>
        <v>0</v>
      </c>
      <c r="AQ93" s="57">
        <f>('Total Expenditures by County'!AQ93/'Total Expenditures by County'!AQ$4)</f>
        <v>0</v>
      </c>
      <c r="AR93" s="57">
        <f>('Total Expenditures by County'!AR93/'Total Expenditures by County'!AR$4)</f>
        <v>0</v>
      </c>
      <c r="AS93" s="57">
        <f>('Total Expenditures by County'!AS93/'Total Expenditures by County'!AS$4)</f>
        <v>0</v>
      </c>
      <c r="AT93" s="57">
        <f>('Total Expenditures by County'!AT93/'Total Expenditures by County'!AT$4)</f>
        <v>0</v>
      </c>
      <c r="AU93" s="57">
        <f>('Total Expenditures by County'!AU93/'Total Expenditures by County'!AU$4)</f>
        <v>0</v>
      </c>
      <c r="AV93" s="57">
        <f>('Total Expenditures by County'!AV93/'Total Expenditures by County'!AV$4)</f>
        <v>0</v>
      </c>
      <c r="AW93" s="57">
        <f>('Total Expenditures by County'!AW93/'Total Expenditures by County'!AW$4)</f>
        <v>0</v>
      </c>
      <c r="AX93" s="57">
        <f>('Total Expenditures by County'!AX93/'Total Expenditures by County'!AX$4)</f>
        <v>0</v>
      </c>
      <c r="AY93" s="57">
        <f>('Total Expenditures by County'!AY93/'Total Expenditures by County'!AY$4)</f>
        <v>0</v>
      </c>
      <c r="AZ93" s="57">
        <f>('Total Expenditures by County'!AZ93/'Total Expenditures by County'!AZ$4)</f>
        <v>0</v>
      </c>
      <c r="BA93" s="57">
        <f>('Total Expenditures by County'!BA93/'Total Expenditures by County'!BA$4)</f>
        <v>0</v>
      </c>
      <c r="BB93" s="57">
        <f>('Total Expenditures by County'!BB93/'Total Expenditures by County'!BB$4)</f>
        <v>0</v>
      </c>
      <c r="BC93" s="57">
        <f>('Total Expenditures by County'!BC93/'Total Expenditures by County'!BC$4)</f>
        <v>0</v>
      </c>
      <c r="BD93" s="57">
        <f>('Total Expenditures by County'!BD93/'Total Expenditures by County'!BD$4)</f>
        <v>0</v>
      </c>
      <c r="BE93" s="57">
        <f>('Total Expenditures by County'!BE93/'Total Expenditures by County'!BE$4)</f>
        <v>0</v>
      </c>
      <c r="BF93" s="57">
        <f>('Total Expenditures by County'!BF93/'Total Expenditures by County'!BF$4)</f>
        <v>0</v>
      </c>
      <c r="BG93" s="57">
        <f>('Total Expenditures by County'!BG93/'Total Expenditures by County'!BG$4)</f>
        <v>0</v>
      </c>
      <c r="BH93" s="57">
        <f>('Total Expenditures by County'!BH93/'Total Expenditures by County'!BH$4)</f>
        <v>0</v>
      </c>
      <c r="BI93" s="57">
        <f>('Total Expenditures by County'!BI93/'Total Expenditures by County'!BI$4)</f>
        <v>0</v>
      </c>
      <c r="BJ93" s="57">
        <f>('Total Expenditures by County'!BJ93/'Total Expenditures by County'!BJ$4)</f>
        <v>0</v>
      </c>
      <c r="BK93" s="57">
        <f>('Total Expenditures by County'!BK93/'Total Expenditures by County'!BK$4)</f>
        <v>0</v>
      </c>
      <c r="BL93" s="57">
        <f>('Total Expenditures by County'!BL93/'Total Expenditures by County'!BL$4)</f>
        <v>0</v>
      </c>
      <c r="BM93" s="57">
        <f>('Total Expenditures by County'!BM93/'Total Expenditures by County'!BM$4)</f>
        <v>0</v>
      </c>
      <c r="BN93" s="57">
        <f>('Total Expenditures by County'!BN93/'Total Expenditures by County'!BN$4)</f>
        <v>0</v>
      </c>
      <c r="BO93" s="57">
        <f>('Total Expenditures by County'!BO93/'Total Expenditures by County'!BO$4)</f>
        <v>0</v>
      </c>
      <c r="BP93" s="57">
        <f>('Total Expenditures by County'!BP93/'Total Expenditures by County'!BP$4)</f>
        <v>0</v>
      </c>
      <c r="BQ93" s="58">
        <f>('Total Expenditures by County'!BQ93/'Total Expenditures by County'!BQ$4)</f>
        <v>0</v>
      </c>
    </row>
    <row r="94" spans="1:69" x14ac:dyDescent="0.25">
      <c r="A94" s="10"/>
      <c r="B94" s="11">
        <v>642</v>
      </c>
      <c r="C94" s="12" t="s">
        <v>174</v>
      </c>
      <c r="D94" s="57">
        <f>('Total Expenditures by County'!D94/'Total Expenditures by County'!D$4)</f>
        <v>0</v>
      </c>
      <c r="E94" s="57">
        <f>('Total Expenditures by County'!E94/'Total Expenditures by County'!E$4)</f>
        <v>0</v>
      </c>
      <c r="F94" s="57">
        <f>('Total Expenditures by County'!F94/'Total Expenditures by County'!F$4)</f>
        <v>0</v>
      </c>
      <c r="G94" s="57">
        <f>('Total Expenditures by County'!G94/'Total Expenditures by County'!G$4)</f>
        <v>0</v>
      </c>
      <c r="H94" s="57">
        <f>('Total Expenditures by County'!H94/'Total Expenditures by County'!H$4)</f>
        <v>0</v>
      </c>
      <c r="I94" s="57">
        <f>('Total Expenditures by County'!I94/'Total Expenditures by County'!I$4)</f>
        <v>0</v>
      </c>
      <c r="J94" s="57">
        <f>('Total Expenditures by County'!J94/'Total Expenditures by County'!J$4)</f>
        <v>0</v>
      </c>
      <c r="K94" s="57">
        <f>('Total Expenditures by County'!K94/'Total Expenditures by County'!K$4)</f>
        <v>0</v>
      </c>
      <c r="L94" s="57">
        <f>('Total Expenditures by County'!L94/'Total Expenditures by County'!L$4)</f>
        <v>0</v>
      </c>
      <c r="M94" s="57">
        <f>('Total Expenditures by County'!M94/'Total Expenditures by County'!M$4)</f>
        <v>0</v>
      </c>
      <c r="N94" s="57">
        <f>('Total Expenditures by County'!N94/'Total Expenditures by County'!N$4)</f>
        <v>0</v>
      </c>
      <c r="O94" s="57">
        <f>('Total Expenditures by County'!O94/'Total Expenditures by County'!O$4)</f>
        <v>0</v>
      </c>
      <c r="P94" s="57">
        <f>('Total Expenditures by County'!P94/'Total Expenditures by County'!P$4)</f>
        <v>0</v>
      </c>
      <c r="Q94" s="57">
        <f>('Total Expenditures by County'!Q94/'Total Expenditures by County'!Q$4)</f>
        <v>0</v>
      </c>
      <c r="R94" s="57">
        <f>('Total Expenditures by County'!R94/'Total Expenditures by County'!R$4)</f>
        <v>0</v>
      </c>
      <c r="S94" s="57">
        <f>('Total Expenditures by County'!S94/'Total Expenditures by County'!S$4)</f>
        <v>0</v>
      </c>
      <c r="T94" s="57">
        <f>('Total Expenditures by County'!T94/'Total Expenditures by County'!T$4)</f>
        <v>0</v>
      </c>
      <c r="U94" s="57">
        <f>('Total Expenditures by County'!U94/'Total Expenditures by County'!U$4)</f>
        <v>0</v>
      </c>
      <c r="V94" s="57">
        <f>('Total Expenditures by County'!V94/'Total Expenditures by County'!V$4)</f>
        <v>0</v>
      </c>
      <c r="W94" s="57">
        <f>('Total Expenditures by County'!W94/'Total Expenditures by County'!W$4)</f>
        <v>0</v>
      </c>
      <c r="X94" s="57">
        <f>('Total Expenditures by County'!X94/'Total Expenditures by County'!X$4)</f>
        <v>0</v>
      </c>
      <c r="Y94" s="57">
        <f>('Total Expenditures by County'!Y94/'Total Expenditures by County'!Y$4)</f>
        <v>0</v>
      </c>
      <c r="Z94" s="57">
        <f>('Total Expenditures by County'!Z94/'Total Expenditures by County'!Z$4)</f>
        <v>0</v>
      </c>
      <c r="AA94" s="57">
        <f>('Total Expenditures by County'!AA94/'Total Expenditures by County'!AA$4)</f>
        <v>0</v>
      </c>
      <c r="AB94" s="57">
        <f>('Total Expenditures by County'!AB94/'Total Expenditures by County'!AB$4)</f>
        <v>0</v>
      </c>
      <c r="AC94" s="57">
        <f>('Total Expenditures by County'!AC94/'Total Expenditures by County'!AC$4)</f>
        <v>0</v>
      </c>
      <c r="AD94" s="57">
        <f>('Total Expenditures by County'!AD94/'Total Expenditures by County'!AD$4)</f>
        <v>0</v>
      </c>
      <c r="AE94" s="57">
        <f>('Total Expenditures by County'!AE94/'Total Expenditures by County'!AE$4)</f>
        <v>0</v>
      </c>
      <c r="AF94" s="57">
        <f>('Total Expenditures by County'!AF94/'Total Expenditures by County'!AF$4)</f>
        <v>0</v>
      </c>
      <c r="AG94" s="57">
        <f>('Total Expenditures by County'!AG94/'Total Expenditures by County'!AG$4)</f>
        <v>0</v>
      </c>
      <c r="AH94" s="57">
        <f>('Total Expenditures by County'!AH94/'Total Expenditures by County'!AH$4)</f>
        <v>0</v>
      </c>
      <c r="AI94" s="57">
        <f>('Total Expenditures by County'!AI94/'Total Expenditures by County'!AI$4)</f>
        <v>0</v>
      </c>
      <c r="AJ94" s="57">
        <f>('Total Expenditures by County'!AJ94/'Total Expenditures by County'!AJ$4)</f>
        <v>0</v>
      </c>
      <c r="AK94" s="57">
        <f>('Total Expenditures by County'!AK94/'Total Expenditures by County'!AK$4)</f>
        <v>0</v>
      </c>
      <c r="AL94" s="57">
        <f>('Total Expenditures by County'!AL94/'Total Expenditures by County'!AL$4)</f>
        <v>0</v>
      </c>
      <c r="AM94" s="57">
        <f>('Total Expenditures by County'!AM94/'Total Expenditures by County'!AM$4)</f>
        <v>0.15233396960757581</v>
      </c>
      <c r="AN94" s="57">
        <f>('Total Expenditures by County'!AN94/'Total Expenditures by County'!AN$4)</f>
        <v>0</v>
      </c>
      <c r="AO94" s="57">
        <f>('Total Expenditures by County'!AO94/'Total Expenditures by County'!AO$4)</f>
        <v>0</v>
      </c>
      <c r="AP94" s="57">
        <f>('Total Expenditures by County'!AP94/'Total Expenditures by County'!AP$4)</f>
        <v>0</v>
      </c>
      <c r="AQ94" s="57">
        <f>('Total Expenditures by County'!AQ94/'Total Expenditures by County'!AQ$4)</f>
        <v>0</v>
      </c>
      <c r="AR94" s="57">
        <f>('Total Expenditures by County'!AR94/'Total Expenditures by County'!AR$4)</f>
        <v>0</v>
      </c>
      <c r="AS94" s="57">
        <f>('Total Expenditures by County'!AS94/'Total Expenditures by County'!AS$4)</f>
        <v>0</v>
      </c>
      <c r="AT94" s="57">
        <f>('Total Expenditures by County'!AT94/'Total Expenditures by County'!AT$4)</f>
        <v>0</v>
      </c>
      <c r="AU94" s="57">
        <f>('Total Expenditures by County'!AU94/'Total Expenditures by County'!AU$4)</f>
        <v>0</v>
      </c>
      <c r="AV94" s="57">
        <f>('Total Expenditures by County'!AV94/'Total Expenditures by County'!AV$4)</f>
        <v>0</v>
      </c>
      <c r="AW94" s="57">
        <f>('Total Expenditures by County'!AW94/'Total Expenditures by County'!AW$4)</f>
        <v>0</v>
      </c>
      <c r="AX94" s="57">
        <f>('Total Expenditures by County'!AX94/'Total Expenditures by County'!AX$4)</f>
        <v>0</v>
      </c>
      <c r="AY94" s="57">
        <f>('Total Expenditures by County'!AY94/'Total Expenditures by County'!AY$4)</f>
        <v>0.84737917725890644</v>
      </c>
      <c r="AZ94" s="57">
        <f>('Total Expenditures by County'!AZ94/'Total Expenditures by County'!AZ$4)</f>
        <v>0</v>
      </c>
      <c r="BA94" s="57">
        <f>('Total Expenditures by County'!BA94/'Total Expenditures by County'!BA$4)</f>
        <v>0</v>
      </c>
      <c r="BB94" s="57">
        <f>('Total Expenditures by County'!BB94/'Total Expenditures by County'!BB$4)</f>
        <v>0</v>
      </c>
      <c r="BC94" s="57">
        <f>('Total Expenditures by County'!BC94/'Total Expenditures by County'!BC$4)</f>
        <v>0</v>
      </c>
      <c r="BD94" s="57">
        <f>('Total Expenditures by County'!BD94/'Total Expenditures by County'!BD$4)</f>
        <v>0</v>
      </c>
      <c r="BE94" s="57">
        <f>('Total Expenditures by County'!BE94/'Total Expenditures by County'!BE$4)</f>
        <v>0</v>
      </c>
      <c r="BF94" s="57">
        <f>('Total Expenditures by County'!BF94/'Total Expenditures by County'!BF$4)</f>
        <v>0</v>
      </c>
      <c r="BG94" s="57">
        <f>('Total Expenditures by County'!BG94/'Total Expenditures by County'!BG$4)</f>
        <v>0</v>
      </c>
      <c r="BH94" s="57">
        <f>('Total Expenditures by County'!BH94/'Total Expenditures by County'!BH$4)</f>
        <v>0</v>
      </c>
      <c r="BI94" s="57">
        <f>('Total Expenditures by County'!BI94/'Total Expenditures by County'!BI$4)</f>
        <v>0.32533916992132755</v>
      </c>
      <c r="BJ94" s="57">
        <f>('Total Expenditures by County'!BJ94/'Total Expenditures by County'!BJ$4)</f>
        <v>0</v>
      </c>
      <c r="BK94" s="57">
        <f>('Total Expenditures by County'!BK94/'Total Expenditures by County'!BK$4)</f>
        <v>0</v>
      </c>
      <c r="BL94" s="57">
        <f>('Total Expenditures by County'!BL94/'Total Expenditures by County'!BL$4)</f>
        <v>0</v>
      </c>
      <c r="BM94" s="57">
        <f>('Total Expenditures by County'!BM94/'Total Expenditures by County'!BM$4)</f>
        <v>0</v>
      </c>
      <c r="BN94" s="57">
        <f>('Total Expenditures by County'!BN94/'Total Expenditures by County'!BN$4)</f>
        <v>0</v>
      </c>
      <c r="BO94" s="57">
        <f>('Total Expenditures by County'!BO94/'Total Expenditures by County'!BO$4)</f>
        <v>0</v>
      </c>
      <c r="BP94" s="57">
        <f>('Total Expenditures by County'!BP94/'Total Expenditures by County'!BP$4)</f>
        <v>0</v>
      </c>
      <c r="BQ94" s="58">
        <f>('Total Expenditures by County'!BQ94/'Total Expenditures by County'!BQ$4)</f>
        <v>0</v>
      </c>
    </row>
    <row r="95" spans="1:69" x14ac:dyDescent="0.25">
      <c r="A95" s="10"/>
      <c r="B95" s="11">
        <v>649</v>
      </c>
      <c r="C95" s="12" t="s">
        <v>175</v>
      </c>
      <c r="D95" s="57">
        <f>('Total Expenditures by County'!D95/'Total Expenditures by County'!D$4)</f>
        <v>0</v>
      </c>
      <c r="E95" s="57">
        <f>('Total Expenditures by County'!E95/'Total Expenditures by County'!E$4)</f>
        <v>0</v>
      </c>
      <c r="F95" s="57">
        <f>('Total Expenditures by County'!F95/'Total Expenditures by County'!F$4)</f>
        <v>0</v>
      </c>
      <c r="G95" s="57">
        <f>('Total Expenditures by County'!G95/'Total Expenditures by County'!G$4)</f>
        <v>0</v>
      </c>
      <c r="H95" s="57">
        <f>('Total Expenditures by County'!H95/'Total Expenditures by County'!H$4)</f>
        <v>0</v>
      </c>
      <c r="I95" s="57">
        <f>('Total Expenditures by County'!I95/'Total Expenditures by County'!I$4)</f>
        <v>0</v>
      </c>
      <c r="J95" s="57">
        <f>('Total Expenditures by County'!J95/'Total Expenditures by County'!J$4)</f>
        <v>0</v>
      </c>
      <c r="K95" s="57">
        <f>('Total Expenditures by County'!K95/'Total Expenditures by County'!K$4)</f>
        <v>0</v>
      </c>
      <c r="L95" s="57">
        <f>('Total Expenditures by County'!L95/'Total Expenditures by County'!L$4)</f>
        <v>0</v>
      </c>
      <c r="M95" s="57">
        <f>('Total Expenditures by County'!M95/'Total Expenditures by County'!M$4)</f>
        <v>0</v>
      </c>
      <c r="N95" s="57">
        <f>('Total Expenditures by County'!N95/'Total Expenditures by County'!N$4)</f>
        <v>0</v>
      </c>
      <c r="O95" s="57">
        <f>('Total Expenditures by County'!O95/'Total Expenditures by County'!O$4)</f>
        <v>0</v>
      </c>
      <c r="P95" s="57">
        <f>('Total Expenditures by County'!P95/'Total Expenditures by County'!P$4)</f>
        <v>0</v>
      </c>
      <c r="Q95" s="57">
        <f>('Total Expenditures by County'!Q95/'Total Expenditures by County'!Q$4)</f>
        <v>0</v>
      </c>
      <c r="R95" s="57">
        <f>('Total Expenditures by County'!R95/'Total Expenditures by County'!R$4)</f>
        <v>0</v>
      </c>
      <c r="S95" s="57">
        <f>('Total Expenditures by County'!S95/'Total Expenditures by County'!S$4)</f>
        <v>0</v>
      </c>
      <c r="T95" s="57">
        <f>('Total Expenditures by County'!T95/'Total Expenditures by County'!T$4)</f>
        <v>0</v>
      </c>
      <c r="U95" s="57">
        <f>('Total Expenditures by County'!U95/'Total Expenditures by County'!U$4)</f>
        <v>0</v>
      </c>
      <c r="V95" s="57">
        <f>('Total Expenditures by County'!V95/'Total Expenditures by County'!V$4)</f>
        <v>0</v>
      </c>
      <c r="W95" s="57">
        <f>('Total Expenditures by County'!W95/'Total Expenditures by County'!W$4)</f>
        <v>0</v>
      </c>
      <c r="X95" s="57">
        <f>('Total Expenditures by County'!X95/'Total Expenditures by County'!X$4)</f>
        <v>0</v>
      </c>
      <c r="Y95" s="57">
        <f>('Total Expenditures by County'!Y95/'Total Expenditures by County'!Y$4)</f>
        <v>0</v>
      </c>
      <c r="Z95" s="57">
        <f>('Total Expenditures by County'!Z95/'Total Expenditures by County'!Z$4)</f>
        <v>0</v>
      </c>
      <c r="AA95" s="57">
        <f>('Total Expenditures by County'!AA95/'Total Expenditures by County'!AA$4)</f>
        <v>0</v>
      </c>
      <c r="AB95" s="57">
        <f>('Total Expenditures by County'!AB95/'Total Expenditures by County'!AB$4)</f>
        <v>0</v>
      </c>
      <c r="AC95" s="57">
        <f>('Total Expenditures by County'!AC95/'Total Expenditures by County'!AC$4)</f>
        <v>0</v>
      </c>
      <c r="AD95" s="57">
        <f>('Total Expenditures by County'!AD95/'Total Expenditures by County'!AD$4)</f>
        <v>0</v>
      </c>
      <c r="AE95" s="57">
        <f>('Total Expenditures by County'!AE95/'Total Expenditures by County'!AE$4)</f>
        <v>0</v>
      </c>
      <c r="AF95" s="57">
        <f>('Total Expenditures by County'!AF95/'Total Expenditures by County'!AF$4)</f>
        <v>0.23201095764668761</v>
      </c>
      <c r="AG95" s="57">
        <f>('Total Expenditures by County'!AG95/'Total Expenditures by County'!AG$4)</f>
        <v>0</v>
      </c>
      <c r="AH95" s="57">
        <f>('Total Expenditures by County'!AH95/'Total Expenditures by County'!AH$4)</f>
        <v>0</v>
      </c>
      <c r="AI95" s="57">
        <f>('Total Expenditures by County'!AI95/'Total Expenditures by County'!AI$4)</f>
        <v>0</v>
      </c>
      <c r="AJ95" s="57">
        <f>('Total Expenditures by County'!AJ95/'Total Expenditures by County'!AJ$4)</f>
        <v>0</v>
      </c>
      <c r="AK95" s="57">
        <f>('Total Expenditures by County'!AK95/'Total Expenditures by County'!AK$4)</f>
        <v>0</v>
      </c>
      <c r="AL95" s="57">
        <f>('Total Expenditures by County'!AL95/'Total Expenditures by County'!AL$4)</f>
        <v>0</v>
      </c>
      <c r="AM95" s="57">
        <f>('Total Expenditures by County'!AM95/'Total Expenditures by County'!AM$4)</f>
        <v>0</v>
      </c>
      <c r="AN95" s="57">
        <f>('Total Expenditures by County'!AN95/'Total Expenditures by County'!AN$4)</f>
        <v>0</v>
      </c>
      <c r="AO95" s="57">
        <f>('Total Expenditures by County'!AO95/'Total Expenditures by County'!AO$4)</f>
        <v>0</v>
      </c>
      <c r="AP95" s="57">
        <f>('Total Expenditures by County'!AP95/'Total Expenditures by County'!AP$4)</f>
        <v>0</v>
      </c>
      <c r="AQ95" s="57">
        <f>('Total Expenditures by County'!AQ95/'Total Expenditures by County'!AQ$4)</f>
        <v>0</v>
      </c>
      <c r="AR95" s="57">
        <f>('Total Expenditures by County'!AR95/'Total Expenditures by County'!AR$4)</f>
        <v>0</v>
      </c>
      <c r="AS95" s="57">
        <f>('Total Expenditures by County'!AS95/'Total Expenditures by County'!AS$4)</f>
        <v>0</v>
      </c>
      <c r="AT95" s="57">
        <f>('Total Expenditures by County'!AT95/'Total Expenditures by County'!AT$4)</f>
        <v>0</v>
      </c>
      <c r="AU95" s="57">
        <f>('Total Expenditures by County'!AU95/'Total Expenditures by County'!AU$4)</f>
        <v>0</v>
      </c>
      <c r="AV95" s="57">
        <f>('Total Expenditures by County'!AV95/'Total Expenditures by County'!AV$4)</f>
        <v>0</v>
      </c>
      <c r="AW95" s="57">
        <f>('Total Expenditures by County'!AW95/'Total Expenditures by County'!AW$4)</f>
        <v>0</v>
      </c>
      <c r="AX95" s="57">
        <f>('Total Expenditures by County'!AX95/'Total Expenditures by County'!AX$4)</f>
        <v>0</v>
      </c>
      <c r="AY95" s="57">
        <f>('Total Expenditures by County'!AY95/'Total Expenditures by County'!AY$4)</f>
        <v>0</v>
      </c>
      <c r="AZ95" s="57">
        <f>('Total Expenditures by County'!AZ95/'Total Expenditures by County'!AZ$4)</f>
        <v>0</v>
      </c>
      <c r="BA95" s="57">
        <f>('Total Expenditures by County'!BA95/'Total Expenditures by County'!BA$4)</f>
        <v>0</v>
      </c>
      <c r="BB95" s="57">
        <f>('Total Expenditures by County'!BB95/'Total Expenditures by County'!BB$4)</f>
        <v>0</v>
      </c>
      <c r="BC95" s="57">
        <f>('Total Expenditures by County'!BC95/'Total Expenditures by County'!BC$4)</f>
        <v>0</v>
      </c>
      <c r="BD95" s="57">
        <f>('Total Expenditures by County'!BD95/'Total Expenditures by County'!BD$4)</f>
        <v>0</v>
      </c>
      <c r="BE95" s="57">
        <f>('Total Expenditures by County'!BE95/'Total Expenditures by County'!BE$4)</f>
        <v>0.48790999178868877</v>
      </c>
      <c r="BF95" s="57">
        <f>('Total Expenditures by County'!BF95/'Total Expenditures by County'!BF$4)</f>
        <v>0</v>
      </c>
      <c r="BG95" s="57">
        <f>('Total Expenditures by County'!BG95/'Total Expenditures by County'!BG$4)</f>
        <v>0</v>
      </c>
      <c r="BH95" s="57">
        <f>('Total Expenditures by County'!BH95/'Total Expenditures by County'!BH$4)</f>
        <v>0</v>
      </c>
      <c r="BI95" s="57">
        <f>('Total Expenditures by County'!BI95/'Total Expenditures by County'!BI$4)</f>
        <v>0</v>
      </c>
      <c r="BJ95" s="57">
        <f>('Total Expenditures by County'!BJ95/'Total Expenditures by County'!BJ$4)</f>
        <v>0</v>
      </c>
      <c r="BK95" s="57">
        <f>('Total Expenditures by County'!BK95/'Total Expenditures by County'!BK$4)</f>
        <v>0</v>
      </c>
      <c r="BL95" s="57">
        <f>('Total Expenditures by County'!BL95/'Total Expenditures by County'!BL$4)</f>
        <v>0</v>
      </c>
      <c r="BM95" s="57">
        <f>('Total Expenditures by County'!BM95/'Total Expenditures by County'!BM$4)</f>
        <v>0</v>
      </c>
      <c r="BN95" s="57">
        <f>('Total Expenditures by County'!BN95/'Total Expenditures by County'!BN$4)</f>
        <v>0</v>
      </c>
      <c r="BO95" s="57">
        <f>('Total Expenditures by County'!BO95/'Total Expenditures by County'!BO$4)</f>
        <v>0</v>
      </c>
      <c r="BP95" s="57">
        <f>('Total Expenditures by County'!BP95/'Total Expenditures by County'!BP$4)</f>
        <v>0</v>
      </c>
      <c r="BQ95" s="58">
        <f>('Total Expenditures by County'!BQ95/'Total Expenditures by County'!BQ$4)</f>
        <v>0</v>
      </c>
    </row>
    <row r="96" spans="1:69" x14ac:dyDescent="0.25">
      <c r="A96" s="10"/>
      <c r="B96" s="11">
        <v>651</v>
      </c>
      <c r="C96" s="12" t="s">
        <v>176</v>
      </c>
      <c r="D96" s="57">
        <f>('Total Expenditures by County'!D96/'Total Expenditures by County'!D$4)</f>
        <v>0</v>
      </c>
      <c r="E96" s="57">
        <f>('Total Expenditures by County'!E96/'Total Expenditures by County'!E$4)</f>
        <v>0</v>
      </c>
      <c r="F96" s="57">
        <f>('Total Expenditures by County'!F96/'Total Expenditures by County'!F$4)</f>
        <v>0</v>
      </c>
      <c r="G96" s="57">
        <f>('Total Expenditures by County'!G96/'Total Expenditures by County'!G$4)</f>
        <v>0</v>
      </c>
      <c r="H96" s="57">
        <f>('Total Expenditures by County'!H96/'Total Expenditures by County'!H$4)</f>
        <v>0</v>
      </c>
      <c r="I96" s="57">
        <f>('Total Expenditures by County'!I96/'Total Expenditures by County'!I$4)</f>
        <v>0</v>
      </c>
      <c r="J96" s="57">
        <f>('Total Expenditures by County'!J96/'Total Expenditures by County'!J$4)</f>
        <v>0</v>
      </c>
      <c r="K96" s="57">
        <f>('Total Expenditures by County'!K96/'Total Expenditures by County'!K$4)</f>
        <v>0</v>
      </c>
      <c r="L96" s="57">
        <f>('Total Expenditures by County'!L96/'Total Expenditures by County'!L$4)</f>
        <v>0</v>
      </c>
      <c r="M96" s="57">
        <f>('Total Expenditures by County'!M96/'Total Expenditures by County'!M$4)</f>
        <v>9.4235985651139418E-4</v>
      </c>
      <c r="N96" s="57">
        <f>('Total Expenditures by County'!N96/'Total Expenditures by County'!N$4)</f>
        <v>0</v>
      </c>
      <c r="O96" s="57">
        <f>('Total Expenditures by County'!O96/'Total Expenditures by County'!O$4)</f>
        <v>0</v>
      </c>
      <c r="P96" s="57">
        <f>('Total Expenditures by County'!P96/'Total Expenditures by County'!P$4)</f>
        <v>0</v>
      </c>
      <c r="Q96" s="57">
        <f>('Total Expenditures by County'!Q96/'Total Expenditures by County'!Q$4)</f>
        <v>0</v>
      </c>
      <c r="R96" s="57">
        <f>('Total Expenditures by County'!R96/'Total Expenditures by County'!R$4)</f>
        <v>0</v>
      </c>
      <c r="S96" s="57">
        <f>('Total Expenditures by County'!S96/'Total Expenditures by County'!S$4)</f>
        <v>0</v>
      </c>
      <c r="T96" s="57">
        <f>('Total Expenditures by County'!T96/'Total Expenditures by County'!T$4)</f>
        <v>0</v>
      </c>
      <c r="U96" s="57">
        <f>('Total Expenditures by County'!U96/'Total Expenditures by County'!U$4)</f>
        <v>0</v>
      </c>
      <c r="V96" s="57">
        <f>('Total Expenditures by County'!V96/'Total Expenditures by County'!V$4)</f>
        <v>0</v>
      </c>
      <c r="W96" s="57">
        <f>('Total Expenditures by County'!W96/'Total Expenditures by County'!W$4)</f>
        <v>0</v>
      </c>
      <c r="X96" s="57">
        <f>('Total Expenditures by County'!X96/'Total Expenditures by County'!X$4)</f>
        <v>0</v>
      </c>
      <c r="Y96" s="57">
        <f>('Total Expenditures by County'!Y96/'Total Expenditures by County'!Y$4)</f>
        <v>0</v>
      </c>
      <c r="Z96" s="57">
        <f>('Total Expenditures by County'!Z96/'Total Expenditures by County'!Z$4)</f>
        <v>0</v>
      </c>
      <c r="AA96" s="57">
        <f>('Total Expenditures by County'!AA96/'Total Expenditures by County'!AA$4)</f>
        <v>0</v>
      </c>
      <c r="AB96" s="57">
        <f>('Total Expenditures by County'!AB96/'Total Expenditures by County'!AB$4)</f>
        <v>0</v>
      </c>
      <c r="AC96" s="57">
        <f>('Total Expenditures by County'!AC96/'Total Expenditures by County'!AC$4)</f>
        <v>0</v>
      </c>
      <c r="AD96" s="57">
        <f>('Total Expenditures by County'!AD96/'Total Expenditures by County'!AD$4)</f>
        <v>0</v>
      </c>
      <c r="AE96" s="57">
        <f>('Total Expenditures by County'!AE96/'Total Expenditures by County'!AE$4)</f>
        <v>0</v>
      </c>
      <c r="AF96" s="57">
        <f>('Total Expenditures by County'!AF96/'Total Expenditures by County'!AF$4)</f>
        <v>0</v>
      </c>
      <c r="AG96" s="57">
        <f>('Total Expenditures by County'!AG96/'Total Expenditures by County'!AG$4)</f>
        <v>0</v>
      </c>
      <c r="AH96" s="57">
        <f>('Total Expenditures by County'!AH96/'Total Expenditures by County'!AH$4)</f>
        <v>0</v>
      </c>
      <c r="AI96" s="57">
        <f>('Total Expenditures by County'!AI96/'Total Expenditures by County'!AI$4)</f>
        <v>0</v>
      </c>
      <c r="AJ96" s="57">
        <f>('Total Expenditures by County'!AJ96/'Total Expenditures by County'!AJ$4)</f>
        <v>0</v>
      </c>
      <c r="AK96" s="57">
        <f>('Total Expenditures by County'!AK96/'Total Expenditures by County'!AK$4)</f>
        <v>0</v>
      </c>
      <c r="AL96" s="57">
        <f>('Total Expenditures by County'!AL96/'Total Expenditures by County'!AL$4)</f>
        <v>0</v>
      </c>
      <c r="AM96" s="57">
        <f>('Total Expenditures by County'!AM96/'Total Expenditures by County'!AM$4)</f>
        <v>0</v>
      </c>
      <c r="AN96" s="57">
        <f>('Total Expenditures by County'!AN96/'Total Expenditures by County'!AN$4)</f>
        <v>0</v>
      </c>
      <c r="AO96" s="57">
        <f>('Total Expenditures by County'!AO96/'Total Expenditures by County'!AO$4)</f>
        <v>0</v>
      </c>
      <c r="AP96" s="57">
        <f>('Total Expenditures by County'!AP96/'Total Expenditures by County'!AP$4)</f>
        <v>0</v>
      </c>
      <c r="AQ96" s="57">
        <f>('Total Expenditures by County'!AQ96/'Total Expenditures by County'!AQ$4)</f>
        <v>0</v>
      </c>
      <c r="AR96" s="57">
        <f>('Total Expenditures by County'!AR96/'Total Expenditures by County'!AR$4)</f>
        <v>0</v>
      </c>
      <c r="AS96" s="57">
        <f>('Total Expenditures by County'!AS96/'Total Expenditures by County'!AS$4)</f>
        <v>0</v>
      </c>
      <c r="AT96" s="57">
        <f>('Total Expenditures by County'!AT96/'Total Expenditures by County'!AT$4)</f>
        <v>1.8831090442679397</v>
      </c>
      <c r="AU96" s="57">
        <f>('Total Expenditures by County'!AU96/'Total Expenditures by County'!AU$4)</f>
        <v>0</v>
      </c>
      <c r="AV96" s="57">
        <f>('Total Expenditures by County'!AV96/'Total Expenditures by County'!AV$4)</f>
        <v>0</v>
      </c>
      <c r="AW96" s="57">
        <f>('Total Expenditures by County'!AW96/'Total Expenditures by County'!AW$4)</f>
        <v>0</v>
      </c>
      <c r="AX96" s="57">
        <f>('Total Expenditures by County'!AX96/'Total Expenditures by County'!AX$4)</f>
        <v>0.39212851665177079</v>
      </c>
      <c r="AY96" s="57">
        <f>('Total Expenditures by County'!AY96/'Total Expenditures by County'!AY$4)</f>
        <v>0</v>
      </c>
      <c r="AZ96" s="57">
        <f>('Total Expenditures by County'!AZ96/'Total Expenditures by County'!AZ$4)</f>
        <v>0</v>
      </c>
      <c r="BA96" s="57">
        <f>('Total Expenditures by County'!BA96/'Total Expenditures by County'!BA$4)</f>
        <v>0</v>
      </c>
      <c r="BB96" s="57">
        <f>('Total Expenditures by County'!BB96/'Total Expenditures by County'!BB$4)</f>
        <v>0</v>
      </c>
      <c r="BC96" s="57">
        <f>('Total Expenditures by County'!BC96/'Total Expenditures by County'!BC$4)</f>
        <v>0</v>
      </c>
      <c r="BD96" s="57">
        <f>('Total Expenditures by County'!BD96/'Total Expenditures by County'!BD$4)</f>
        <v>0</v>
      </c>
      <c r="BE96" s="57">
        <f>('Total Expenditures by County'!BE96/'Total Expenditures by County'!BE$4)</f>
        <v>3.2115917193261623E-2</v>
      </c>
      <c r="BF96" s="57">
        <f>('Total Expenditures by County'!BF96/'Total Expenditures by County'!BF$4)</f>
        <v>0</v>
      </c>
      <c r="BG96" s="57">
        <f>('Total Expenditures by County'!BG96/'Total Expenditures by County'!BG$4)</f>
        <v>0</v>
      </c>
      <c r="BH96" s="57">
        <f>('Total Expenditures by County'!BH96/'Total Expenditures by County'!BH$4)</f>
        <v>0</v>
      </c>
      <c r="BI96" s="57">
        <f>('Total Expenditures by County'!BI96/'Total Expenditures by County'!BI$4)</f>
        <v>0</v>
      </c>
      <c r="BJ96" s="57">
        <f>('Total Expenditures by County'!BJ96/'Total Expenditures by County'!BJ$4)</f>
        <v>0</v>
      </c>
      <c r="BK96" s="57">
        <f>('Total Expenditures by County'!BK96/'Total Expenditures by County'!BK$4)</f>
        <v>0</v>
      </c>
      <c r="BL96" s="57">
        <f>('Total Expenditures by County'!BL96/'Total Expenditures by County'!BL$4)</f>
        <v>0</v>
      </c>
      <c r="BM96" s="57">
        <f>('Total Expenditures by County'!BM96/'Total Expenditures by County'!BM$4)</f>
        <v>0</v>
      </c>
      <c r="BN96" s="57">
        <f>('Total Expenditures by County'!BN96/'Total Expenditures by County'!BN$4)</f>
        <v>0</v>
      </c>
      <c r="BO96" s="57">
        <f>('Total Expenditures by County'!BO96/'Total Expenditures by County'!BO$4)</f>
        <v>0</v>
      </c>
      <c r="BP96" s="57">
        <f>('Total Expenditures by County'!BP96/'Total Expenditures by County'!BP$4)</f>
        <v>0</v>
      </c>
      <c r="BQ96" s="58">
        <f>('Total Expenditures by County'!BQ96/'Total Expenditures by County'!BQ$4)</f>
        <v>0</v>
      </c>
    </row>
    <row r="97" spans="1:69" x14ac:dyDescent="0.25">
      <c r="A97" s="10"/>
      <c r="B97" s="11">
        <v>654</v>
      </c>
      <c r="C97" s="12" t="s">
        <v>177</v>
      </c>
      <c r="D97" s="57">
        <f>('Total Expenditures by County'!D97/'Total Expenditures by County'!D$4)</f>
        <v>1.8817036106495928</v>
      </c>
      <c r="E97" s="57">
        <f>('Total Expenditures by County'!E97/'Total Expenditures by County'!E$4)</f>
        <v>1.0503749350360085</v>
      </c>
      <c r="F97" s="57">
        <f>('Total Expenditures by County'!F97/'Total Expenditures by County'!F$4)</f>
        <v>0</v>
      </c>
      <c r="G97" s="57">
        <f>('Total Expenditures by County'!G97/'Total Expenditures by County'!G$4)</f>
        <v>3.4545321047028157</v>
      </c>
      <c r="H97" s="57">
        <f>('Total Expenditures by County'!H97/'Total Expenditures by County'!H$4)</f>
        <v>1.9717150057273769</v>
      </c>
      <c r="I97" s="57">
        <f>('Total Expenditures by County'!I97/'Total Expenditures by County'!I$4)</f>
        <v>1.3392814292142901</v>
      </c>
      <c r="J97" s="57">
        <f>('Total Expenditures by County'!J97/'Total Expenditures by County'!J$4)</f>
        <v>3.3839218632607064</v>
      </c>
      <c r="K97" s="57">
        <f>('Total Expenditures by County'!K97/'Total Expenditures by County'!K$4)</f>
        <v>0</v>
      </c>
      <c r="L97" s="57">
        <f>('Total Expenditures by County'!L97/'Total Expenditures by County'!L$4)</f>
        <v>0.97273392487976074</v>
      </c>
      <c r="M97" s="57">
        <f>('Total Expenditures by County'!M97/'Total Expenditures by County'!M$4)</f>
        <v>3.6253937346085561</v>
      </c>
      <c r="N97" s="57">
        <f>('Total Expenditures by County'!N97/'Total Expenditures by County'!N$4)</f>
        <v>1.9349278002964994</v>
      </c>
      <c r="O97" s="57">
        <f>('Total Expenditures by County'!O97/'Total Expenditures by County'!O$4)</f>
        <v>1.5470034992396167</v>
      </c>
      <c r="P97" s="57">
        <f>('Total Expenditures by County'!P97/'Total Expenditures by County'!P$4)</f>
        <v>0</v>
      </c>
      <c r="Q97" s="57">
        <f>('Total Expenditures by County'!Q97/'Total Expenditures by County'!Q$4)</f>
        <v>4.5344827586206895</v>
      </c>
      <c r="R97" s="57">
        <f>('Total Expenditures by County'!R97/'Total Expenditures by County'!R$4)</f>
        <v>3.9948148815903255</v>
      </c>
      <c r="S97" s="57">
        <f>('Total Expenditures by County'!S97/'Total Expenditures by County'!S$4)</f>
        <v>1.2310621655002059</v>
      </c>
      <c r="T97" s="57">
        <f>('Total Expenditures by County'!T97/'Total Expenditures by County'!T$4)</f>
        <v>0</v>
      </c>
      <c r="U97" s="57">
        <f>('Total Expenditures by County'!U97/'Total Expenditures by County'!U$4)</f>
        <v>0</v>
      </c>
      <c r="V97" s="57">
        <f>('Total Expenditures by County'!V97/'Total Expenditures by County'!V$4)</f>
        <v>2.8263306975097366</v>
      </c>
      <c r="W97" s="57">
        <f>('Total Expenditures by County'!W97/'Total Expenditures by County'!W$4)</f>
        <v>0</v>
      </c>
      <c r="X97" s="57">
        <f>('Total Expenditures by County'!X97/'Total Expenditures by County'!X$4)</f>
        <v>2.6206072798139184</v>
      </c>
      <c r="Y97" s="57">
        <f>('Total Expenditures by County'!Y97/'Total Expenditures by County'!Y$4)</f>
        <v>0</v>
      </c>
      <c r="Z97" s="57">
        <f>('Total Expenditures by County'!Z97/'Total Expenditures by County'!Z$4)</f>
        <v>0</v>
      </c>
      <c r="AA97" s="57">
        <f>('Total Expenditures by County'!AA97/'Total Expenditures by County'!AA$4)</f>
        <v>1.0632539599286688</v>
      </c>
      <c r="AB97" s="57">
        <f>('Total Expenditures by County'!AB97/'Total Expenditures by County'!AB$4)</f>
        <v>1.7863076532026989</v>
      </c>
      <c r="AC97" s="57">
        <f>('Total Expenditures by County'!AC97/'Total Expenditures by County'!AC$4)</f>
        <v>2.771461775554545</v>
      </c>
      <c r="AD97" s="57">
        <f>('Total Expenditures by County'!AD97/'Total Expenditures by County'!AD$4)</f>
        <v>1.2332479910326897</v>
      </c>
      <c r="AE97" s="57">
        <f>('Total Expenditures by County'!AE97/'Total Expenditures by County'!AE$4)</f>
        <v>0.40257205764611692</v>
      </c>
      <c r="AF97" s="57">
        <f>('Total Expenditures by County'!AF97/'Total Expenditures by County'!AF$4)</f>
        <v>3.0672231544827389</v>
      </c>
      <c r="AG97" s="57">
        <f>('Total Expenditures by County'!AG97/'Total Expenditures by County'!AG$4)</f>
        <v>7.8821192850121374E-2</v>
      </c>
      <c r="AH97" s="57">
        <f>('Total Expenditures by County'!AH97/'Total Expenditures by County'!AH$4)</f>
        <v>0</v>
      </c>
      <c r="AI97" s="57">
        <f>('Total Expenditures by County'!AI97/'Total Expenditures by County'!AI$4)</f>
        <v>0</v>
      </c>
      <c r="AJ97" s="57">
        <f>('Total Expenditures by County'!AJ97/'Total Expenditures by County'!AJ$4)</f>
        <v>1.1868478395072029</v>
      </c>
      <c r="AK97" s="57">
        <f>('Total Expenditures by County'!AK97/'Total Expenditures by County'!AK$4)</f>
        <v>0.48083864526534059</v>
      </c>
      <c r="AL97" s="57">
        <f>('Total Expenditures by County'!AL97/'Total Expenditures by County'!AL$4)</f>
        <v>2.3186768466164871</v>
      </c>
      <c r="AM97" s="57">
        <f>('Total Expenditures by County'!AM97/'Total Expenditures by County'!AM$4)</f>
        <v>1.6456283001561764</v>
      </c>
      <c r="AN97" s="57">
        <f>('Total Expenditures by County'!AN97/'Total Expenditures by County'!AN$4)</f>
        <v>5.2919356732010803</v>
      </c>
      <c r="AO97" s="57">
        <f>('Total Expenditures by County'!AO97/'Total Expenditures by County'!AO$4)</f>
        <v>2.1242523534612783</v>
      </c>
      <c r="AP97" s="57">
        <f>('Total Expenditures by County'!AP97/'Total Expenditures by County'!AP$4)</f>
        <v>0.85679166338683987</v>
      </c>
      <c r="AQ97" s="57">
        <f>('Total Expenditures by County'!AQ97/'Total Expenditures by County'!AQ$4)</f>
        <v>2.3081032706786111</v>
      </c>
      <c r="AR97" s="57">
        <f>('Total Expenditures by County'!AR97/'Total Expenditures by County'!AR$4)</f>
        <v>0</v>
      </c>
      <c r="AS97" s="57">
        <f>('Total Expenditures by County'!AS97/'Total Expenditures by County'!AS$4)</f>
        <v>3.5908038678472458</v>
      </c>
      <c r="AT97" s="57">
        <f>('Total Expenditures by County'!AT97/'Total Expenditures by County'!AT$4)</f>
        <v>1.6634840939956377</v>
      </c>
      <c r="AU97" s="57">
        <f>('Total Expenditures by County'!AU97/'Total Expenditures by County'!AU$4)</f>
        <v>2.5383415824801681</v>
      </c>
      <c r="AV97" s="57">
        <f>('Total Expenditures by County'!AV97/'Total Expenditures by County'!AV$4)</f>
        <v>0</v>
      </c>
      <c r="AW97" s="57">
        <f>('Total Expenditures by County'!AW97/'Total Expenditures by County'!AW$4)</f>
        <v>4.0297701293807311</v>
      </c>
      <c r="AX97" s="57">
        <f>('Total Expenditures by County'!AX97/'Total Expenditures by County'!AX$4)</f>
        <v>2.2707329704466463</v>
      </c>
      <c r="AY97" s="57">
        <f>('Total Expenditures by County'!AY97/'Total Expenditures by County'!AY$4)</f>
        <v>3.1224854556977348</v>
      </c>
      <c r="AZ97" s="57">
        <f>('Total Expenditures by County'!AZ97/'Total Expenditures by County'!AZ$4)</f>
        <v>1.5226839596679684</v>
      </c>
      <c r="BA97" s="57">
        <f>('Total Expenditures by County'!BA97/'Total Expenditures by County'!BA$4)</f>
        <v>2.1135879563430238</v>
      </c>
      <c r="BB97" s="57">
        <f>('Total Expenditures by County'!BB97/'Total Expenditures by County'!BB$4)</f>
        <v>2.5994213266027875</v>
      </c>
      <c r="BC97" s="57">
        <f>('Total Expenditures by County'!BC97/'Total Expenditures by County'!BC$4)</f>
        <v>1.564804379061705</v>
      </c>
      <c r="BD97" s="57">
        <f>('Total Expenditures by County'!BD97/'Total Expenditures by County'!BD$4)</f>
        <v>4.4830913912354085</v>
      </c>
      <c r="BE97" s="57">
        <f>('Total Expenditures by County'!BE97/'Total Expenditures by County'!BE$4)</f>
        <v>1.6821916550637268</v>
      </c>
      <c r="BF97" s="57">
        <f>('Total Expenditures by County'!BF97/'Total Expenditures by County'!BF$4)</f>
        <v>2.9710295874872927</v>
      </c>
      <c r="BG97" s="57">
        <f>('Total Expenditures by County'!BG97/'Total Expenditures by County'!BG$4)</f>
        <v>0.95574361284509946</v>
      </c>
      <c r="BH97" s="57">
        <f>('Total Expenditures by County'!BH97/'Total Expenditures by County'!BH$4)</f>
        <v>2.0946870178072481</v>
      </c>
      <c r="BI97" s="57">
        <f>('Total Expenditures by County'!BI97/'Total Expenditures by County'!BI$4)</f>
        <v>2.0710761870947247</v>
      </c>
      <c r="BJ97" s="57">
        <f>('Total Expenditures by County'!BJ97/'Total Expenditures by County'!BJ$4)</f>
        <v>2.5279047485977766</v>
      </c>
      <c r="BK97" s="57">
        <f>('Total Expenditures by County'!BK97/'Total Expenditures by County'!BK$4)</f>
        <v>0</v>
      </c>
      <c r="BL97" s="57">
        <f>('Total Expenditures by County'!BL97/'Total Expenditures by County'!BL$4)</f>
        <v>1.6201414970739803</v>
      </c>
      <c r="BM97" s="57">
        <f>('Total Expenditures by County'!BM97/'Total Expenditures by County'!BM$4)</f>
        <v>6.8121212121212125</v>
      </c>
      <c r="BN97" s="57">
        <f>('Total Expenditures by County'!BN97/'Total Expenditures by County'!BN$4)</f>
        <v>3.0675879270635327</v>
      </c>
      <c r="BO97" s="57">
        <f>('Total Expenditures by County'!BO97/'Total Expenditures by County'!BO$4)</f>
        <v>2.7623411653829904E-2</v>
      </c>
      <c r="BP97" s="57">
        <f>('Total Expenditures by County'!BP97/'Total Expenditures by County'!BP$4)</f>
        <v>0</v>
      </c>
      <c r="BQ97" s="58">
        <f>('Total Expenditures by County'!BQ97/'Total Expenditures by County'!BQ$4)</f>
        <v>2.1639114035791671</v>
      </c>
    </row>
    <row r="98" spans="1:69" x14ac:dyDescent="0.25">
      <c r="A98" s="10"/>
      <c r="B98" s="11">
        <v>656</v>
      </c>
      <c r="C98" s="12" t="s">
        <v>178</v>
      </c>
      <c r="D98" s="57">
        <f>('Total Expenditures by County'!D98/'Total Expenditures by County'!D$4)</f>
        <v>0</v>
      </c>
      <c r="E98" s="57">
        <f>('Total Expenditures by County'!E98/'Total Expenditures by County'!E$4)</f>
        <v>0</v>
      </c>
      <c r="F98" s="57">
        <f>('Total Expenditures by County'!F98/'Total Expenditures by County'!F$4)</f>
        <v>0</v>
      </c>
      <c r="G98" s="57">
        <f>('Total Expenditures by County'!G98/'Total Expenditures by County'!G$4)</f>
        <v>0</v>
      </c>
      <c r="H98" s="57">
        <f>('Total Expenditures by County'!H98/'Total Expenditures by County'!H$4)</f>
        <v>0</v>
      </c>
      <c r="I98" s="57">
        <f>('Total Expenditures by County'!I98/'Total Expenditures by County'!I$4)</f>
        <v>2.8231058794567668E-2</v>
      </c>
      <c r="J98" s="57">
        <f>('Total Expenditures by County'!J98/'Total Expenditures by County'!J$4)</f>
        <v>0</v>
      </c>
      <c r="K98" s="57">
        <f>('Total Expenditures by County'!K98/'Total Expenditures by County'!K$4)</f>
        <v>0</v>
      </c>
      <c r="L98" s="57">
        <f>('Total Expenditures by County'!L98/'Total Expenditures by County'!L$4)</f>
        <v>0</v>
      </c>
      <c r="M98" s="57">
        <f>('Total Expenditures by County'!M98/'Total Expenditures by County'!M$4)</f>
        <v>0</v>
      </c>
      <c r="N98" s="57">
        <f>('Total Expenditures by County'!N98/'Total Expenditures by County'!N$4)</f>
        <v>0</v>
      </c>
      <c r="O98" s="57">
        <f>('Total Expenditures by County'!O98/'Total Expenditures by County'!O$4)</f>
        <v>0</v>
      </c>
      <c r="P98" s="57">
        <f>('Total Expenditures by County'!P98/'Total Expenditures by County'!P$4)</f>
        <v>0</v>
      </c>
      <c r="Q98" s="57">
        <f>('Total Expenditures by County'!Q98/'Total Expenditures by County'!Q$4)</f>
        <v>0</v>
      </c>
      <c r="R98" s="57">
        <f>('Total Expenditures by County'!R98/'Total Expenditures by County'!R$4)</f>
        <v>0</v>
      </c>
      <c r="S98" s="57">
        <f>('Total Expenditures by County'!S98/'Total Expenditures by County'!S$4)</f>
        <v>0</v>
      </c>
      <c r="T98" s="57">
        <f>('Total Expenditures by County'!T98/'Total Expenditures by County'!T$4)</f>
        <v>0</v>
      </c>
      <c r="U98" s="57">
        <f>('Total Expenditures by County'!U98/'Total Expenditures by County'!U$4)</f>
        <v>0</v>
      </c>
      <c r="V98" s="57">
        <f>('Total Expenditures by County'!V98/'Total Expenditures by County'!V$4)</f>
        <v>0</v>
      </c>
      <c r="W98" s="57">
        <f>('Total Expenditures by County'!W98/'Total Expenditures by County'!W$4)</f>
        <v>0</v>
      </c>
      <c r="X98" s="57">
        <f>('Total Expenditures by County'!X98/'Total Expenditures by County'!X$4)</f>
        <v>0</v>
      </c>
      <c r="Y98" s="57">
        <f>('Total Expenditures by County'!Y98/'Total Expenditures by County'!Y$4)</f>
        <v>0</v>
      </c>
      <c r="Z98" s="57">
        <f>('Total Expenditures by County'!Z98/'Total Expenditures by County'!Z$4)</f>
        <v>0</v>
      </c>
      <c r="AA98" s="57">
        <f>('Total Expenditures by County'!AA98/'Total Expenditures by County'!AA$4)</f>
        <v>0</v>
      </c>
      <c r="AB98" s="57">
        <f>('Total Expenditures by County'!AB98/'Total Expenditures by County'!AB$4)</f>
        <v>0</v>
      </c>
      <c r="AC98" s="57">
        <f>('Total Expenditures by County'!AC98/'Total Expenditures by County'!AC$4)</f>
        <v>0</v>
      </c>
      <c r="AD98" s="57">
        <f>('Total Expenditures by County'!AD98/'Total Expenditures by County'!AD$4)</f>
        <v>0</v>
      </c>
      <c r="AE98" s="57">
        <f>('Total Expenditures by County'!AE98/'Total Expenditures by County'!AE$4)</f>
        <v>0</v>
      </c>
      <c r="AF98" s="57">
        <f>('Total Expenditures by County'!AF98/'Total Expenditures by County'!AF$4)</f>
        <v>0</v>
      </c>
      <c r="AG98" s="57">
        <f>('Total Expenditures by County'!AG98/'Total Expenditures by County'!AG$4)</f>
        <v>0</v>
      </c>
      <c r="AH98" s="57">
        <f>('Total Expenditures by County'!AH98/'Total Expenditures by County'!AH$4)</f>
        <v>0</v>
      </c>
      <c r="AI98" s="57">
        <f>('Total Expenditures by County'!AI98/'Total Expenditures by County'!AI$4)</f>
        <v>0</v>
      </c>
      <c r="AJ98" s="57">
        <f>('Total Expenditures by County'!AJ98/'Total Expenditures by County'!AJ$4)</f>
        <v>0</v>
      </c>
      <c r="AK98" s="57">
        <f>('Total Expenditures by County'!AK98/'Total Expenditures by County'!AK$4)</f>
        <v>0</v>
      </c>
      <c r="AL98" s="57">
        <f>('Total Expenditures by County'!AL98/'Total Expenditures by County'!AL$4)</f>
        <v>0</v>
      </c>
      <c r="AM98" s="57">
        <f>('Total Expenditures by County'!AM98/'Total Expenditures by County'!AM$4)</f>
        <v>0.34953766826148391</v>
      </c>
      <c r="AN98" s="57">
        <f>('Total Expenditures by County'!AN98/'Total Expenditures by County'!AN$4)</f>
        <v>0</v>
      </c>
      <c r="AO98" s="57">
        <f>('Total Expenditures by County'!AO98/'Total Expenditures by County'!AO$4)</f>
        <v>0</v>
      </c>
      <c r="AP98" s="57">
        <f>('Total Expenditures by County'!AP98/'Total Expenditures by County'!AP$4)</f>
        <v>0</v>
      </c>
      <c r="AQ98" s="57">
        <f>('Total Expenditures by County'!AQ98/'Total Expenditures by County'!AQ$4)</f>
        <v>0</v>
      </c>
      <c r="AR98" s="57">
        <f>('Total Expenditures by County'!AR98/'Total Expenditures by County'!AR$4)</f>
        <v>0</v>
      </c>
      <c r="AS98" s="57">
        <f>('Total Expenditures by County'!AS98/'Total Expenditures by County'!AS$4)</f>
        <v>0</v>
      </c>
      <c r="AT98" s="57">
        <f>('Total Expenditures by County'!AT98/'Total Expenditures by County'!AT$4)</f>
        <v>0</v>
      </c>
      <c r="AU98" s="57">
        <f>('Total Expenditures by County'!AU98/'Total Expenditures by County'!AU$4)</f>
        <v>0</v>
      </c>
      <c r="AV98" s="57">
        <f>('Total Expenditures by County'!AV98/'Total Expenditures by County'!AV$4)</f>
        <v>0</v>
      </c>
      <c r="AW98" s="57">
        <f>('Total Expenditures by County'!AW98/'Total Expenditures by County'!AW$4)</f>
        <v>0</v>
      </c>
      <c r="AX98" s="57">
        <f>('Total Expenditures by County'!AX98/'Total Expenditures by County'!AX$4)</f>
        <v>0</v>
      </c>
      <c r="AY98" s="57">
        <f>('Total Expenditures by County'!AY98/'Total Expenditures by County'!AY$4)</f>
        <v>0</v>
      </c>
      <c r="AZ98" s="57">
        <f>('Total Expenditures by County'!AZ98/'Total Expenditures by County'!AZ$4)</f>
        <v>0</v>
      </c>
      <c r="BA98" s="57">
        <f>('Total Expenditures by County'!BA98/'Total Expenditures by County'!BA$4)</f>
        <v>0</v>
      </c>
      <c r="BB98" s="57">
        <f>('Total Expenditures by County'!BB98/'Total Expenditures by County'!BB$4)</f>
        <v>0</v>
      </c>
      <c r="BC98" s="57">
        <f>('Total Expenditures by County'!BC98/'Total Expenditures by County'!BC$4)</f>
        <v>0</v>
      </c>
      <c r="BD98" s="57">
        <f>('Total Expenditures by County'!BD98/'Total Expenditures by County'!BD$4)</f>
        <v>0</v>
      </c>
      <c r="BE98" s="57">
        <f>('Total Expenditures by County'!BE98/'Total Expenditures by County'!BE$4)</f>
        <v>0</v>
      </c>
      <c r="BF98" s="57">
        <f>('Total Expenditures by County'!BF98/'Total Expenditures by County'!BF$4)</f>
        <v>0</v>
      </c>
      <c r="BG98" s="57">
        <f>('Total Expenditures by County'!BG98/'Total Expenditures by County'!BG$4)</f>
        <v>0</v>
      </c>
      <c r="BH98" s="57">
        <f>('Total Expenditures by County'!BH98/'Total Expenditures by County'!BH$4)</f>
        <v>0</v>
      </c>
      <c r="BI98" s="57">
        <f>('Total Expenditures by County'!BI98/'Total Expenditures by County'!BI$4)</f>
        <v>0</v>
      </c>
      <c r="BJ98" s="57">
        <f>('Total Expenditures by County'!BJ98/'Total Expenditures by County'!BJ$4)</f>
        <v>0</v>
      </c>
      <c r="BK98" s="57">
        <f>('Total Expenditures by County'!BK98/'Total Expenditures by County'!BK$4)</f>
        <v>0</v>
      </c>
      <c r="BL98" s="57">
        <f>('Total Expenditures by County'!BL98/'Total Expenditures by County'!BL$4)</f>
        <v>0</v>
      </c>
      <c r="BM98" s="57">
        <f>('Total Expenditures by County'!BM98/'Total Expenditures by County'!BM$4)</f>
        <v>0</v>
      </c>
      <c r="BN98" s="57">
        <f>('Total Expenditures by County'!BN98/'Total Expenditures by County'!BN$4)</f>
        <v>0</v>
      </c>
      <c r="BO98" s="57">
        <f>('Total Expenditures by County'!BO98/'Total Expenditures by County'!BO$4)</f>
        <v>0</v>
      </c>
      <c r="BP98" s="57">
        <f>('Total Expenditures by County'!BP98/'Total Expenditures by County'!BP$4)</f>
        <v>0</v>
      </c>
      <c r="BQ98" s="58">
        <f>('Total Expenditures by County'!BQ98/'Total Expenditures by County'!BQ$4)</f>
        <v>0</v>
      </c>
    </row>
    <row r="99" spans="1:69" x14ac:dyDescent="0.25">
      <c r="A99" s="10"/>
      <c r="B99" s="11">
        <v>658</v>
      </c>
      <c r="C99" s="12" t="s">
        <v>179</v>
      </c>
      <c r="D99" s="57">
        <f>('Total Expenditures by County'!D99/'Total Expenditures by County'!D$4)</f>
        <v>0</v>
      </c>
      <c r="E99" s="57">
        <f>('Total Expenditures by County'!E99/'Total Expenditures by County'!E$4)</f>
        <v>0</v>
      </c>
      <c r="F99" s="57">
        <f>('Total Expenditures by County'!F99/'Total Expenditures by County'!F$4)</f>
        <v>0</v>
      </c>
      <c r="G99" s="57">
        <f>('Total Expenditures by County'!G99/'Total Expenditures by County'!G$4)</f>
        <v>0</v>
      </c>
      <c r="H99" s="57">
        <f>('Total Expenditures by County'!H99/'Total Expenditures by County'!H$4)</f>
        <v>0</v>
      </c>
      <c r="I99" s="57">
        <f>('Total Expenditures by County'!I99/'Total Expenditures by County'!I$4)</f>
        <v>0</v>
      </c>
      <c r="J99" s="57">
        <f>('Total Expenditures by County'!J99/'Total Expenditures by County'!J$4)</f>
        <v>0</v>
      </c>
      <c r="K99" s="57">
        <f>('Total Expenditures by County'!K99/'Total Expenditures by County'!K$4)</f>
        <v>0</v>
      </c>
      <c r="L99" s="57">
        <f>('Total Expenditures by County'!L99/'Total Expenditures by County'!L$4)</f>
        <v>0</v>
      </c>
      <c r="M99" s="57">
        <f>('Total Expenditures by County'!M99/'Total Expenditures by County'!M$4)</f>
        <v>0</v>
      </c>
      <c r="N99" s="57">
        <f>('Total Expenditures by County'!N99/'Total Expenditures by County'!N$4)</f>
        <v>0</v>
      </c>
      <c r="O99" s="57">
        <f>('Total Expenditures by County'!O99/'Total Expenditures by County'!O$4)</f>
        <v>0</v>
      </c>
      <c r="P99" s="57">
        <f>('Total Expenditures by County'!P99/'Total Expenditures by County'!P$4)</f>
        <v>0</v>
      </c>
      <c r="Q99" s="57">
        <f>('Total Expenditures by County'!Q99/'Total Expenditures by County'!Q$4)</f>
        <v>0</v>
      </c>
      <c r="R99" s="57">
        <f>('Total Expenditures by County'!R99/'Total Expenditures by County'!R$4)</f>
        <v>0</v>
      </c>
      <c r="S99" s="57">
        <f>('Total Expenditures by County'!S99/'Total Expenditures by County'!S$4)</f>
        <v>0</v>
      </c>
      <c r="T99" s="57">
        <f>('Total Expenditures by County'!T99/'Total Expenditures by County'!T$4)</f>
        <v>0</v>
      </c>
      <c r="U99" s="57">
        <f>('Total Expenditures by County'!U99/'Total Expenditures by County'!U$4)</f>
        <v>0</v>
      </c>
      <c r="V99" s="57">
        <f>('Total Expenditures by County'!V99/'Total Expenditures by County'!V$4)</f>
        <v>0</v>
      </c>
      <c r="W99" s="57">
        <f>('Total Expenditures by County'!W99/'Total Expenditures by County'!W$4)</f>
        <v>0</v>
      </c>
      <c r="X99" s="57">
        <f>('Total Expenditures by County'!X99/'Total Expenditures by County'!X$4)</f>
        <v>0</v>
      </c>
      <c r="Y99" s="57">
        <f>('Total Expenditures by County'!Y99/'Total Expenditures by County'!Y$4)</f>
        <v>0</v>
      </c>
      <c r="Z99" s="57">
        <f>('Total Expenditures by County'!Z99/'Total Expenditures by County'!Z$4)</f>
        <v>0</v>
      </c>
      <c r="AA99" s="57">
        <f>('Total Expenditures by County'!AA99/'Total Expenditures by County'!AA$4)</f>
        <v>0</v>
      </c>
      <c r="AB99" s="57">
        <f>('Total Expenditures by County'!AB99/'Total Expenditures by County'!AB$4)</f>
        <v>0</v>
      </c>
      <c r="AC99" s="57">
        <f>('Total Expenditures by County'!AC99/'Total Expenditures by County'!AC$4)</f>
        <v>0</v>
      </c>
      <c r="AD99" s="57">
        <f>('Total Expenditures by County'!AD99/'Total Expenditures by County'!AD$4)</f>
        <v>0</v>
      </c>
      <c r="AE99" s="57">
        <f>('Total Expenditures by County'!AE99/'Total Expenditures by County'!AE$4)</f>
        <v>0</v>
      </c>
      <c r="AF99" s="57">
        <f>('Total Expenditures by County'!AF99/'Total Expenditures by County'!AF$4)</f>
        <v>0</v>
      </c>
      <c r="AG99" s="57">
        <f>('Total Expenditures by County'!AG99/'Total Expenditures by County'!AG$4)</f>
        <v>0</v>
      </c>
      <c r="AH99" s="57">
        <f>('Total Expenditures by County'!AH99/'Total Expenditures by County'!AH$4)</f>
        <v>0</v>
      </c>
      <c r="AI99" s="57">
        <f>('Total Expenditures by County'!AI99/'Total Expenditures by County'!AI$4)</f>
        <v>0</v>
      </c>
      <c r="AJ99" s="57">
        <f>('Total Expenditures by County'!AJ99/'Total Expenditures by County'!AJ$4)</f>
        <v>0</v>
      </c>
      <c r="AK99" s="57">
        <f>('Total Expenditures by County'!AK99/'Total Expenditures by County'!AK$4)</f>
        <v>0</v>
      </c>
      <c r="AL99" s="57">
        <f>('Total Expenditures by County'!AL99/'Total Expenditures by County'!AL$4)</f>
        <v>0</v>
      </c>
      <c r="AM99" s="57">
        <f>('Total Expenditures by County'!AM99/'Total Expenditures by County'!AM$4)</f>
        <v>0</v>
      </c>
      <c r="AN99" s="57">
        <f>('Total Expenditures by County'!AN99/'Total Expenditures by County'!AN$4)</f>
        <v>0</v>
      </c>
      <c r="AO99" s="57">
        <f>('Total Expenditures by County'!AO99/'Total Expenditures by County'!AO$4)</f>
        <v>0</v>
      </c>
      <c r="AP99" s="57">
        <f>('Total Expenditures by County'!AP99/'Total Expenditures by County'!AP$4)</f>
        <v>0</v>
      </c>
      <c r="AQ99" s="57">
        <f>('Total Expenditures by County'!AQ99/'Total Expenditures by County'!AQ$4)</f>
        <v>0</v>
      </c>
      <c r="AR99" s="57">
        <f>('Total Expenditures by County'!AR99/'Total Expenditures by County'!AR$4)</f>
        <v>3.8586170118815516E-2</v>
      </c>
      <c r="AS99" s="57">
        <f>('Total Expenditures by County'!AS99/'Total Expenditures by County'!AS$4)</f>
        <v>0</v>
      </c>
      <c r="AT99" s="57">
        <f>('Total Expenditures by County'!AT99/'Total Expenditures by County'!AT$4)</f>
        <v>0</v>
      </c>
      <c r="AU99" s="57">
        <f>('Total Expenditures by County'!AU99/'Total Expenditures by County'!AU$4)</f>
        <v>0</v>
      </c>
      <c r="AV99" s="57">
        <f>('Total Expenditures by County'!AV99/'Total Expenditures by County'!AV$4)</f>
        <v>0</v>
      </c>
      <c r="AW99" s="57">
        <f>('Total Expenditures by County'!AW99/'Total Expenditures by County'!AW$4)</f>
        <v>0</v>
      </c>
      <c r="AX99" s="57">
        <f>('Total Expenditures by County'!AX99/'Total Expenditures by County'!AX$4)</f>
        <v>0</v>
      </c>
      <c r="AY99" s="57">
        <f>('Total Expenditures by County'!AY99/'Total Expenditures by County'!AY$4)</f>
        <v>0</v>
      </c>
      <c r="AZ99" s="57">
        <f>('Total Expenditures by County'!AZ99/'Total Expenditures by County'!AZ$4)</f>
        <v>0</v>
      </c>
      <c r="BA99" s="57">
        <f>('Total Expenditures by County'!BA99/'Total Expenditures by County'!BA$4)</f>
        <v>0</v>
      </c>
      <c r="BB99" s="57">
        <f>('Total Expenditures by County'!BB99/'Total Expenditures by County'!BB$4)</f>
        <v>0</v>
      </c>
      <c r="BC99" s="57">
        <f>('Total Expenditures by County'!BC99/'Total Expenditures by County'!BC$4)</f>
        <v>0</v>
      </c>
      <c r="BD99" s="57">
        <f>('Total Expenditures by County'!BD99/'Total Expenditures by County'!BD$4)</f>
        <v>0</v>
      </c>
      <c r="BE99" s="57">
        <f>('Total Expenditures by County'!BE99/'Total Expenditures by County'!BE$4)</f>
        <v>0</v>
      </c>
      <c r="BF99" s="57">
        <f>('Total Expenditures by County'!BF99/'Total Expenditures by County'!BF$4)</f>
        <v>0</v>
      </c>
      <c r="BG99" s="57">
        <f>('Total Expenditures by County'!BG99/'Total Expenditures by County'!BG$4)</f>
        <v>0</v>
      </c>
      <c r="BH99" s="57">
        <f>('Total Expenditures by County'!BH99/'Total Expenditures by County'!BH$4)</f>
        <v>0</v>
      </c>
      <c r="BI99" s="57">
        <f>('Total Expenditures by County'!BI99/'Total Expenditures by County'!BI$4)</f>
        <v>0</v>
      </c>
      <c r="BJ99" s="57">
        <f>('Total Expenditures by County'!BJ99/'Total Expenditures by County'!BJ$4)</f>
        <v>0</v>
      </c>
      <c r="BK99" s="57">
        <f>('Total Expenditures by County'!BK99/'Total Expenditures by County'!BK$4)</f>
        <v>0</v>
      </c>
      <c r="BL99" s="57">
        <f>('Total Expenditures by County'!BL99/'Total Expenditures by County'!BL$4)</f>
        <v>0</v>
      </c>
      <c r="BM99" s="57">
        <f>('Total Expenditures by County'!BM99/'Total Expenditures by County'!BM$4)</f>
        <v>0</v>
      </c>
      <c r="BN99" s="57">
        <f>('Total Expenditures by County'!BN99/'Total Expenditures by County'!BN$4)</f>
        <v>0</v>
      </c>
      <c r="BO99" s="57">
        <f>('Total Expenditures by County'!BO99/'Total Expenditures by County'!BO$4)</f>
        <v>0</v>
      </c>
      <c r="BP99" s="57">
        <f>('Total Expenditures by County'!BP99/'Total Expenditures by County'!BP$4)</f>
        <v>0</v>
      </c>
      <c r="BQ99" s="58">
        <f>('Total Expenditures by County'!BQ99/'Total Expenditures by County'!BQ$4)</f>
        <v>0</v>
      </c>
    </row>
    <row r="100" spans="1:69" x14ac:dyDescent="0.25">
      <c r="A100" s="10"/>
      <c r="B100" s="11">
        <v>661</v>
      </c>
      <c r="C100" s="12" t="s">
        <v>76</v>
      </c>
      <c r="D100" s="57">
        <f>('Total Expenditures by County'!D100/'Total Expenditures by County'!D$4)</f>
        <v>2.6583458280990398E-3</v>
      </c>
      <c r="E100" s="57">
        <f>('Total Expenditures by County'!E100/'Total Expenditures by County'!E$4)</f>
        <v>0</v>
      </c>
      <c r="F100" s="57">
        <f>('Total Expenditures by County'!F100/'Total Expenditures by County'!F$4)</f>
        <v>0</v>
      </c>
      <c r="G100" s="57">
        <f>('Total Expenditures by County'!G100/'Total Expenditures by County'!G$4)</f>
        <v>0</v>
      </c>
      <c r="H100" s="57">
        <f>('Total Expenditures by County'!H100/'Total Expenditures by County'!H$4)</f>
        <v>0.28947353951890037</v>
      </c>
      <c r="I100" s="57">
        <f>('Total Expenditures by County'!I100/'Total Expenditures by County'!I$4)</f>
        <v>2.371408938743684E-2</v>
      </c>
      <c r="J100" s="57">
        <f>('Total Expenditures by County'!J100/'Total Expenditures by County'!J$4)</f>
        <v>0</v>
      </c>
      <c r="K100" s="57">
        <f>('Total Expenditures by County'!K100/'Total Expenditures by County'!K$4)</f>
        <v>0</v>
      </c>
      <c r="L100" s="57">
        <f>('Total Expenditures by County'!L100/'Total Expenditures by County'!L$4)</f>
        <v>0</v>
      </c>
      <c r="M100" s="57">
        <f>('Total Expenditures by County'!M100/'Total Expenditures by County'!M$4)</f>
        <v>0</v>
      </c>
      <c r="N100" s="57">
        <f>('Total Expenditures by County'!N100/'Total Expenditures by County'!N$4)</f>
        <v>0</v>
      </c>
      <c r="O100" s="57">
        <f>('Total Expenditures by County'!O100/'Total Expenditures by County'!O$4)</f>
        <v>0</v>
      </c>
      <c r="P100" s="57">
        <f>('Total Expenditures by County'!P100/'Total Expenditures by County'!P$4)</f>
        <v>0</v>
      </c>
      <c r="Q100" s="57">
        <f>('Total Expenditures by County'!Q100/'Total Expenditures by County'!Q$4)</f>
        <v>0</v>
      </c>
      <c r="R100" s="57">
        <f>('Total Expenditures by County'!R100/'Total Expenditures by County'!R$4)</f>
        <v>0</v>
      </c>
      <c r="S100" s="57">
        <f>('Total Expenditures by County'!S100/'Total Expenditures by County'!S$4)</f>
        <v>0</v>
      </c>
      <c r="T100" s="57">
        <f>('Total Expenditures by County'!T100/'Total Expenditures by County'!T$4)</f>
        <v>0</v>
      </c>
      <c r="U100" s="57">
        <f>('Total Expenditures by County'!U100/'Total Expenditures by County'!U$4)</f>
        <v>0</v>
      </c>
      <c r="V100" s="57">
        <f>('Total Expenditures by County'!V100/'Total Expenditures by County'!V$4)</f>
        <v>0</v>
      </c>
      <c r="W100" s="57">
        <f>('Total Expenditures by County'!W100/'Total Expenditures by County'!W$4)</f>
        <v>0</v>
      </c>
      <c r="X100" s="57">
        <f>('Total Expenditures by County'!X100/'Total Expenditures by County'!X$4)</f>
        <v>0</v>
      </c>
      <c r="Y100" s="57">
        <f>('Total Expenditures by County'!Y100/'Total Expenditures by County'!Y$4)</f>
        <v>0</v>
      </c>
      <c r="Z100" s="57">
        <f>('Total Expenditures by County'!Z100/'Total Expenditures by County'!Z$4)</f>
        <v>0</v>
      </c>
      <c r="AA100" s="57">
        <f>('Total Expenditures by County'!AA100/'Total Expenditures by County'!AA$4)</f>
        <v>0</v>
      </c>
      <c r="AB100" s="57">
        <f>('Total Expenditures by County'!AB100/'Total Expenditures by County'!AB$4)</f>
        <v>0</v>
      </c>
      <c r="AC100" s="57">
        <f>('Total Expenditures by County'!AC100/'Total Expenditures by County'!AC$4)</f>
        <v>0</v>
      </c>
      <c r="AD100" s="57">
        <f>('Total Expenditures by County'!AD100/'Total Expenditures by County'!AD$4)</f>
        <v>0</v>
      </c>
      <c r="AE100" s="57">
        <f>('Total Expenditures by County'!AE100/'Total Expenditures by County'!AE$4)</f>
        <v>0</v>
      </c>
      <c r="AF100" s="57">
        <f>('Total Expenditures by County'!AF100/'Total Expenditures by County'!AF$4)</f>
        <v>0</v>
      </c>
      <c r="AG100" s="57">
        <f>('Total Expenditures by County'!AG100/'Total Expenditures by County'!AG$4)</f>
        <v>0</v>
      </c>
      <c r="AH100" s="57">
        <f>('Total Expenditures by County'!AH100/'Total Expenditures by County'!AH$4)</f>
        <v>0</v>
      </c>
      <c r="AI100" s="57">
        <f>('Total Expenditures by County'!AI100/'Total Expenditures by County'!AI$4)</f>
        <v>0</v>
      </c>
      <c r="AJ100" s="57">
        <f>('Total Expenditures by County'!AJ100/'Total Expenditures by County'!AJ$4)</f>
        <v>0</v>
      </c>
      <c r="AK100" s="57">
        <f>('Total Expenditures by County'!AK100/'Total Expenditures by County'!AK$4)</f>
        <v>0</v>
      </c>
      <c r="AL100" s="57">
        <f>('Total Expenditures by County'!AL100/'Total Expenditures by County'!AL$4)</f>
        <v>0</v>
      </c>
      <c r="AM100" s="57">
        <f>('Total Expenditures by County'!AM100/'Total Expenditures by County'!AM$4)</f>
        <v>0</v>
      </c>
      <c r="AN100" s="57">
        <f>('Total Expenditures by County'!AN100/'Total Expenditures by County'!AN$4)</f>
        <v>0</v>
      </c>
      <c r="AO100" s="57">
        <f>('Total Expenditures by County'!AO100/'Total Expenditures by County'!AO$4)</f>
        <v>0</v>
      </c>
      <c r="AP100" s="57">
        <f>('Total Expenditures by County'!AP100/'Total Expenditures by County'!AP$4)</f>
        <v>0</v>
      </c>
      <c r="AQ100" s="57">
        <f>('Total Expenditures by County'!AQ100/'Total Expenditures by County'!AQ$4)</f>
        <v>0</v>
      </c>
      <c r="AR100" s="57">
        <f>('Total Expenditures by County'!AR100/'Total Expenditures by County'!AR$4)</f>
        <v>0</v>
      </c>
      <c r="AS100" s="57">
        <f>('Total Expenditures by County'!AS100/'Total Expenditures by County'!AS$4)</f>
        <v>0</v>
      </c>
      <c r="AT100" s="57">
        <f>('Total Expenditures by County'!AT100/'Total Expenditures by County'!AT$4)</f>
        <v>0</v>
      </c>
      <c r="AU100" s="57">
        <f>('Total Expenditures by County'!AU100/'Total Expenditures by County'!AU$4)</f>
        <v>0</v>
      </c>
      <c r="AV100" s="57">
        <f>('Total Expenditures by County'!AV100/'Total Expenditures by County'!AV$4)</f>
        <v>0</v>
      </c>
      <c r="AW100" s="57">
        <f>('Total Expenditures by County'!AW100/'Total Expenditures by County'!AW$4)</f>
        <v>0</v>
      </c>
      <c r="AX100" s="57">
        <f>('Total Expenditures by County'!AX100/'Total Expenditures by County'!AX$4)</f>
        <v>0</v>
      </c>
      <c r="AY100" s="57">
        <f>('Total Expenditures by County'!AY100/'Total Expenditures by County'!AY$4)</f>
        <v>0</v>
      </c>
      <c r="AZ100" s="57">
        <f>('Total Expenditures by County'!AZ100/'Total Expenditures by County'!AZ$4)</f>
        <v>0</v>
      </c>
      <c r="BA100" s="57">
        <f>('Total Expenditures by County'!BA100/'Total Expenditures by County'!BA$4)</f>
        <v>0</v>
      </c>
      <c r="BB100" s="57">
        <f>('Total Expenditures by County'!BB100/'Total Expenditures by County'!BB$4)</f>
        <v>0</v>
      </c>
      <c r="BC100" s="57">
        <f>('Total Expenditures by County'!BC100/'Total Expenditures by County'!BC$4)</f>
        <v>0</v>
      </c>
      <c r="BD100" s="57">
        <f>('Total Expenditures by County'!BD100/'Total Expenditures by County'!BD$4)</f>
        <v>0</v>
      </c>
      <c r="BE100" s="57">
        <f>('Total Expenditures by County'!BE100/'Total Expenditures by County'!BE$4)</f>
        <v>0</v>
      </c>
      <c r="BF100" s="57">
        <f>('Total Expenditures by County'!BF100/'Total Expenditures by County'!BF$4)</f>
        <v>0</v>
      </c>
      <c r="BG100" s="57">
        <f>('Total Expenditures by County'!BG100/'Total Expenditures by County'!BG$4)</f>
        <v>0</v>
      </c>
      <c r="BH100" s="57">
        <f>('Total Expenditures by County'!BH100/'Total Expenditures by County'!BH$4)</f>
        <v>0</v>
      </c>
      <c r="BI100" s="57">
        <f>('Total Expenditures by County'!BI100/'Total Expenditures by County'!BI$4)</f>
        <v>0</v>
      </c>
      <c r="BJ100" s="57">
        <f>('Total Expenditures by County'!BJ100/'Total Expenditures by County'!BJ$4)</f>
        <v>0</v>
      </c>
      <c r="BK100" s="57">
        <f>('Total Expenditures by County'!BK100/'Total Expenditures by County'!BK$4)</f>
        <v>0</v>
      </c>
      <c r="BL100" s="57">
        <f>('Total Expenditures by County'!BL100/'Total Expenditures by County'!BL$4)</f>
        <v>0</v>
      </c>
      <c r="BM100" s="57">
        <f>('Total Expenditures by County'!BM100/'Total Expenditures by County'!BM$4)</f>
        <v>0</v>
      </c>
      <c r="BN100" s="57">
        <f>('Total Expenditures by County'!BN100/'Total Expenditures by County'!BN$4)</f>
        <v>0</v>
      </c>
      <c r="BO100" s="57">
        <f>('Total Expenditures by County'!BO100/'Total Expenditures by County'!BO$4)</f>
        <v>0</v>
      </c>
      <c r="BP100" s="57">
        <f>('Total Expenditures by County'!BP100/'Total Expenditures by County'!BP$4)</f>
        <v>0</v>
      </c>
      <c r="BQ100" s="58">
        <f>('Total Expenditures by County'!BQ100/'Total Expenditures by County'!BQ$4)</f>
        <v>0</v>
      </c>
    </row>
    <row r="101" spans="1:69" x14ac:dyDescent="0.25">
      <c r="A101" s="10"/>
      <c r="B101" s="11">
        <v>662</v>
      </c>
      <c r="C101" s="12" t="s">
        <v>180</v>
      </c>
      <c r="D101" s="57">
        <f>('Total Expenditures by County'!D101/'Total Expenditures by County'!D$4)</f>
        <v>0</v>
      </c>
      <c r="E101" s="57">
        <f>('Total Expenditures by County'!E101/'Total Expenditures by County'!E$4)</f>
        <v>0</v>
      </c>
      <c r="F101" s="57">
        <f>('Total Expenditures by County'!F101/'Total Expenditures by County'!F$4)</f>
        <v>0</v>
      </c>
      <c r="G101" s="57">
        <f>('Total Expenditures by County'!G101/'Total Expenditures by County'!G$4)</f>
        <v>0</v>
      </c>
      <c r="H101" s="57">
        <f>('Total Expenditures by County'!H101/'Total Expenditures by County'!H$4)</f>
        <v>0</v>
      </c>
      <c r="I101" s="57">
        <f>('Total Expenditures by County'!I101/'Total Expenditures by County'!I$4)</f>
        <v>0</v>
      </c>
      <c r="J101" s="57">
        <f>('Total Expenditures by County'!J101/'Total Expenditures by County'!J$4)</f>
        <v>0</v>
      </c>
      <c r="K101" s="57">
        <f>('Total Expenditures by County'!K101/'Total Expenditures by County'!K$4)</f>
        <v>0</v>
      </c>
      <c r="L101" s="57">
        <f>('Total Expenditures by County'!L101/'Total Expenditures by County'!L$4)</f>
        <v>0</v>
      </c>
      <c r="M101" s="57">
        <f>('Total Expenditures by County'!M101/'Total Expenditures by County'!M$4)</f>
        <v>0</v>
      </c>
      <c r="N101" s="57">
        <f>('Total Expenditures by County'!N101/'Total Expenditures by County'!N$4)</f>
        <v>0</v>
      </c>
      <c r="O101" s="57">
        <f>('Total Expenditures by County'!O101/'Total Expenditures by County'!O$4)</f>
        <v>0</v>
      </c>
      <c r="P101" s="57">
        <f>('Total Expenditures by County'!P101/'Total Expenditures by County'!P$4)</f>
        <v>0</v>
      </c>
      <c r="Q101" s="57">
        <f>('Total Expenditures by County'!Q101/'Total Expenditures by County'!Q$4)</f>
        <v>0</v>
      </c>
      <c r="R101" s="57">
        <f>('Total Expenditures by County'!R101/'Total Expenditures by County'!R$4)</f>
        <v>0</v>
      </c>
      <c r="S101" s="57">
        <f>('Total Expenditures by County'!S101/'Total Expenditures by County'!S$4)</f>
        <v>0</v>
      </c>
      <c r="T101" s="57">
        <f>('Total Expenditures by County'!T101/'Total Expenditures by County'!T$4)</f>
        <v>0</v>
      </c>
      <c r="U101" s="57">
        <f>('Total Expenditures by County'!U101/'Total Expenditures by County'!U$4)</f>
        <v>0</v>
      </c>
      <c r="V101" s="57">
        <f>('Total Expenditures by County'!V101/'Total Expenditures by County'!V$4)</f>
        <v>0</v>
      </c>
      <c r="W101" s="57">
        <f>('Total Expenditures by County'!W101/'Total Expenditures by County'!W$4)</f>
        <v>0</v>
      </c>
      <c r="X101" s="57">
        <f>('Total Expenditures by County'!X101/'Total Expenditures by County'!X$4)</f>
        <v>0</v>
      </c>
      <c r="Y101" s="57">
        <f>('Total Expenditures by County'!Y101/'Total Expenditures by County'!Y$4)</f>
        <v>0</v>
      </c>
      <c r="Z101" s="57">
        <f>('Total Expenditures by County'!Z101/'Total Expenditures by County'!Z$4)</f>
        <v>0</v>
      </c>
      <c r="AA101" s="57">
        <f>('Total Expenditures by County'!AA101/'Total Expenditures by County'!AA$4)</f>
        <v>0</v>
      </c>
      <c r="AB101" s="57">
        <f>('Total Expenditures by County'!AB101/'Total Expenditures by County'!AB$4)</f>
        <v>0</v>
      </c>
      <c r="AC101" s="57">
        <f>('Total Expenditures by County'!AC101/'Total Expenditures by County'!AC$4)</f>
        <v>0</v>
      </c>
      <c r="AD101" s="57">
        <f>('Total Expenditures by County'!AD101/'Total Expenditures by County'!AD$4)</f>
        <v>0</v>
      </c>
      <c r="AE101" s="57">
        <f>('Total Expenditures by County'!AE101/'Total Expenditures by County'!AE$4)</f>
        <v>0</v>
      </c>
      <c r="AF101" s="57">
        <f>('Total Expenditures by County'!AF101/'Total Expenditures by County'!AF$4)</f>
        <v>0</v>
      </c>
      <c r="AG101" s="57">
        <f>('Total Expenditures by County'!AG101/'Total Expenditures by County'!AG$4)</f>
        <v>0</v>
      </c>
      <c r="AH101" s="57">
        <f>('Total Expenditures by County'!AH101/'Total Expenditures by County'!AH$4)</f>
        <v>0</v>
      </c>
      <c r="AI101" s="57">
        <f>('Total Expenditures by County'!AI101/'Total Expenditures by County'!AI$4)</f>
        <v>0</v>
      </c>
      <c r="AJ101" s="57">
        <f>('Total Expenditures by County'!AJ101/'Total Expenditures by County'!AJ$4)</f>
        <v>0</v>
      </c>
      <c r="AK101" s="57">
        <f>('Total Expenditures by County'!AK101/'Total Expenditures by County'!AK$4)</f>
        <v>0.20815198055260811</v>
      </c>
      <c r="AL101" s="57">
        <f>('Total Expenditures by County'!AL101/'Total Expenditures by County'!AL$4)</f>
        <v>1.2881586055389491</v>
      </c>
      <c r="AM101" s="57">
        <f>('Total Expenditures by County'!AM101/'Total Expenditures by County'!AM$4)</f>
        <v>0</v>
      </c>
      <c r="AN101" s="57">
        <f>('Total Expenditures by County'!AN101/'Total Expenditures by County'!AN$4)</f>
        <v>0</v>
      </c>
      <c r="AO101" s="57">
        <f>('Total Expenditures by County'!AO101/'Total Expenditures by County'!AO$4)</f>
        <v>0</v>
      </c>
      <c r="AP101" s="57">
        <f>('Total Expenditures by County'!AP101/'Total Expenditures by County'!AP$4)</f>
        <v>0</v>
      </c>
      <c r="AQ101" s="57">
        <f>('Total Expenditures by County'!AQ101/'Total Expenditures by County'!AQ$4)</f>
        <v>1.5015511022886643E-2</v>
      </c>
      <c r="AR101" s="57">
        <f>('Total Expenditures by County'!AR101/'Total Expenditures by County'!AR$4)</f>
        <v>0</v>
      </c>
      <c r="AS101" s="57">
        <f>('Total Expenditures by County'!AS101/'Total Expenditures by County'!AS$4)</f>
        <v>0</v>
      </c>
      <c r="AT101" s="57">
        <f>('Total Expenditures by County'!AT101/'Total Expenditures by County'!AT$4)</f>
        <v>1.1029260463393555E-2</v>
      </c>
      <c r="AU101" s="57">
        <f>('Total Expenditures by County'!AU101/'Total Expenditures by County'!AU$4)</f>
        <v>0</v>
      </c>
      <c r="AV101" s="57">
        <f>('Total Expenditures by County'!AV101/'Total Expenditures by County'!AV$4)</f>
        <v>0</v>
      </c>
      <c r="AW101" s="57">
        <f>('Total Expenditures by County'!AW101/'Total Expenditures by County'!AW$4)</f>
        <v>0</v>
      </c>
      <c r="AX101" s="57">
        <f>('Total Expenditures by County'!AX101/'Total Expenditures by County'!AX$4)</f>
        <v>0</v>
      </c>
      <c r="AY101" s="57">
        <f>('Total Expenditures by County'!AY101/'Total Expenditures by County'!AY$4)</f>
        <v>0</v>
      </c>
      <c r="AZ101" s="57">
        <f>('Total Expenditures by County'!AZ101/'Total Expenditures by County'!AZ$4)</f>
        <v>0</v>
      </c>
      <c r="BA101" s="57">
        <f>('Total Expenditures by County'!BA101/'Total Expenditures by County'!BA$4)</f>
        <v>0</v>
      </c>
      <c r="BB101" s="57">
        <f>('Total Expenditures by County'!BB101/'Total Expenditures by County'!BB$4)</f>
        <v>0</v>
      </c>
      <c r="BC101" s="57">
        <f>('Total Expenditures by County'!BC101/'Total Expenditures by County'!BC$4)</f>
        <v>0</v>
      </c>
      <c r="BD101" s="57">
        <f>('Total Expenditures by County'!BD101/'Total Expenditures by County'!BD$4)</f>
        <v>0</v>
      </c>
      <c r="BE101" s="57">
        <f>('Total Expenditures by County'!BE101/'Total Expenditures by County'!BE$4)</f>
        <v>0</v>
      </c>
      <c r="BF101" s="57">
        <f>('Total Expenditures by County'!BF101/'Total Expenditures by County'!BF$4)</f>
        <v>0</v>
      </c>
      <c r="BG101" s="57">
        <f>('Total Expenditures by County'!BG101/'Total Expenditures by County'!BG$4)</f>
        <v>0</v>
      </c>
      <c r="BH101" s="57">
        <f>('Total Expenditures by County'!BH101/'Total Expenditures by County'!BH$4)</f>
        <v>0</v>
      </c>
      <c r="BI101" s="57">
        <f>('Total Expenditures by County'!BI101/'Total Expenditures by County'!BI$4)</f>
        <v>0</v>
      </c>
      <c r="BJ101" s="57">
        <f>('Total Expenditures by County'!BJ101/'Total Expenditures by County'!BJ$4)</f>
        <v>0</v>
      </c>
      <c r="BK101" s="57">
        <f>('Total Expenditures by County'!BK101/'Total Expenditures by County'!BK$4)</f>
        <v>0</v>
      </c>
      <c r="BL101" s="57">
        <f>('Total Expenditures by County'!BL101/'Total Expenditures by County'!BL$4)</f>
        <v>0</v>
      </c>
      <c r="BM101" s="57">
        <f>('Total Expenditures by County'!BM101/'Total Expenditures by County'!BM$4)</f>
        <v>0</v>
      </c>
      <c r="BN101" s="57">
        <f>('Total Expenditures by County'!BN101/'Total Expenditures by County'!BN$4)</f>
        <v>0</v>
      </c>
      <c r="BO101" s="57">
        <f>('Total Expenditures by County'!BO101/'Total Expenditures by County'!BO$4)</f>
        <v>0</v>
      </c>
      <c r="BP101" s="57">
        <f>('Total Expenditures by County'!BP101/'Total Expenditures by County'!BP$4)</f>
        <v>0</v>
      </c>
      <c r="BQ101" s="58">
        <f>('Total Expenditures by County'!BQ101/'Total Expenditures by County'!BQ$4)</f>
        <v>0</v>
      </c>
    </row>
    <row r="102" spans="1:69" x14ac:dyDescent="0.25">
      <c r="A102" s="10"/>
      <c r="B102" s="11">
        <v>663</v>
      </c>
      <c r="C102" s="12" t="s">
        <v>181</v>
      </c>
      <c r="D102" s="57">
        <f>('Total Expenditures by County'!D102/'Total Expenditures by County'!D$4)</f>
        <v>0.42175710175467035</v>
      </c>
      <c r="E102" s="57">
        <f>('Total Expenditures by County'!E102/'Total Expenditures by County'!E$4)</f>
        <v>0</v>
      </c>
      <c r="F102" s="57">
        <f>('Total Expenditures by County'!F102/'Total Expenditures by County'!F$4)</f>
        <v>0</v>
      </c>
      <c r="G102" s="57">
        <f>('Total Expenditures by County'!G102/'Total Expenditures by County'!G$4)</f>
        <v>0.40229083299680607</v>
      </c>
      <c r="H102" s="57">
        <f>('Total Expenditures by County'!H102/'Total Expenditures by County'!H$4)</f>
        <v>0</v>
      </c>
      <c r="I102" s="57">
        <f>('Total Expenditures by County'!I102/'Total Expenditures by County'!I$4)</f>
        <v>0</v>
      </c>
      <c r="J102" s="57">
        <f>('Total Expenditures by County'!J102/'Total Expenditures by County'!J$4)</f>
        <v>0</v>
      </c>
      <c r="K102" s="57">
        <f>('Total Expenditures by County'!K102/'Total Expenditures by County'!K$4)</f>
        <v>0</v>
      </c>
      <c r="L102" s="57">
        <f>('Total Expenditures by County'!L102/'Total Expenditures by County'!L$4)</f>
        <v>0</v>
      </c>
      <c r="M102" s="57">
        <f>('Total Expenditures by County'!M102/'Total Expenditures by County'!M$4)</f>
        <v>0</v>
      </c>
      <c r="N102" s="57">
        <f>('Total Expenditures by County'!N102/'Total Expenditures by County'!N$4)</f>
        <v>0</v>
      </c>
      <c r="O102" s="57">
        <f>('Total Expenditures by County'!O102/'Total Expenditures by County'!O$4)</f>
        <v>0</v>
      </c>
      <c r="P102" s="57">
        <f>('Total Expenditures by County'!P102/'Total Expenditures by County'!P$4)</f>
        <v>0</v>
      </c>
      <c r="Q102" s="57">
        <f>('Total Expenditures by County'!Q102/'Total Expenditures by County'!Q$4)</f>
        <v>0</v>
      </c>
      <c r="R102" s="57">
        <f>('Total Expenditures by County'!R102/'Total Expenditures by County'!R$4)</f>
        <v>0</v>
      </c>
      <c r="S102" s="57">
        <f>('Total Expenditures by County'!S102/'Total Expenditures by County'!S$4)</f>
        <v>0</v>
      </c>
      <c r="T102" s="57">
        <f>('Total Expenditures by County'!T102/'Total Expenditures by County'!T$4)</f>
        <v>0</v>
      </c>
      <c r="U102" s="57">
        <f>('Total Expenditures by County'!U102/'Total Expenditures by County'!U$4)</f>
        <v>0</v>
      </c>
      <c r="V102" s="57">
        <f>('Total Expenditures by County'!V102/'Total Expenditures by County'!V$4)</f>
        <v>0</v>
      </c>
      <c r="W102" s="57">
        <f>('Total Expenditures by County'!W102/'Total Expenditures by County'!W$4)</f>
        <v>0</v>
      </c>
      <c r="X102" s="57">
        <f>('Total Expenditures by County'!X102/'Total Expenditures by County'!X$4)</f>
        <v>0</v>
      </c>
      <c r="Y102" s="57">
        <f>('Total Expenditures by County'!Y102/'Total Expenditures by County'!Y$4)</f>
        <v>0</v>
      </c>
      <c r="Z102" s="57">
        <f>('Total Expenditures by County'!Z102/'Total Expenditures by County'!Z$4)</f>
        <v>0</v>
      </c>
      <c r="AA102" s="57">
        <f>('Total Expenditures by County'!AA102/'Total Expenditures by County'!AA$4)</f>
        <v>0</v>
      </c>
      <c r="AB102" s="57">
        <f>('Total Expenditures by County'!AB102/'Total Expenditures by County'!AB$4)</f>
        <v>0</v>
      </c>
      <c r="AC102" s="57">
        <f>('Total Expenditures by County'!AC102/'Total Expenditures by County'!AC$4)</f>
        <v>0</v>
      </c>
      <c r="AD102" s="57">
        <f>('Total Expenditures by County'!AD102/'Total Expenditures by County'!AD$4)</f>
        <v>0</v>
      </c>
      <c r="AE102" s="57">
        <f>('Total Expenditures by County'!AE102/'Total Expenditures by County'!AE$4)</f>
        <v>0</v>
      </c>
      <c r="AF102" s="57">
        <f>('Total Expenditures by County'!AF102/'Total Expenditures by County'!AF$4)</f>
        <v>0</v>
      </c>
      <c r="AG102" s="57">
        <f>('Total Expenditures by County'!AG102/'Total Expenditures by County'!AG$4)</f>
        <v>0</v>
      </c>
      <c r="AH102" s="57">
        <f>('Total Expenditures by County'!AH102/'Total Expenditures by County'!AH$4)</f>
        <v>0</v>
      </c>
      <c r="AI102" s="57">
        <f>('Total Expenditures by County'!AI102/'Total Expenditures by County'!AI$4)</f>
        <v>0</v>
      </c>
      <c r="AJ102" s="57">
        <f>('Total Expenditures by County'!AJ102/'Total Expenditures by County'!AJ$4)</f>
        <v>0</v>
      </c>
      <c r="AK102" s="57">
        <f>('Total Expenditures by County'!AK102/'Total Expenditures by County'!AK$4)</f>
        <v>1.0956226127652504</v>
      </c>
      <c r="AL102" s="57">
        <f>('Total Expenditures by County'!AL102/'Total Expenditures by County'!AL$4)</f>
        <v>0</v>
      </c>
      <c r="AM102" s="57">
        <f>('Total Expenditures by County'!AM102/'Total Expenditures by County'!AM$4)</f>
        <v>0</v>
      </c>
      <c r="AN102" s="57">
        <f>('Total Expenditures by County'!AN102/'Total Expenditures by County'!AN$4)</f>
        <v>0</v>
      </c>
      <c r="AO102" s="57">
        <f>('Total Expenditures by County'!AO102/'Total Expenditures by County'!AO$4)</f>
        <v>0</v>
      </c>
      <c r="AP102" s="57">
        <f>('Total Expenditures by County'!AP102/'Total Expenditures by County'!AP$4)</f>
        <v>0</v>
      </c>
      <c r="AQ102" s="57">
        <f>('Total Expenditures by County'!AQ102/'Total Expenditures by County'!AQ$4)</f>
        <v>0</v>
      </c>
      <c r="AR102" s="57">
        <f>('Total Expenditures by County'!AR102/'Total Expenditures by County'!AR$4)</f>
        <v>0</v>
      </c>
      <c r="AS102" s="57">
        <f>('Total Expenditures by County'!AS102/'Total Expenditures by County'!AS$4)</f>
        <v>0.43343014710205424</v>
      </c>
      <c r="AT102" s="57">
        <f>('Total Expenditures by County'!AT102/'Total Expenditures by County'!AT$4)</f>
        <v>0</v>
      </c>
      <c r="AU102" s="57">
        <f>('Total Expenditures by County'!AU102/'Total Expenditures by County'!AU$4)</f>
        <v>0</v>
      </c>
      <c r="AV102" s="57">
        <f>('Total Expenditures by County'!AV102/'Total Expenditures by County'!AV$4)</f>
        <v>0</v>
      </c>
      <c r="AW102" s="57">
        <f>('Total Expenditures by County'!AW102/'Total Expenditures by County'!AW$4)</f>
        <v>0</v>
      </c>
      <c r="AX102" s="57">
        <f>('Total Expenditures by County'!AX102/'Total Expenditures by County'!AX$4)</f>
        <v>0</v>
      </c>
      <c r="AY102" s="57">
        <f>('Total Expenditures by County'!AY102/'Total Expenditures by County'!AY$4)</f>
        <v>0</v>
      </c>
      <c r="AZ102" s="57">
        <f>('Total Expenditures by County'!AZ102/'Total Expenditures by County'!AZ$4)</f>
        <v>0</v>
      </c>
      <c r="BA102" s="57">
        <f>('Total Expenditures by County'!BA102/'Total Expenditures by County'!BA$4)</f>
        <v>0</v>
      </c>
      <c r="BB102" s="57">
        <f>('Total Expenditures by County'!BB102/'Total Expenditures by County'!BB$4)</f>
        <v>0</v>
      </c>
      <c r="BC102" s="57">
        <f>('Total Expenditures by County'!BC102/'Total Expenditures by County'!BC$4)</f>
        <v>0</v>
      </c>
      <c r="BD102" s="57">
        <f>('Total Expenditures by County'!BD102/'Total Expenditures by County'!BD$4)</f>
        <v>0</v>
      </c>
      <c r="BE102" s="57">
        <f>('Total Expenditures by County'!BE102/'Total Expenditures by County'!BE$4)</f>
        <v>0</v>
      </c>
      <c r="BF102" s="57">
        <f>('Total Expenditures by County'!BF102/'Total Expenditures by County'!BF$4)</f>
        <v>0</v>
      </c>
      <c r="BG102" s="57">
        <f>('Total Expenditures by County'!BG102/'Total Expenditures by County'!BG$4)</f>
        <v>0</v>
      </c>
      <c r="BH102" s="57">
        <f>('Total Expenditures by County'!BH102/'Total Expenditures by County'!BH$4)</f>
        <v>0</v>
      </c>
      <c r="BI102" s="57">
        <f>('Total Expenditures by County'!BI102/'Total Expenditures by County'!BI$4)</f>
        <v>0</v>
      </c>
      <c r="BJ102" s="57">
        <f>('Total Expenditures by County'!BJ102/'Total Expenditures by County'!BJ$4)</f>
        <v>0</v>
      </c>
      <c r="BK102" s="57">
        <f>('Total Expenditures by County'!BK102/'Total Expenditures by County'!BK$4)</f>
        <v>0</v>
      </c>
      <c r="BL102" s="57">
        <f>('Total Expenditures by County'!BL102/'Total Expenditures by County'!BL$4)</f>
        <v>0</v>
      </c>
      <c r="BM102" s="57">
        <f>('Total Expenditures by County'!BM102/'Total Expenditures by County'!BM$4)</f>
        <v>0</v>
      </c>
      <c r="BN102" s="57">
        <f>('Total Expenditures by County'!BN102/'Total Expenditures by County'!BN$4)</f>
        <v>0</v>
      </c>
      <c r="BO102" s="57">
        <f>('Total Expenditures by County'!BO102/'Total Expenditures by County'!BO$4)</f>
        <v>0</v>
      </c>
      <c r="BP102" s="57">
        <f>('Total Expenditures by County'!BP102/'Total Expenditures by County'!BP$4)</f>
        <v>0</v>
      </c>
      <c r="BQ102" s="58">
        <f>('Total Expenditures by County'!BQ102/'Total Expenditures by County'!BQ$4)</f>
        <v>0</v>
      </c>
    </row>
    <row r="103" spans="1:69" x14ac:dyDescent="0.25">
      <c r="A103" s="10"/>
      <c r="B103" s="11">
        <v>664</v>
      </c>
      <c r="C103" s="12" t="s">
        <v>182</v>
      </c>
      <c r="D103" s="57">
        <f>('Total Expenditures by County'!D103/'Total Expenditures by County'!D$4)</f>
        <v>0</v>
      </c>
      <c r="E103" s="57">
        <f>('Total Expenditures by County'!E103/'Total Expenditures by County'!E$4)</f>
        <v>0</v>
      </c>
      <c r="F103" s="57">
        <f>('Total Expenditures by County'!F103/'Total Expenditures by County'!F$4)</f>
        <v>1.2810522338717295E-3</v>
      </c>
      <c r="G103" s="57">
        <f>('Total Expenditures by County'!G103/'Total Expenditures by County'!G$4)</f>
        <v>0</v>
      </c>
      <c r="H103" s="57">
        <f>('Total Expenditures by County'!H103/'Total Expenditures by County'!H$4)</f>
        <v>0</v>
      </c>
      <c r="I103" s="57">
        <f>('Total Expenditures by County'!I103/'Total Expenditures by County'!I$4)</f>
        <v>0</v>
      </c>
      <c r="J103" s="57">
        <f>('Total Expenditures by County'!J103/'Total Expenditures by County'!J$4)</f>
        <v>0</v>
      </c>
      <c r="K103" s="57">
        <f>('Total Expenditures by County'!K103/'Total Expenditures by County'!K$4)</f>
        <v>0</v>
      </c>
      <c r="L103" s="57">
        <f>('Total Expenditures by County'!L103/'Total Expenditures by County'!L$4)</f>
        <v>0</v>
      </c>
      <c r="M103" s="57">
        <f>('Total Expenditures by County'!M103/'Total Expenditures by County'!M$4)</f>
        <v>0</v>
      </c>
      <c r="N103" s="57">
        <f>('Total Expenditures by County'!N103/'Total Expenditures by County'!N$4)</f>
        <v>0</v>
      </c>
      <c r="O103" s="57">
        <f>('Total Expenditures by County'!O103/'Total Expenditures by County'!O$4)</f>
        <v>0</v>
      </c>
      <c r="P103" s="57">
        <f>('Total Expenditures by County'!P103/'Total Expenditures by County'!P$4)</f>
        <v>0</v>
      </c>
      <c r="Q103" s="57">
        <f>('Total Expenditures by County'!Q103/'Total Expenditures by County'!Q$4)</f>
        <v>0</v>
      </c>
      <c r="R103" s="57">
        <f>('Total Expenditures by County'!R103/'Total Expenditures by County'!R$4)</f>
        <v>0.59277288647161541</v>
      </c>
      <c r="S103" s="57">
        <f>('Total Expenditures by County'!S103/'Total Expenditures by County'!S$4)</f>
        <v>0</v>
      </c>
      <c r="T103" s="57">
        <f>('Total Expenditures by County'!T103/'Total Expenditures by County'!T$4)</f>
        <v>0</v>
      </c>
      <c r="U103" s="57">
        <f>('Total Expenditures by County'!U103/'Total Expenditures by County'!U$4)</f>
        <v>0</v>
      </c>
      <c r="V103" s="57">
        <f>('Total Expenditures by County'!V103/'Total Expenditures by County'!V$4)</f>
        <v>0</v>
      </c>
      <c r="W103" s="57">
        <f>('Total Expenditures by County'!W103/'Total Expenditures by County'!W$4)</f>
        <v>0</v>
      </c>
      <c r="X103" s="57">
        <f>('Total Expenditures by County'!X103/'Total Expenditures by County'!X$4)</f>
        <v>0</v>
      </c>
      <c r="Y103" s="57">
        <f>('Total Expenditures by County'!Y103/'Total Expenditures by County'!Y$4)</f>
        <v>0</v>
      </c>
      <c r="Z103" s="57">
        <f>('Total Expenditures by County'!Z103/'Total Expenditures by County'!Z$4)</f>
        <v>0</v>
      </c>
      <c r="AA103" s="57">
        <f>('Total Expenditures by County'!AA103/'Total Expenditures by County'!AA$4)</f>
        <v>0</v>
      </c>
      <c r="AB103" s="57">
        <f>('Total Expenditures by County'!AB103/'Total Expenditures by County'!AB$4)</f>
        <v>0</v>
      </c>
      <c r="AC103" s="57">
        <f>('Total Expenditures by County'!AC103/'Total Expenditures by County'!AC$4)</f>
        <v>0</v>
      </c>
      <c r="AD103" s="57">
        <f>('Total Expenditures by County'!AD103/'Total Expenditures by County'!AD$4)</f>
        <v>0</v>
      </c>
      <c r="AE103" s="57">
        <f>('Total Expenditures by County'!AE103/'Total Expenditures by County'!AE$4)</f>
        <v>0</v>
      </c>
      <c r="AF103" s="57">
        <f>('Total Expenditures by County'!AF103/'Total Expenditures by County'!AF$4)</f>
        <v>0</v>
      </c>
      <c r="AG103" s="57">
        <f>('Total Expenditures by County'!AG103/'Total Expenditures by County'!AG$4)</f>
        <v>0</v>
      </c>
      <c r="AH103" s="57">
        <f>('Total Expenditures by County'!AH103/'Total Expenditures by County'!AH$4)</f>
        <v>0</v>
      </c>
      <c r="AI103" s="57">
        <f>('Total Expenditures by County'!AI103/'Total Expenditures by County'!AI$4)</f>
        <v>0</v>
      </c>
      <c r="AJ103" s="57">
        <f>('Total Expenditures by County'!AJ103/'Total Expenditures by County'!AJ$4)</f>
        <v>0</v>
      </c>
      <c r="AK103" s="57">
        <f>('Total Expenditures by County'!AK103/'Total Expenditures by County'!AK$4)</f>
        <v>0.55365978662411897</v>
      </c>
      <c r="AL103" s="57">
        <f>('Total Expenditures by County'!AL103/'Total Expenditures by County'!AL$4)</f>
        <v>0</v>
      </c>
      <c r="AM103" s="57">
        <f>('Total Expenditures by County'!AM103/'Total Expenditures by County'!AM$4)</f>
        <v>0</v>
      </c>
      <c r="AN103" s="57">
        <f>('Total Expenditures by County'!AN103/'Total Expenditures by County'!AN$4)</f>
        <v>0</v>
      </c>
      <c r="AO103" s="57">
        <f>('Total Expenditures by County'!AO103/'Total Expenditures by County'!AO$4)</f>
        <v>0</v>
      </c>
      <c r="AP103" s="57">
        <f>('Total Expenditures by County'!AP103/'Total Expenditures by County'!AP$4)</f>
        <v>0</v>
      </c>
      <c r="AQ103" s="57">
        <f>('Total Expenditures by County'!AQ103/'Total Expenditures by County'!AQ$4)</f>
        <v>0.55556489854019198</v>
      </c>
      <c r="AR103" s="57">
        <f>('Total Expenditures by County'!AR103/'Total Expenditures by County'!AR$4)</f>
        <v>0.44142442749128752</v>
      </c>
      <c r="AS103" s="57">
        <f>('Total Expenditures by County'!AS103/'Total Expenditures by County'!AS$4)</f>
        <v>7.9374355718087708E-2</v>
      </c>
      <c r="AT103" s="57">
        <f>('Total Expenditures by County'!AT103/'Total Expenditures by County'!AT$4)</f>
        <v>0</v>
      </c>
      <c r="AU103" s="57">
        <f>('Total Expenditures by County'!AU103/'Total Expenditures by County'!AU$4)</f>
        <v>0</v>
      </c>
      <c r="AV103" s="57">
        <f>('Total Expenditures by County'!AV103/'Total Expenditures by County'!AV$4)</f>
        <v>0.45057133703545493</v>
      </c>
      <c r="AW103" s="57">
        <f>('Total Expenditures by County'!AW103/'Total Expenditures by County'!AW$4)</f>
        <v>0</v>
      </c>
      <c r="AX103" s="57">
        <f>('Total Expenditures by County'!AX103/'Total Expenditures by County'!AX$4)</f>
        <v>8.8127720693470163E-2</v>
      </c>
      <c r="AY103" s="57">
        <f>('Total Expenditures by County'!AY103/'Total Expenditures by County'!AY$4)</f>
        <v>0</v>
      </c>
      <c r="AZ103" s="57">
        <f>('Total Expenditures by County'!AZ103/'Total Expenditures by County'!AZ$4)</f>
        <v>0</v>
      </c>
      <c r="BA103" s="57">
        <f>('Total Expenditures by County'!BA103/'Total Expenditures by County'!BA$4)</f>
        <v>0</v>
      </c>
      <c r="BB103" s="57">
        <f>('Total Expenditures by County'!BB103/'Total Expenditures by County'!BB$4)</f>
        <v>0</v>
      </c>
      <c r="BC103" s="57">
        <f>('Total Expenditures by County'!BC103/'Total Expenditures by County'!BC$4)</f>
        <v>0</v>
      </c>
      <c r="BD103" s="57">
        <f>('Total Expenditures by County'!BD103/'Total Expenditures by County'!BD$4)</f>
        <v>0</v>
      </c>
      <c r="BE103" s="57">
        <f>('Total Expenditures by County'!BE103/'Total Expenditures by County'!BE$4)</f>
        <v>0</v>
      </c>
      <c r="BF103" s="57">
        <f>('Total Expenditures by County'!BF103/'Total Expenditures by County'!BF$4)</f>
        <v>0</v>
      </c>
      <c r="BG103" s="57">
        <f>('Total Expenditures by County'!BG103/'Total Expenditures by County'!BG$4)</f>
        <v>0</v>
      </c>
      <c r="BH103" s="57">
        <f>('Total Expenditures by County'!BH103/'Total Expenditures by County'!BH$4)</f>
        <v>0</v>
      </c>
      <c r="BI103" s="57">
        <f>('Total Expenditures by County'!BI103/'Total Expenditures by County'!BI$4)</f>
        <v>0</v>
      </c>
      <c r="BJ103" s="57">
        <f>('Total Expenditures by County'!BJ103/'Total Expenditures by County'!BJ$4)</f>
        <v>0</v>
      </c>
      <c r="BK103" s="57">
        <f>('Total Expenditures by County'!BK103/'Total Expenditures by County'!BK$4)</f>
        <v>0</v>
      </c>
      <c r="BL103" s="57">
        <f>('Total Expenditures by County'!BL103/'Total Expenditures by County'!BL$4)</f>
        <v>0</v>
      </c>
      <c r="BM103" s="57">
        <f>('Total Expenditures by County'!BM103/'Total Expenditures by County'!BM$4)</f>
        <v>0</v>
      </c>
      <c r="BN103" s="57">
        <f>('Total Expenditures by County'!BN103/'Total Expenditures by County'!BN$4)</f>
        <v>0</v>
      </c>
      <c r="BO103" s="57">
        <f>('Total Expenditures by County'!BO103/'Total Expenditures by County'!BO$4)</f>
        <v>0</v>
      </c>
      <c r="BP103" s="57">
        <f>('Total Expenditures by County'!BP103/'Total Expenditures by County'!BP$4)</f>
        <v>0</v>
      </c>
      <c r="BQ103" s="58">
        <f>('Total Expenditures by County'!BQ103/'Total Expenditures by County'!BQ$4)</f>
        <v>0</v>
      </c>
    </row>
    <row r="104" spans="1:69" x14ac:dyDescent="0.25">
      <c r="A104" s="10"/>
      <c r="B104" s="11">
        <v>665</v>
      </c>
      <c r="C104" s="12" t="s">
        <v>183</v>
      </c>
      <c r="D104" s="57">
        <f>('Total Expenditures by County'!D104/'Total Expenditures by County'!D$4)</f>
        <v>0</v>
      </c>
      <c r="E104" s="57">
        <f>('Total Expenditures by County'!E104/'Total Expenditures by County'!E$4)</f>
        <v>0</v>
      </c>
      <c r="F104" s="57">
        <f>('Total Expenditures by County'!F104/'Total Expenditures by County'!F$4)</f>
        <v>0</v>
      </c>
      <c r="G104" s="57">
        <f>('Total Expenditures by County'!G104/'Total Expenditures by County'!G$4)</f>
        <v>0.48459928778589523</v>
      </c>
      <c r="H104" s="57">
        <f>('Total Expenditures by County'!H104/'Total Expenditures by County'!H$4)</f>
        <v>0</v>
      </c>
      <c r="I104" s="57">
        <f>('Total Expenditures by County'!I104/'Total Expenditures by County'!I$4)</f>
        <v>0</v>
      </c>
      <c r="J104" s="57">
        <f>('Total Expenditures by County'!J104/'Total Expenditures by County'!J$4)</f>
        <v>0</v>
      </c>
      <c r="K104" s="57">
        <f>('Total Expenditures by County'!K104/'Total Expenditures by County'!K$4)</f>
        <v>0</v>
      </c>
      <c r="L104" s="57">
        <f>('Total Expenditures by County'!L104/'Total Expenditures by County'!L$4)</f>
        <v>0</v>
      </c>
      <c r="M104" s="57">
        <f>('Total Expenditures by County'!M104/'Total Expenditures by County'!M$4)</f>
        <v>0</v>
      </c>
      <c r="N104" s="57">
        <f>('Total Expenditures by County'!N104/'Total Expenditures by County'!N$4)</f>
        <v>0</v>
      </c>
      <c r="O104" s="57">
        <f>('Total Expenditures by County'!O104/'Total Expenditures by County'!O$4)</f>
        <v>0</v>
      </c>
      <c r="P104" s="57">
        <f>('Total Expenditures by County'!P104/'Total Expenditures by County'!P$4)</f>
        <v>0</v>
      </c>
      <c r="Q104" s="57">
        <f>('Total Expenditures by County'!Q104/'Total Expenditures by County'!Q$4)</f>
        <v>0</v>
      </c>
      <c r="R104" s="57">
        <f>('Total Expenditures by County'!R104/'Total Expenditures by County'!R$4)</f>
        <v>0</v>
      </c>
      <c r="S104" s="57">
        <f>('Total Expenditures by County'!S104/'Total Expenditures by County'!S$4)</f>
        <v>0</v>
      </c>
      <c r="T104" s="57">
        <f>('Total Expenditures by County'!T104/'Total Expenditures by County'!T$4)</f>
        <v>0</v>
      </c>
      <c r="U104" s="57">
        <f>('Total Expenditures by County'!U104/'Total Expenditures by County'!U$4)</f>
        <v>0</v>
      </c>
      <c r="V104" s="57">
        <f>('Total Expenditures by County'!V104/'Total Expenditures by County'!V$4)</f>
        <v>0</v>
      </c>
      <c r="W104" s="57">
        <f>('Total Expenditures by County'!W104/'Total Expenditures by County'!W$4)</f>
        <v>0</v>
      </c>
      <c r="X104" s="57">
        <f>('Total Expenditures by County'!X104/'Total Expenditures by County'!X$4)</f>
        <v>0</v>
      </c>
      <c r="Y104" s="57">
        <f>('Total Expenditures by County'!Y104/'Total Expenditures by County'!Y$4)</f>
        <v>0</v>
      </c>
      <c r="Z104" s="57">
        <f>('Total Expenditures by County'!Z104/'Total Expenditures by County'!Z$4)</f>
        <v>0</v>
      </c>
      <c r="AA104" s="57">
        <f>('Total Expenditures by County'!AA104/'Total Expenditures by County'!AA$4)</f>
        <v>0</v>
      </c>
      <c r="AB104" s="57">
        <f>('Total Expenditures by County'!AB104/'Total Expenditures by County'!AB$4)</f>
        <v>0</v>
      </c>
      <c r="AC104" s="57">
        <f>('Total Expenditures by County'!AC104/'Total Expenditures by County'!AC$4)</f>
        <v>0</v>
      </c>
      <c r="AD104" s="57">
        <f>('Total Expenditures by County'!AD104/'Total Expenditures by County'!AD$4)</f>
        <v>0</v>
      </c>
      <c r="AE104" s="57">
        <f>('Total Expenditures by County'!AE104/'Total Expenditures by County'!AE$4)</f>
        <v>0</v>
      </c>
      <c r="AF104" s="57">
        <f>('Total Expenditures by County'!AF104/'Total Expenditures by County'!AF$4)</f>
        <v>0</v>
      </c>
      <c r="AG104" s="57">
        <f>('Total Expenditures by County'!AG104/'Total Expenditures by County'!AG$4)</f>
        <v>0</v>
      </c>
      <c r="AH104" s="57">
        <f>('Total Expenditures by County'!AH104/'Total Expenditures by County'!AH$4)</f>
        <v>0</v>
      </c>
      <c r="AI104" s="57">
        <f>('Total Expenditures by County'!AI104/'Total Expenditures by County'!AI$4)</f>
        <v>0</v>
      </c>
      <c r="AJ104" s="57">
        <f>('Total Expenditures by County'!AJ104/'Total Expenditures by County'!AJ$4)</f>
        <v>0</v>
      </c>
      <c r="AK104" s="57">
        <f>('Total Expenditures by County'!AK104/'Total Expenditures by County'!AK$4)</f>
        <v>0</v>
      </c>
      <c r="AL104" s="57">
        <f>('Total Expenditures by County'!AL104/'Total Expenditures by County'!AL$4)</f>
        <v>0</v>
      </c>
      <c r="AM104" s="57">
        <f>('Total Expenditures by County'!AM104/'Total Expenditures by County'!AM$4)</f>
        <v>0</v>
      </c>
      <c r="AN104" s="57">
        <f>('Total Expenditures by County'!AN104/'Total Expenditures by County'!AN$4)</f>
        <v>0</v>
      </c>
      <c r="AO104" s="57">
        <f>('Total Expenditures by County'!AO104/'Total Expenditures by County'!AO$4)</f>
        <v>0</v>
      </c>
      <c r="AP104" s="57">
        <f>('Total Expenditures by County'!AP104/'Total Expenditures by County'!AP$4)</f>
        <v>0</v>
      </c>
      <c r="AQ104" s="57">
        <f>('Total Expenditures by County'!AQ104/'Total Expenditures by County'!AQ$4)</f>
        <v>0</v>
      </c>
      <c r="AR104" s="57">
        <f>('Total Expenditures by County'!AR104/'Total Expenditures by County'!AR$4)</f>
        <v>0</v>
      </c>
      <c r="AS104" s="57">
        <f>('Total Expenditures by County'!AS104/'Total Expenditures by County'!AS$4)</f>
        <v>0</v>
      </c>
      <c r="AT104" s="57">
        <f>('Total Expenditures by County'!AT104/'Total Expenditures by County'!AT$4)</f>
        <v>0</v>
      </c>
      <c r="AU104" s="57">
        <f>('Total Expenditures by County'!AU104/'Total Expenditures by County'!AU$4)</f>
        <v>0</v>
      </c>
      <c r="AV104" s="57">
        <f>('Total Expenditures by County'!AV104/'Total Expenditures by County'!AV$4)</f>
        <v>0</v>
      </c>
      <c r="AW104" s="57">
        <f>('Total Expenditures by County'!AW104/'Total Expenditures by County'!AW$4)</f>
        <v>0</v>
      </c>
      <c r="AX104" s="57">
        <f>('Total Expenditures by County'!AX104/'Total Expenditures by County'!AX$4)</f>
        <v>0</v>
      </c>
      <c r="AY104" s="57">
        <f>('Total Expenditures by County'!AY104/'Total Expenditures by County'!AY$4)</f>
        <v>0</v>
      </c>
      <c r="AZ104" s="57">
        <f>('Total Expenditures by County'!AZ104/'Total Expenditures by County'!AZ$4)</f>
        <v>0</v>
      </c>
      <c r="BA104" s="57">
        <f>('Total Expenditures by County'!BA104/'Total Expenditures by County'!BA$4)</f>
        <v>0</v>
      </c>
      <c r="BB104" s="57">
        <f>('Total Expenditures by County'!BB104/'Total Expenditures by County'!BB$4)</f>
        <v>0</v>
      </c>
      <c r="BC104" s="57">
        <f>('Total Expenditures by County'!BC104/'Total Expenditures by County'!BC$4)</f>
        <v>0</v>
      </c>
      <c r="BD104" s="57">
        <f>('Total Expenditures by County'!BD104/'Total Expenditures by County'!BD$4)</f>
        <v>0</v>
      </c>
      <c r="BE104" s="57">
        <f>('Total Expenditures by County'!BE104/'Total Expenditures by County'!BE$4)</f>
        <v>0</v>
      </c>
      <c r="BF104" s="57">
        <f>('Total Expenditures by County'!BF104/'Total Expenditures by County'!BF$4)</f>
        <v>0</v>
      </c>
      <c r="BG104" s="57">
        <f>('Total Expenditures by County'!BG104/'Total Expenditures by County'!BG$4)</f>
        <v>0</v>
      </c>
      <c r="BH104" s="57">
        <f>('Total Expenditures by County'!BH104/'Total Expenditures by County'!BH$4)</f>
        <v>0</v>
      </c>
      <c r="BI104" s="57">
        <f>('Total Expenditures by County'!BI104/'Total Expenditures by County'!BI$4)</f>
        <v>0</v>
      </c>
      <c r="BJ104" s="57">
        <f>('Total Expenditures by County'!BJ104/'Total Expenditures by County'!BJ$4)</f>
        <v>0</v>
      </c>
      <c r="BK104" s="57">
        <f>('Total Expenditures by County'!BK104/'Total Expenditures by County'!BK$4)</f>
        <v>0</v>
      </c>
      <c r="BL104" s="57">
        <f>('Total Expenditures by County'!BL104/'Total Expenditures by County'!BL$4)</f>
        <v>0</v>
      </c>
      <c r="BM104" s="57">
        <f>('Total Expenditures by County'!BM104/'Total Expenditures by County'!BM$4)</f>
        <v>0</v>
      </c>
      <c r="BN104" s="57">
        <f>('Total Expenditures by County'!BN104/'Total Expenditures by County'!BN$4)</f>
        <v>0</v>
      </c>
      <c r="BO104" s="57">
        <f>('Total Expenditures by County'!BO104/'Total Expenditures by County'!BO$4)</f>
        <v>0</v>
      </c>
      <c r="BP104" s="57">
        <f>('Total Expenditures by County'!BP104/'Total Expenditures by County'!BP$4)</f>
        <v>0</v>
      </c>
      <c r="BQ104" s="58">
        <f>('Total Expenditures by County'!BQ104/'Total Expenditures by County'!BQ$4)</f>
        <v>0</v>
      </c>
    </row>
    <row r="105" spans="1:69" x14ac:dyDescent="0.25">
      <c r="A105" s="10"/>
      <c r="B105" s="11">
        <v>666</v>
      </c>
      <c r="C105" s="12" t="s">
        <v>184</v>
      </c>
      <c r="D105" s="57">
        <f>('Total Expenditures by County'!D105/'Total Expenditures by County'!D$4)</f>
        <v>0</v>
      </c>
      <c r="E105" s="57">
        <f>('Total Expenditures by County'!E105/'Total Expenditures by County'!E$4)</f>
        <v>0</v>
      </c>
      <c r="F105" s="57">
        <f>('Total Expenditures by County'!F105/'Total Expenditures by County'!F$4)</f>
        <v>0</v>
      </c>
      <c r="G105" s="57">
        <f>('Total Expenditures by County'!G105/'Total Expenditures by County'!G$4)</f>
        <v>0</v>
      </c>
      <c r="H105" s="57">
        <f>('Total Expenditures by County'!H105/'Total Expenditures by County'!H$4)</f>
        <v>0</v>
      </c>
      <c r="I105" s="57">
        <f>('Total Expenditures by County'!I105/'Total Expenditures by County'!I$4)</f>
        <v>0</v>
      </c>
      <c r="J105" s="57">
        <f>('Total Expenditures by County'!J105/'Total Expenditures by County'!J$4)</f>
        <v>0</v>
      </c>
      <c r="K105" s="57">
        <f>('Total Expenditures by County'!K105/'Total Expenditures by County'!K$4)</f>
        <v>0</v>
      </c>
      <c r="L105" s="57">
        <f>('Total Expenditures by County'!L105/'Total Expenditures by County'!L$4)</f>
        <v>0</v>
      </c>
      <c r="M105" s="57">
        <f>('Total Expenditures by County'!M105/'Total Expenditures by County'!M$4)</f>
        <v>0</v>
      </c>
      <c r="N105" s="57">
        <f>('Total Expenditures by County'!N105/'Total Expenditures by County'!N$4)</f>
        <v>0</v>
      </c>
      <c r="O105" s="57">
        <f>('Total Expenditures by County'!O105/'Total Expenditures by County'!O$4)</f>
        <v>0</v>
      </c>
      <c r="P105" s="57">
        <f>('Total Expenditures by County'!P105/'Total Expenditures by County'!P$4)</f>
        <v>0</v>
      </c>
      <c r="Q105" s="57">
        <f>('Total Expenditures by County'!Q105/'Total Expenditures by County'!Q$4)</f>
        <v>0</v>
      </c>
      <c r="R105" s="57">
        <f>('Total Expenditures by County'!R105/'Total Expenditures by County'!R$4)</f>
        <v>0</v>
      </c>
      <c r="S105" s="57">
        <f>('Total Expenditures by County'!S105/'Total Expenditures by County'!S$4)</f>
        <v>0</v>
      </c>
      <c r="T105" s="57">
        <f>('Total Expenditures by County'!T105/'Total Expenditures by County'!T$4)</f>
        <v>0</v>
      </c>
      <c r="U105" s="57">
        <f>('Total Expenditures by County'!U105/'Total Expenditures by County'!U$4)</f>
        <v>0</v>
      </c>
      <c r="V105" s="57">
        <f>('Total Expenditures by County'!V105/'Total Expenditures by County'!V$4)</f>
        <v>0</v>
      </c>
      <c r="W105" s="57">
        <f>('Total Expenditures by County'!W105/'Total Expenditures by County'!W$4)</f>
        <v>0</v>
      </c>
      <c r="X105" s="57">
        <f>('Total Expenditures by County'!X105/'Total Expenditures by County'!X$4)</f>
        <v>0</v>
      </c>
      <c r="Y105" s="57">
        <f>('Total Expenditures by County'!Y105/'Total Expenditures by County'!Y$4)</f>
        <v>0</v>
      </c>
      <c r="Z105" s="57">
        <f>('Total Expenditures by County'!Z105/'Total Expenditures by County'!Z$4)</f>
        <v>0</v>
      </c>
      <c r="AA105" s="57">
        <f>('Total Expenditures by County'!AA105/'Total Expenditures by County'!AA$4)</f>
        <v>0</v>
      </c>
      <c r="AB105" s="57">
        <f>('Total Expenditures by County'!AB105/'Total Expenditures by County'!AB$4)</f>
        <v>0</v>
      </c>
      <c r="AC105" s="57">
        <f>('Total Expenditures by County'!AC105/'Total Expenditures by County'!AC$4)</f>
        <v>0</v>
      </c>
      <c r="AD105" s="57">
        <f>('Total Expenditures by County'!AD105/'Total Expenditures by County'!AD$4)</f>
        <v>0</v>
      </c>
      <c r="AE105" s="57">
        <f>('Total Expenditures by County'!AE105/'Total Expenditures by County'!AE$4)</f>
        <v>0</v>
      </c>
      <c r="AF105" s="57">
        <f>('Total Expenditures by County'!AF105/'Total Expenditures by County'!AF$4)</f>
        <v>0</v>
      </c>
      <c r="AG105" s="57">
        <f>('Total Expenditures by County'!AG105/'Total Expenditures by County'!AG$4)</f>
        <v>0</v>
      </c>
      <c r="AH105" s="57">
        <f>('Total Expenditures by County'!AH105/'Total Expenditures by County'!AH$4)</f>
        <v>0</v>
      </c>
      <c r="AI105" s="57">
        <f>('Total Expenditures by County'!AI105/'Total Expenditures by County'!AI$4)</f>
        <v>0</v>
      </c>
      <c r="AJ105" s="57">
        <f>('Total Expenditures by County'!AJ105/'Total Expenditures by County'!AJ$4)</f>
        <v>0</v>
      </c>
      <c r="AK105" s="57">
        <f>('Total Expenditures by County'!AK105/'Total Expenditures by County'!AK$4)</f>
        <v>0</v>
      </c>
      <c r="AL105" s="57">
        <f>('Total Expenditures by County'!AL105/'Total Expenditures by County'!AL$4)</f>
        <v>0</v>
      </c>
      <c r="AM105" s="57">
        <f>('Total Expenditures by County'!AM105/'Total Expenditures by County'!AM$4)</f>
        <v>0</v>
      </c>
      <c r="AN105" s="57">
        <f>('Total Expenditures by County'!AN105/'Total Expenditures by County'!AN$4)</f>
        <v>0</v>
      </c>
      <c r="AO105" s="57">
        <f>('Total Expenditures by County'!AO105/'Total Expenditures by County'!AO$4)</f>
        <v>0</v>
      </c>
      <c r="AP105" s="57">
        <f>('Total Expenditures by County'!AP105/'Total Expenditures by County'!AP$4)</f>
        <v>0</v>
      </c>
      <c r="AQ105" s="57">
        <f>('Total Expenditures by County'!AQ105/'Total Expenditures by County'!AQ$4)</f>
        <v>0</v>
      </c>
      <c r="AR105" s="57">
        <f>('Total Expenditures by County'!AR105/'Total Expenditures by County'!AR$4)</f>
        <v>0</v>
      </c>
      <c r="AS105" s="57">
        <f>('Total Expenditures by County'!AS105/'Total Expenditures by County'!AS$4)</f>
        <v>0.15646908034758886</v>
      </c>
      <c r="AT105" s="57">
        <f>('Total Expenditures by County'!AT105/'Total Expenditures by County'!AT$4)</f>
        <v>0</v>
      </c>
      <c r="AU105" s="57">
        <f>('Total Expenditures by County'!AU105/'Total Expenditures by County'!AU$4)</f>
        <v>0</v>
      </c>
      <c r="AV105" s="57">
        <f>('Total Expenditures by County'!AV105/'Total Expenditures by County'!AV$4)</f>
        <v>0</v>
      </c>
      <c r="AW105" s="57">
        <f>('Total Expenditures by County'!AW105/'Total Expenditures by County'!AW$4)</f>
        <v>0</v>
      </c>
      <c r="AX105" s="57">
        <f>('Total Expenditures by County'!AX105/'Total Expenditures by County'!AX$4)</f>
        <v>0</v>
      </c>
      <c r="AY105" s="57">
        <f>('Total Expenditures by County'!AY105/'Total Expenditures by County'!AY$4)</f>
        <v>0</v>
      </c>
      <c r="AZ105" s="57">
        <f>('Total Expenditures by County'!AZ105/'Total Expenditures by County'!AZ$4)</f>
        <v>0</v>
      </c>
      <c r="BA105" s="57">
        <f>('Total Expenditures by County'!BA105/'Total Expenditures by County'!BA$4)</f>
        <v>0</v>
      </c>
      <c r="BB105" s="57">
        <f>('Total Expenditures by County'!BB105/'Total Expenditures by County'!BB$4)</f>
        <v>0</v>
      </c>
      <c r="BC105" s="57">
        <f>('Total Expenditures by County'!BC105/'Total Expenditures by County'!BC$4)</f>
        <v>0</v>
      </c>
      <c r="BD105" s="57">
        <f>('Total Expenditures by County'!BD105/'Total Expenditures by County'!BD$4)</f>
        <v>0</v>
      </c>
      <c r="BE105" s="57">
        <f>('Total Expenditures by County'!BE105/'Total Expenditures by County'!BE$4)</f>
        <v>0</v>
      </c>
      <c r="BF105" s="57">
        <f>('Total Expenditures by County'!BF105/'Total Expenditures by County'!BF$4)</f>
        <v>0</v>
      </c>
      <c r="BG105" s="57">
        <f>('Total Expenditures by County'!BG105/'Total Expenditures by County'!BG$4)</f>
        <v>0</v>
      </c>
      <c r="BH105" s="57">
        <f>('Total Expenditures by County'!BH105/'Total Expenditures by County'!BH$4)</f>
        <v>0</v>
      </c>
      <c r="BI105" s="57">
        <f>('Total Expenditures by County'!BI105/'Total Expenditures by County'!BI$4)</f>
        <v>0</v>
      </c>
      <c r="BJ105" s="57">
        <f>('Total Expenditures by County'!BJ105/'Total Expenditures by County'!BJ$4)</f>
        <v>0</v>
      </c>
      <c r="BK105" s="57">
        <f>('Total Expenditures by County'!BK105/'Total Expenditures by County'!BK$4)</f>
        <v>0</v>
      </c>
      <c r="BL105" s="57">
        <f>('Total Expenditures by County'!BL105/'Total Expenditures by County'!BL$4)</f>
        <v>0</v>
      </c>
      <c r="BM105" s="57">
        <f>('Total Expenditures by County'!BM105/'Total Expenditures by County'!BM$4)</f>
        <v>0</v>
      </c>
      <c r="BN105" s="57">
        <f>('Total Expenditures by County'!BN105/'Total Expenditures by County'!BN$4)</f>
        <v>0</v>
      </c>
      <c r="BO105" s="57">
        <f>('Total Expenditures by County'!BO105/'Total Expenditures by County'!BO$4)</f>
        <v>0</v>
      </c>
      <c r="BP105" s="57">
        <f>('Total Expenditures by County'!BP105/'Total Expenditures by County'!BP$4)</f>
        <v>0</v>
      </c>
      <c r="BQ105" s="58">
        <f>('Total Expenditures by County'!BQ105/'Total Expenditures by County'!BQ$4)</f>
        <v>0</v>
      </c>
    </row>
    <row r="106" spans="1:69" x14ac:dyDescent="0.25">
      <c r="A106" s="10"/>
      <c r="B106" s="11">
        <v>667</v>
      </c>
      <c r="C106" s="12" t="s">
        <v>185</v>
      </c>
      <c r="D106" s="57">
        <f>('Total Expenditures by County'!D106/'Total Expenditures by County'!D$4)</f>
        <v>0</v>
      </c>
      <c r="E106" s="57">
        <f>('Total Expenditures by County'!E106/'Total Expenditures by County'!E$4)</f>
        <v>0</v>
      </c>
      <c r="F106" s="57">
        <f>('Total Expenditures by County'!F106/'Total Expenditures by County'!F$4)</f>
        <v>0</v>
      </c>
      <c r="G106" s="57">
        <f>('Total Expenditures by County'!G106/'Total Expenditures by County'!G$4)</f>
        <v>0</v>
      </c>
      <c r="H106" s="57">
        <f>('Total Expenditures by County'!H106/'Total Expenditures by County'!H$4)</f>
        <v>0</v>
      </c>
      <c r="I106" s="57">
        <f>('Total Expenditures by County'!I106/'Total Expenditures by County'!I$4)</f>
        <v>0</v>
      </c>
      <c r="J106" s="57">
        <f>('Total Expenditures by County'!J106/'Total Expenditures by County'!J$4)</f>
        <v>0</v>
      </c>
      <c r="K106" s="57">
        <f>('Total Expenditures by County'!K106/'Total Expenditures by County'!K$4)</f>
        <v>0</v>
      </c>
      <c r="L106" s="57">
        <f>('Total Expenditures by County'!L106/'Total Expenditures by County'!L$4)</f>
        <v>0</v>
      </c>
      <c r="M106" s="57">
        <f>('Total Expenditures by County'!M106/'Total Expenditures by County'!M$4)</f>
        <v>0</v>
      </c>
      <c r="N106" s="57">
        <f>('Total Expenditures by County'!N106/'Total Expenditures by County'!N$4)</f>
        <v>0</v>
      </c>
      <c r="O106" s="57">
        <f>('Total Expenditures by County'!O106/'Total Expenditures by County'!O$4)</f>
        <v>0</v>
      </c>
      <c r="P106" s="57">
        <f>('Total Expenditures by County'!P106/'Total Expenditures by County'!P$4)</f>
        <v>0</v>
      </c>
      <c r="Q106" s="57">
        <f>('Total Expenditures by County'!Q106/'Total Expenditures by County'!Q$4)</f>
        <v>0</v>
      </c>
      <c r="R106" s="57">
        <f>('Total Expenditures by County'!R106/'Total Expenditures by County'!R$4)</f>
        <v>0</v>
      </c>
      <c r="S106" s="57">
        <f>('Total Expenditures by County'!S106/'Total Expenditures by County'!S$4)</f>
        <v>0</v>
      </c>
      <c r="T106" s="57">
        <f>('Total Expenditures by County'!T106/'Total Expenditures by County'!T$4)</f>
        <v>0</v>
      </c>
      <c r="U106" s="57">
        <f>('Total Expenditures by County'!U106/'Total Expenditures by County'!U$4)</f>
        <v>0</v>
      </c>
      <c r="V106" s="57">
        <f>('Total Expenditures by County'!V106/'Total Expenditures by County'!V$4)</f>
        <v>9.2057122624808214E-3</v>
      </c>
      <c r="W106" s="57">
        <f>('Total Expenditures by County'!W106/'Total Expenditures by County'!W$4)</f>
        <v>0</v>
      </c>
      <c r="X106" s="57">
        <f>('Total Expenditures by County'!X106/'Total Expenditures by County'!X$4)</f>
        <v>0</v>
      </c>
      <c r="Y106" s="57">
        <f>('Total Expenditures by County'!Y106/'Total Expenditures by County'!Y$4)</f>
        <v>0</v>
      </c>
      <c r="Z106" s="57">
        <f>('Total Expenditures by County'!Z106/'Total Expenditures by County'!Z$4)</f>
        <v>0</v>
      </c>
      <c r="AA106" s="57">
        <f>('Total Expenditures by County'!AA106/'Total Expenditures by County'!AA$4)</f>
        <v>0</v>
      </c>
      <c r="AB106" s="57">
        <f>('Total Expenditures by County'!AB106/'Total Expenditures by County'!AB$4)</f>
        <v>0</v>
      </c>
      <c r="AC106" s="57">
        <f>('Total Expenditures by County'!AC106/'Total Expenditures by County'!AC$4)</f>
        <v>0</v>
      </c>
      <c r="AD106" s="57">
        <f>('Total Expenditures by County'!AD106/'Total Expenditures by County'!AD$4)</f>
        <v>1.3858570611996643</v>
      </c>
      <c r="AE106" s="57">
        <f>('Total Expenditures by County'!AE106/'Total Expenditures by County'!AE$4)</f>
        <v>0</v>
      </c>
      <c r="AF106" s="57">
        <f>('Total Expenditures by County'!AF106/'Total Expenditures by County'!AF$4)</f>
        <v>0.57208525163862711</v>
      </c>
      <c r="AG106" s="57">
        <f>('Total Expenditures by County'!AG106/'Total Expenditures by County'!AG$4)</f>
        <v>0</v>
      </c>
      <c r="AH106" s="57">
        <f>('Total Expenditures by County'!AH106/'Total Expenditures by County'!AH$4)</f>
        <v>0</v>
      </c>
      <c r="AI106" s="57">
        <f>('Total Expenditures by County'!AI106/'Total Expenditures by County'!AI$4)</f>
        <v>0</v>
      </c>
      <c r="AJ106" s="57">
        <f>('Total Expenditures by County'!AJ106/'Total Expenditures by County'!AJ$4)</f>
        <v>0</v>
      </c>
      <c r="AK106" s="57">
        <f>('Total Expenditures by County'!AK106/'Total Expenditures by County'!AK$4)</f>
        <v>0</v>
      </c>
      <c r="AL106" s="57">
        <f>('Total Expenditures by County'!AL106/'Total Expenditures by County'!AL$4)</f>
        <v>0</v>
      </c>
      <c r="AM106" s="57">
        <f>('Total Expenditures by County'!AM106/'Total Expenditures by County'!AM$4)</f>
        <v>0</v>
      </c>
      <c r="AN106" s="57">
        <f>('Total Expenditures by County'!AN106/'Total Expenditures by County'!AN$4)</f>
        <v>0</v>
      </c>
      <c r="AO106" s="57">
        <f>('Total Expenditures by County'!AO106/'Total Expenditures by County'!AO$4)</f>
        <v>0</v>
      </c>
      <c r="AP106" s="57">
        <f>('Total Expenditures by County'!AP106/'Total Expenditures by County'!AP$4)</f>
        <v>0</v>
      </c>
      <c r="AQ106" s="57">
        <f>('Total Expenditures by County'!AQ106/'Total Expenditures by County'!AQ$4)</f>
        <v>0</v>
      </c>
      <c r="AR106" s="57">
        <f>('Total Expenditures by County'!AR106/'Total Expenditures by County'!AR$4)</f>
        <v>0</v>
      </c>
      <c r="AS106" s="57">
        <f>('Total Expenditures by County'!AS106/'Total Expenditures by County'!AS$4)</f>
        <v>0</v>
      </c>
      <c r="AT106" s="57">
        <f>('Total Expenditures by County'!AT106/'Total Expenditures by County'!AT$4)</f>
        <v>0</v>
      </c>
      <c r="AU106" s="57">
        <f>('Total Expenditures by County'!AU106/'Total Expenditures by County'!AU$4)</f>
        <v>0</v>
      </c>
      <c r="AV106" s="57">
        <f>('Total Expenditures by County'!AV106/'Total Expenditures by County'!AV$4)</f>
        <v>0</v>
      </c>
      <c r="AW106" s="57">
        <f>('Total Expenditures by County'!AW106/'Total Expenditures by County'!AW$4)</f>
        <v>0</v>
      </c>
      <c r="AX106" s="57">
        <f>('Total Expenditures by County'!AX106/'Total Expenditures by County'!AX$4)</f>
        <v>0</v>
      </c>
      <c r="AY106" s="57">
        <f>('Total Expenditures by County'!AY106/'Total Expenditures by County'!AY$4)</f>
        <v>0.15309791858039065</v>
      </c>
      <c r="AZ106" s="57">
        <f>('Total Expenditures by County'!AZ106/'Total Expenditures by County'!AZ$4)</f>
        <v>0</v>
      </c>
      <c r="BA106" s="57">
        <f>('Total Expenditures by County'!BA106/'Total Expenditures by County'!BA$4)</f>
        <v>0</v>
      </c>
      <c r="BB106" s="57">
        <f>('Total Expenditures by County'!BB106/'Total Expenditures by County'!BB$4)</f>
        <v>0</v>
      </c>
      <c r="BC106" s="57">
        <f>('Total Expenditures by County'!BC106/'Total Expenditures by County'!BC$4)</f>
        <v>0</v>
      </c>
      <c r="BD106" s="57">
        <f>('Total Expenditures by County'!BD106/'Total Expenditures by County'!BD$4)</f>
        <v>0</v>
      </c>
      <c r="BE106" s="57">
        <f>('Total Expenditures by County'!BE106/'Total Expenditures by County'!BE$4)</f>
        <v>0</v>
      </c>
      <c r="BF106" s="57">
        <f>('Total Expenditures by County'!BF106/'Total Expenditures by County'!BF$4)</f>
        <v>0</v>
      </c>
      <c r="BG106" s="57">
        <f>('Total Expenditures by County'!BG106/'Total Expenditures by County'!BG$4)</f>
        <v>0.50179548233477056</v>
      </c>
      <c r="BH106" s="57">
        <f>('Total Expenditures by County'!BH106/'Total Expenditures by County'!BH$4)</f>
        <v>0</v>
      </c>
      <c r="BI106" s="57">
        <f>('Total Expenditures by County'!BI106/'Total Expenditures by County'!BI$4)</f>
        <v>0</v>
      </c>
      <c r="BJ106" s="57">
        <f>('Total Expenditures by County'!BJ106/'Total Expenditures by County'!BJ$4)</f>
        <v>0</v>
      </c>
      <c r="BK106" s="57">
        <f>('Total Expenditures by County'!BK106/'Total Expenditures by County'!BK$4)</f>
        <v>0</v>
      </c>
      <c r="BL106" s="57">
        <f>('Total Expenditures by County'!BL106/'Total Expenditures by County'!BL$4)</f>
        <v>0</v>
      </c>
      <c r="BM106" s="57">
        <f>('Total Expenditures by County'!BM106/'Total Expenditures by County'!BM$4)</f>
        <v>0</v>
      </c>
      <c r="BN106" s="57">
        <f>('Total Expenditures by County'!BN106/'Total Expenditures by County'!BN$4)</f>
        <v>0</v>
      </c>
      <c r="BO106" s="57">
        <f>('Total Expenditures by County'!BO106/'Total Expenditures by County'!BO$4)</f>
        <v>0</v>
      </c>
      <c r="BP106" s="57">
        <f>('Total Expenditures by County'!BP106/'Total Expenditures by County'!BP$4)</f>
        <v>0</v>
      </c>
      <c r="BQ106" s="58">
        <f>('Total Expenditures by County'!BQ106/'Total Expenditures by County'!BQ$4)</f>
        <v>0</v>
      </c>
    </row>
    <row r="107" spans="1:69" x14ac:dyDescent="0.25">
      <c r="A107" s="10"/>
      <c r="B107" s="11">
        <v>669</v>
      </c>
      <c r="C107" s="12" t="s">
        <v>186</v>
      </c>
      <c r="D107" s="57">
        <f>('Total Expenditures by County'!D107/'Total Expenditures by County'!D$4)</f>
        <v>1.0105239696883739</v>
      </c>
      <c r="E107" s="57">
        <f>('Total Expenditures by County'!E107/'Total Expenditures by County'!E$4)</f>
        <v>0</v>
      </c>
      <c r="F107" s="57">
        <f>('Total Expenditures by County'!F107/'Total Expenditures by County'!F$4)</f>
        <v>0</v>
      </c>
      <c r="G107" s="57">
        <f>('Total Expenditures by County'!G107/'Total Expenditures by County'!G$4)</f>
        <v>0</v>
      </c>
      <c r="H107" s="57">
        <f>('Total Expenditures by County'!H107/'Total Expenditures by County'!H$4)</f>
        <v>0</v>
      </c>
      <c r="I107" s="57">
        <f>('Total Expenditures by County'!I107/'Total Expenditures by County'!I$4)</f>
        <v>0</v>
      </c>
      <c r="J107" s="57">
        <f>('Total Expenditures by County'!J107/'Total Expenditures by County'!J$4)</f>
        <v>0</v>
      </c>
      <c r="K107" s="57">
        <f>('Total Expenditures by County'!K107/'Total Expenditures by County'!K$4)</f>
        <v>0</v>
      </c>
      <c r="L107" s="57">
        <f>('Total Expenditures by County'!L107/'Total Expenditures by County'!L$4)</f>
        <v>0</v>
      </c>
      <c r="M107" s="57">
        <f>('Total Expenditures by County'!M107/'Total Expenditures by County'!M$4)</f>
        <v>0</v>
      </c>
      <c r="N107" s="57">
        <f>('Total Expenditures by County'!N107/'Total Expenditures by County'!N$4)</f>
        <v>0</v>
      </c>
      <c r="O107" s="57">
        <f>('Total Expenditures by County'!O107/'Total Expenditures by County'!O$4)</f>
        <v>0</v>
      </c>
      <c r="P107" s="57">
        <f>('Total Expenditures by County'!P107/'Total Expenditures by County'!P$4)</f>
        <v>0</v>
      </c>
      <c r="Q107" s="57">
        <f>('Total Expenditures by County'!Q107/'Total Expenditures by County'!Q$4)</f>
        <v>0</v>
      </c>
      <c r="R107" s="57">
        <f>('Total Expenditures by County'!R107/'Total Expenditures by County'!R$4)</f>
        <v>0</v>
      </c>
      <c r="S107" s="57">
        <f>('Total Expenditures by County'!S107/'Total Expenditures by County'!S$4)</f>
        <v>0</v>
      </c>
      <c r="T107" s="57">
        <f>('Total Expenditures by County'!T107/'Total Expenditures by County'!T$4)</f>
        <v>0</v>
      </c>
      <c r="U107" s="57">
        <f>('Total Expenditures by County'!U107/'Total Expenditures by County'!U$4)</f>
        <v>0</v>
      </c>
      <c r="V107" s="57">
        <f>('Total Expenditures by County'!V107/'Total Expenditures by County'!V$4)</f>
        <v>0</v>
      </c>
      <c r="W107" s="57">
        <f>('Total Expenditures by County'!W107/'Total Expenditures by County'!W$4)</f>
        <v>0</v>
      </c>
      <c r="X107" s="57">
        <f>('Total Expenditures by County'!X107/'Total Expenditures by County'!X$4)</f>
        <v>0</v>
      </c>
      <c r="Y107" s="57">
        <f>('Total Expenditures by County'!Y107/'Total Expenditures by County'!Y$4)</f>
        <v>0</v>
      </c>
      <c r="Z107" s="57">
        <f>('Total Expenditures by County'!Z107/'Total Expenditures by County'!Z$4)</f>
        <v>0</v>
      </c>
      <c r="AA107" s="57">
        <f>('Total Expenditures by County'!AA107/'Total Expenditures by County'!AA$4)</f>
        <v>0</v>
      </c>
      <c r="AB107" s="57">
        <f>('Total Expenditures by County'!AB107/'Total Expenditures by County'!AB$4)</f>
        <v>0</v>
      </c>
      <c r="AC107" s="57">
        <f>('Total Expenditures by County'!AC107/'Total Expenditures by County'!AC$4)</f>
        <v>0</v>
      </c>
      <c r="AD107" s="57">
        <f>('Total Expenditures by County'!AD107/'Total Expenditures by County'!AD$4)</f>
        <v>0.23478447088569704</v>
      </c>
      <c r="AE107" s="57">
        <f>('Total Expenditures by County'!AE107/'Total Expenditures by County'!AE$4)</f>
        <v>2.0014511609287431</v>
      </c>
      <c r="AF107" s="57">
        <f>('Total Expenditures by County'!AF107/'Total Expenditures by County'!AF$4)</f>
        <v>0</v>
      </c>
      <c r="AG107" s="57">
        <f>('Total Expenditures by County'!AG107/'Total Expenditures by County'!AG$4)</f>
        <v>0</v>
      </c>
      <c r="AH107" s="57">
        <f>('Total Expenditures by County'!AH107/'Total Expenditures by County'!AH$4)</f>
        <v>0</v>
      </c>
      <c r="AI107" s="57">
        <f>('Total Expenditures by County'!AI107/'Total Expenditures by County'!AI$4)</f>
        <v>0</v>
      </c>
      <c r="AJ107" s="57">
        <f>('Total Expenditures by County'!AJ107/'Total Expenditures by County'!AJ$4)</f>
        <v>0</v>
      </c>
      <c r="AK107" s="57">
        <f>('Total Expenditures by County'!AK107/'Total Expenditures by County'!AK$4)</f>
        <v>0</v>
      </c>
      <c r="AL107" s="57">
        <f>('Total Expenditures by County'!AL107/'Total Expenditures by County'!AL$4)</f>
        <v>0</v>
      </c>
      <c r="AM107" s="57">
        <f>('Total Expenditures by County'!AM107/'Total Expenditures by County'!AM$4)</f>
        <v>0</v>
      </c>
      <c r="AN107" s="57">
        <f>('Total Expenditures by County'!AN107/'Total Expenditures by County'!AN$4)</f>
        <v>0</v>
      </c>
      <c r="AO107" s="57">
        <f>('Total Expenditures by County'!AO107/'Total Expenditures by County'!AO$4)</f>
        <v>0</v>
      </c>
      <c r="AP107" s="57">
        <f>('Total Expenditures by County'!AP107/'Total Expenditures by County'!AP$4)</f>
        <v>0</v>
      </c>
      <c r="AQ107" s="57">
        <f>('Total Expenditures by County'!AQ107/'Total Expenditures by County'!AQ$4)</f>
        <v>0</v>
      </c>
      <c r="AR107" s="57">
        <f>('Total Expenditures by County'!AR107/'Total Expenditures by County'!AR$4)</f>
        <v>0</v>
      </c>
      <c r="AS107" s="57">
        <f>('Total Expenditures by County'!AS107/'Total Expenditures by County'!AS$4)</f>
        <v>7.6957539127265037E-2</v>
      </c>
      <c r="AT107" s="57">
        <f>('Total Expenditures by County'!AT107/'Total Expenditures by County'!AT$4)</f>
        <v>0</v>
      </c>
      <c r="AU107" s="57">
        <f>('Total Expenditures by County'!AU107/'Total Expenditures by County'!AU$4)</f>
        <v>5.2884941351956066E-2</v>
      </c>
      <c r="AV107" s="57">
        <f>('Total Expenditures by County'!AV107/'Total Expenditures by County'!AV$4)</f>
        <v>5.2862024775736866E-3</v>
      </c>
      <c r="AW107" s="57">
        <f>('Total Expenditures by County'!AW107/'Total Expenditures by County'!AW$4)</f>
        <v>0</v>
      </c>
      <c r="AX107" s="57">
        <f>('Total Expenditures by County'!AX107/'Total Expenditures by County'!AX$4)</f>
        <v>0</v>
      </c>
      <c r="AY107" s="57">
        <f>('Total Expenditures by County'!AY107/'Total Expenditures by County'!AY$4)</f>
        <v>0.38808542151773445</v>
      </c>
      <c r="AZ107" s="57">
        <f>('Total Expenditures by County'!AZ107/'Total Expenditures by County'!AZ$4)</f>
        <v>0</v>
      </c>
      <c r="BA107" s="57">
        <f>('Total Expenditures by County'!BA107/'Total Expenditures by County'!BA$4)</f>
        <v>0</v>
      </c>
      <c r="BB107" s="57">
        <f>('Total Expenditures by County'!BB107/'Total Expenditures by County'!BB$4)</f>
        <v>0</v>
      </c>
      <c r="BC107" s="57">
        <f>('Total Expenditures by County'!BC107/'Total Expenditures by County'!BC$4)</f>
        <v>0</v>
      </c>
      <c r="BD107" s="57">
        <f>('Total Expenditures by County'!BD107/'Total Expenditures by County'!BD$4)</f>
        <v>0</v>
      </c>
      <c r="BE107" s="57">
        <f>('Total Expenditures by County'!BE107/'Total Expenditures by County'!BE$4)</f>
        <v>0.40822457171126786</v>
      </c>
      <c r="BF107" s="57">
        <f>('Total Expenditures by County'!BF107/'Total Expenditures by County'!BF$4)</f>
        <v>0</v>
      </c>
      <c r="BG107" s="57">
        <f>('Total Expenditures by County'!BG107/'Total Expenditures by County'!BG$4)</f>
        <v>1.1343136623978376</v>
      </c>
      <c r="BH107" s="57">
        <f>('Total Expenditures by County'!BH107/'Total Expenditures by County'!BH$4)</f>
        <v>0</v>
      </c>
      <c r="BI107" s="57">
        <f>('Total Expenditures by County'!BI107/'Total Expenditures by County'!BI$4)</f>
        <v>0</v>
      </c>
      <c r="BJ107" s="57">
        <f>('Total Expenditures by County'!BJ107/'Total Expenditures by County'!BJ$4)</f>
        <v>0</v>
      </c>
      <c r="BK107" s="57">
        <f>('Total Expenditures by County'!BK107/'Total Expenditures by County'!BK$4)</f>
        <v>0</v>
      </c>
      <c r="BL107" s="57">
        <f>('Total Expenditures by County'!BL107/'Total Expenditures by County'!BL$4)</f>
        <v>0</v>
      </c>
      <c r="BM107" s="57">
        <f>('Total Expenditures by County'!BM107/'Total Expenditures by County'!BM$4)</f>
        <v>0</v>
      </c>
      <c r="BN107" s="57">
        <f>('Total Expenditures by County'!BN107/'Total Expenditures by County'!BN$4)</f>
        <v>0</v>
      </c>
      <c r="BO107" s="57">
        <f>('Total Expenditures by County'!BO107/'Total Expenditures by County'!BO$4)</f>
        <v>0</v>
      </c>
      <c r="BP107" s="57">
        <f>('Total Expenditures by County'!BP107/'Total Expenditures by County'!BP$4)</f>
        <v>0</v>
      </c>
      <c r="BQ107" s="58">
        <f>('Total Expenditures by County'!BQ107/'Total Expenditures by County'!BQ$4)</f>
        <v>0</v>
      </c>
    </row>
    <row r="108" spans="1:69" x14ac:dyDescent="0.25">
      <c r="A108" s="10"/>
      <c r="B108" s="11">
        <v>671</v>
      </c>
      <c r="C108" s="12" t="s">
        <v>77</v>
      </c>
      <c r="D108" s="57">
        <f>('Total Expenditures by County'!D108/'Total Expenditures by County'!D$4)</f>
        <v>0.22839891396847267</v>
      </c>
      <c r="E108" s="57">
        <f>('Total Expenditures by County'!E108/'Total Expenditures by County'!E$4)</f>
        <v>0</v>
      </c>
      <c r="F108" s="57">
        <f>('Total Expenditures by County'!F108/'Total Expenditures by County'!F$4)</f>
        <v>0</v>
      </c>
      <c r="G108" s="57">
        <f>('Total Expenditures by County'!G108/'Total Expenditures by County'!G$4)</f>
        <v>0</v>
      </c>
      <c r="H108" s="57">
        <f>('Total Expenditures by County'!H108/'Total Expenditures by County'!H$4)</f>
        <v>4.5250529209621995</v>
      </c>
      <c r="I108" s="57">
        <f>('Total Expenditures by County'!I108/'Total Expenditures by County'!I$4)</f>
        <v>8.9210145790833834E-2</v>
      </c>
      <c r="J108" s="57">
        <f>('Total Expenditures by County'!J108/'Total Expenditures by County'!J$4)</f>
        <v>0</v>
      </c>
      <c r="K108" s="57">
        <f>('Total Expenditures by County'!K108/'Total Expenditures by County'!K$4)</f>
        <v>0</v>
      </c>
      <c r="L108" s="57">
        <f>('Total Expenditures by County'!L108/'Total Expenditures by County'!L$4)</f>
        <v>0</v>
      </c>
      <c r="M108" s="57">
        <f>('Total Expenditures by County'!M108/'Total Expenditures by County'!M$4)</f>
        <v>0</v>
      </c>
      <c r="N108" s="57">
        <f>('Total Expenditures by County'!N108/'Total Expenditures by County'!N$4)</f>
        <v>0</v>
      </c>
      <c r="O108" s="57">
        <f>('Total Expenditures by County'!O108/'Total Expenditures by County'!O$4)</f>
        <v>0</v>
      </c>
      <c r="P108" s="57">
        <f>('Total Expenditures by County'!P108/'Total Expenditures by County'!P$4)</f>
        <v>0</v>
      </c>
      <c r="Q108" s="57">
        <f>('Total Expenditures by County'!Q108/'Total Expenditures by County'!Q$4)</f>
        <v>0</v>
      </c>
      <c r="R108" s="57">
        <f>('Total Expenditures by County'!R108/'Total Expenditures by County'!R$4)</f>
        <v>0</v>
      </c>
      <c r="S108" s="57">
        <f>('Total Expenditures by County'!S108/'Total Expenditures by County'!S$4)</f>
        <v>0</v>
      </c>
      <c r="T108" s="57">
        <f>('Total Expenditures by County'!T108/'Total Expenditures by County'!T$4)</f>
        <v>0</v>
      </c>
      <c r="U108" s="57">
        <f>('Total Expenditures by County'!U108/'Total Expenditures by County'!U$4)</f>
        <v>0</v>
      </c>
      <c r="V108" s="57">
        <f>('Total Expenditures by County'!V108/'Total Expenditures by County'!V$4)</f>
        <v>0</v>
      </c>
      <c r="W108" s="57">
        <f>('Total Expenditures by County'!W108/'Total Expenditures by County'!W$4)</f>
        <v>0</v>
      </c>
      <c r="X108" s="57">
        <f>('Total Expenditures by County'!X108/'Total Expenditures by County'!X$4)</f>
        <v>0</v>
      </c>
      <c r="Y108" s="57">
        <f>('Total Expenditures by County'!Y108/'Total Expenditures by County'!Y$4)</f>
        <v>0</v>
      </c>
      <c r="Z108" s="57">
        <f>('Total Expenditures by County'!Z108/'Total Expenditures by County'!Z$4)</f>
        <v>0</v>
      </c>
      <c r="AA108" s="57">
        <f>('Total Expenditures by County'!AA108/'Total Expenditures by County'!AA$4)</f>
        <v>0</v>
      </c>
      <c r="AB108" s="57">
        <f>('Total Expenditures by County'!AB108/'Total Expenditures by County'!AB$4)</f>
        <v>0</v>
      </c>
      <c r="AC108" s="57">
        <f>('Total Expenditures by County'!AC108/'Total Expenditures by County'!AC$4)</f>
        <v>0</v>
      </c>
      <c r="AD108" s="57">
        <f>('Total Expenditures by County'!AD108/'Total Expenditures by County'!AD$4)</f>
        <v>0</v>
      </c>
      <c r="AE108" s="57">
        <f>('Total Expenditures by County'!AE108/'Total Expenditures by County'!AE$4)</f>
        <v>0</v>
      </c>
      <c r="AF108" s="57">
        <f>('Total Expenditures by County'!AF108/'Total Expenditures by County'!AF$4)</f>
        <v>0</v>
      </c>
      <c r="AG108" s="57">
        <f>('Total Expenditures by County'!AG108/'Total Expenditures by County'!AG$4)</f>
        <v>0</v>
      </c>
      <c r="AH108" s="57">
        <f>('Total Expenditures by County'!AH108/'Total Expenditures by County'!AH$4)</f>
        <v>0</v>
      </c>
      <c r="AI108" s="57">
        <f>('Total Expenditures by County'!AI108/'Total Expenditures by County'!AI$4)</f>
        <v>0</v>
      </c>
      <c r="AJ108" s="57">
        <f>('Total Expenditures by County'!AJ108/'Total Expenditures by County'!AJ$4)</f>
        <v>0</v>
      </c>
      <c r="AK108" s="57">
        <f>('Total Expenditures by County'!AK108/'Total Expenditures by County'!AK$4)</f>
        <v>0</v>
      </c>
      <c r="AL108" s="57">
        <f>('Total Expenditures by County'!AL108/'Total Expenditures by County'!AL$4)</f>
        <v>0</v>
      </c>
      <c r="AM108" s="57">
        <f>('Total Expenditures by County'!AM108/'Total Expenditures by County'!AM$4)</f>
        <v>0</v>
      </c>
      <c r="AN108" s="57">
        <f>('Total Expenditures by County'!AN108/'Total Expenditures by County'!AN$4)</f>
        <v>0</v>
      </c>
      <c r="AO108" s="57">
        <f>('Total Expenditures by County'!AO108/'Total Expenditures by County'!AO$4)</f>
        <v>0</v>
      </c>
      <c r="AP108" s="57">
        <f>('Total Expenditures by County'!AP108/'Total Expenditures by County'!AP$4)</f>
        <v>0</v>
      </c>
      <c r="AQ108" s="57">
        <f>('Total Expenditures by County'!AQ108/'Total Expenditures by County'!AQ$4)</f>
        <v>0</v>
      </c>
      <c r="AR108" s="57">
        <f>('Total Expenditures by County'!AR108/'Total Expenditures by County'!AR$4)</f>
        <v>2.2265171226129903</v>
      </c>
      <c r="AS108" s="57">
        <f>('Total Expenditures by County'!AS108/'Total Expenditures by County'!AS$4)</f>
        <v>0</v>
      </c>
      <c r="AT108" s="57">
        <f>('Total Expenditures by County'!AT108/'Total Expenditures by County'!AT$4)</f>
        <v>0</v>
      </c>
      <c r="AU108" s="57">
        <f>('Total Expenditures by County'!AU108/'Total Expenditures by County'!AU$4)</f>
        <v>0</v>
      </c>
      <c r="AV108" s="57">
        <f>('Total Expenditures by County'!AV108/'Total Expenditures by County'!AV$4)</f>
        <v>0.46672362238359677</v>
      </c>
      <c r="AW108" s="57">
        <f>('Total Expenditures by County'!AW108/'Total Expenditures by County'!AW$4)</f>
        <v>0.1784700414520789</v>
      </c>
      <c r="AX108" s="57">
        <f>('Total Expenditures by County'!AX108/'Total Expenditures by County'!AX$4)</f>
        <v>0.43823797282346649</v>
      </c>
      <c r="AY108" s="57">
        <f>('Total Expenditures by County'!AY108/'Total Expenditures by County'!AY$4)</f>
        <v>0.45573333903000007</v>
      </c>
      <c r="AZ108" s="57">
        <f>('Total Expenditures by County'!AZ108/'Total Expenditures by County'!AZ$4)</f>
        <v>0</v>
      </c>
      <c r="BA108" s="57">
        <f>('Total Expenditures by County'!BA108/'Total Expenditures by County'!BA$4)</f>
        <v>3.9023651085662088E-2</v>
      </c>
      <c r="BB108" s="57">
        <f>('Total Expenditures by County'!BB108/'Total Expenditures by County'!BB$4)</f>
        <v>0.40875572181520481</v>
      </c>
      <c r="BC108" s="57">
        <f>('Total Expenditures by County'!BC108/'Total Expenditures by County'!BC$4)</f>
        <v>0.43079777487773691</v>
      </c>
      <c r="BD108" s="57">
        <f>('Total Expenditures by County'!BD108/'Total Expenditures by County'!BD$4)</f>
        <v>0</v>
      </c>
      <c r="BE108" s="57">
        <f>('Total Expenditures by County'!BE108/'Total Expenditures by County'!BE$4)</f>
        <v>1.7799674607667629E-2</v>
      </c>
      <c r="BF108" s="57">
        <f>('Total Expenditures by County'!BF108/'Total Expenditures by County'!BF$4)</f>
        <v>0</v>
      </c>
      <c r="BG108" s="57">
        <f>('Total Expenditures by County'!BG108/'Total Expenditures by County'!BG$4)</f>
        <v>0</v>
      </c>
      <c r="BH108" s="57">
        <f>('Total Expenditures by County'!BH108/'Total Expenditures by County'!BH$4)</f>
        <v>0</v>
      </c>
      <c r="BI108" s="57">
        <f>('Total Expenditures by County'!BI108/'Total Expenditures by County'!BI$4)</f>
        <v>0</v>
      </c>
      <c r="BJ108" s="57">
        <f>('Total Expenditures by County'!BJ108/'Total Expenditures by County'!BJ$4)</f>
        <v>0.50357292560729761</v>
      </c>
      <c r="BK108" s="57">
        <f>('Total Expenditures by County'!BK108/'Total Expenditures by County'!BK$4)</f>
        <v>0.40725180381770026</v>
      </c>
      <c r="BL108" s="57">
        <f>('Total Expenditures by County'!BL108/'Total Expenditures by County'!BL$4)</f>
        <v>0</v>
      </c>
      <c r="BM108" s="57">
        <f>('Total Expenditures by County'!BM108/'Total Expenditures by County'!BM$4)</f>
        <v>0</v>
      </c>
      <c r="BN108" s="57">
        <f>('Total Expenditures by County'!BN108/'Total Expenditures by County'!BN$4)</f>
        <v>0</v>
      </c>
      <c r="BO108" s="57">
        <f>('Total Expenditures by County'!BO108/'Total Expenditures by County'!BO$4)</f>
        <v>0</v>
      </c>
      <c r="BP108" s="57">
        <f>('Total Expenditures by County'!BP108/'Total Expenditures by County'!BP$4)</f>
        <v>0</v>
      </c>
      <c r="BQ108" s="58">
        <f>('Total Expenditures by County'!BQ108/'Total Expenditures by County'!BQ$4)</f>
        <v>0</v>
      </c>
    </row>
    <row r="109" spans="1:69" x14ac:dyDescent="0.25">
      <c r="A109" s="10"/>
      <c r="B109" s="11">
        <v>674</v>
      </c>
      <c r="C109" s="12" t="s">
        <v>187</v>
      </c>
      <c r="D109" s="57">
        <f>('Total Expenditures by County'!D109/'Total Expenditures by County'!D$4)</f>
        <v>1.3796450135753942</v>
      </c>
      <c r="E109" s="57">
        <f>('Total Expenditures by County'!E109/'Total Expenditures by County'!E$4)</f>
        <v>0</v>
      </c>
      <c r="F109" s="57">
        <f>('Total Expenditures by County'!F109/'Total Expenditures by County'!F$4)</f>
        <v>0.76027793520355158</v>
      </c>
      <c r="G109" s="57">
        <f>('Total Expenditures by County'!G109/'Total Expenditures by County'!G$4)</f>
        <v>1.435441829729432</v>
      </c>
      <c r="H109" s="57">
        <f>('Total Expenditures by County'!H109/'Total Expenditures by County'!H$4)</f>
        <v>0.41884444444444446</v>
      </c>
      <c r="I109" s="57">
        <f>('Total Expenditures by County'!I109/'Total Expenditures by County'!I$4)</f>
        <v>1.1422286388282077</v>
      </c>
      <c r="J109" s="57">
        <f>('Total Expenditures by County'!J109/'Total Expenditures by County'!J$4)</f>
        <v>0.76757052113926649</v>
      </c>
      <c r="K109" s="57">
        <f>('Total Expenditures by County'!K109/'Total Expenditures by County'!K$4)</f>
        <v>6.0272899232968281E-2</v>
      </c>
      <c r="L109" s="57">
        <f>('Total Expenditures by County'!L109/'Total Expenditures by County'!L$4)</f>
        <v>0.97036110854569091</v>
      </c>
      <c r="M109" s="57">
        <f>('Total Expenditures by County'!M109/'Total Expenditures by County'!M$4)</f>
        <v>0.47947373627460677</v>
      </c>
      <c r="N109" s="57">
        <f>('Total Expenditures by County'!N109/'Total Expenditures by County'!N$4)</f>
        <v>0.69747672419804219</v>
      </c>
      <c r="O109" s="57">
        <f>('Total Expenditures by County'!O109/'Total Expenditures by County'!O$4)</f>
        <v>1.203398839492684</v>
      </c>
      <c r="P109" s="57">
        <f>('Total Expenditures by County'!P109/'Total Expenditures by County'!P$4)</f>
        <v>0</v>
      </c>
      <c r="Q109" s="57">
        <f>('Total Expenditures by County'!Q109/'Total Expenditures by County'!Q$4)</f>
        <v>1.8050681065161369</v>
      </c>
      <c r="R109" s="57">
        <f>('Total Expenditures by County'!R109/'Total Expenditures by County'!R$4)</f>
        <v>1.6077172457772837</v>
      </c>
      <c r="S109" s="57">
        <f>('Total Expenditures by County'!S109/'Total Expenditures by County'!S$4)</f>
        <v>0.75543433511733227</v>
      </c>
      <c r="T109" s="57">
        <f>('Total Expenditures by County'!T109/'Total Expenditures by County'!T$4)</f>
        <v>0</v>
      </c>
      <c r="U109" s="57">
        <f>('Total Expenditures by County'!U109/'Total Expenditures by County'!U$4)</f>
        <v>1.8494926956594957</v>
      </c>
      <c r="V109" s="57">
        <f>('Total Expenditures by County'!V109/'Total Expenditures by County'!V$4)</f>
        <v>0.62079546795703999</v>
      </c>
      <c r="W109" s="57">
        <f>('Total Expenditures by County'!W109/'Total Expenditures by County'!W$4)</f>
        <v>0</v>
      </c>
      <c r="X109" s="57">
        <f>('Total Expenditures by County'!X109/'Total Expenditures by County'!X$4)</f>
        <v>1.2994279248129754</v>
      </c>
      <c r="Y109" s="57">
        <f>('Total Expenditures by County'!Y109/'Total Expenditures by County'!Y$4)</f>
        <v>0.98011593421407384</v>
      </c>
      <c r="Z109" s="57">
        <f>('Total Expenditures by County'!Z109/'Total Expenditures by County'!Z$4)</f>
        <v>0</v>
      </c>
      <c r="AA109" s="57">
        <f>('Total Expenditures by County'!AA109/'Total Expenditures by County'!AA$4)</f>
        <v>1.6241739221651106</v>
      </c>
      <c r="AB109" s="57">
        <f>('Total Expenditures by County'!AB109/'Total Expenditures by County'!AB$4)</f>
        <v>0.87446852759035032</v>
      </c>
      <c r="AC109" s="57">
        <f>('Total Expenditures by County'!AC109/'Total Expenditures by County'!AC$4)</f>
        <v>1.5536759132939215</v>
      </c>
      <c r="AD109" s="57">
        <f>('Total Expenditures by County'!AD109/'Total Expenditures by County'!AD$4)</f>
        <v>1.4518588221807187</v>
      </c>
      <c r="AE109" s="57">
        <f>('Total Expenditures by County'!AE109/'Total Expenditures by County'!AE$4)</f>
        <v>0.49234387510008004</v>
      </c>
      <c r="AF109" s="57">
        <f>('Total Expenditures by County'!AF109/'Total Expenditures by County'!AF$4)</f>
        <v>1.6314343903733344</v>
      </c>
      <c r="AG109" s="57">
        <f>('Total Expenditures by County'!AG109/'Total Expenditures by County'!AG$4)</f>
        <v>0.88986298072100622</v>
      </c>
      <c r="AH109" s="57">
        <f>('Total Expenditures by County'!AH109/'Total Expenditures by County'!AH$4)</f>
        <v>0</v>
      </c>
      <c r="AI109" s="57">
        <f>('Total Expenditures by County'!AI109/'Total Expenditures by County'!AI$4)</f>
        <v>0</v>
      </c>
      <c r="AJ109" s="57">
        <f>('Total Expenditures by County'!AJ109/'Total Expenditures by County'!AJ$4)</f>
        <v>1.0421453765220554</v>
      </c>
      <c r="AK109" s="57">
        <f>('Total Expenditures by County'!AK109/'Total Expenditures by County'!AK$4)</f>
        <v>0.85866002955978493</v>
      </c>
      <c r="AL109" s="57">
        <f>('Total Expenditures by County'!AL109/'Total Expenditures by County'!AL$4)</f>
        <v>0.91713544855403895</v>
      </c>
      <c r="AM109" s="57">
        <f>('Total Expenditures by County'!AM109/'Total Expenditures by County'!AM$4)</f>
        <v>2.1464339720865664</v>
      </c>
      <c r="AN109" s="57">
        <f>('Total Expenditures by County'!AN109/'Total Expenditures by County'!AN$4)</f>
        <v>1.2961615213053175</v>
      </c>
      <c r="AO109" s="57">
        <f>('Total Expenditures by County'!AO109/'Total Expenditures by County'!AO$4)</f>
        <v>0.8469339990638165</v>
      </c>
      <c r="AP109" s="57">
        <f>('Total Expenditures by County'!AP109/'Total Expenditures by County'!AP$4)</f>
        <v>0</v>
      </c>
      <c r="AQ109" s="57">
        <f>('Total Expenditures by County'!AQ109/'Total Expenditures by County'!AQ$4)</f>
        <v>1.0009820144208967</v>
      </c>
      <c r="AR109" s="57">
        <f>('Total Expenditures by County'!AR109/'Total Expenditures by County'!AR$4)</f>
        <v>1.7348287738700978</v>
      </c>
      <c r="AS109" s="57">
        <f>('Total Expenditures by County'!AS109/'Total Expenditures by County'!AS$4)</f>
        <v>1.5235590622782984</v>
      </c>
      <c r="AT109" s="57">
        <f>('Total Expenditures by County'!AT109/'Total Expenditures by County'!AT$4)</f>
        <v>1.1465903946664471</v>
      </c>
      <c r="AU109" s="57">
        <f>('Total Expenditures by County'!AU109/'Total Expenditures by County'!AU$4)</f>
        <v>0.5851244152145908</v>
      </c>
      <c r="AV109" s="57">
        <f>('Total Expenditures by County'!AV109/'Total Expenditures by County'!AV$4)</f>
        <v>0</v>
      </c>
      <c r="AW109" s="57">
        <f>('Total Expenditures by County'!AW109/'Total Expenditures by County'!AW$4)</f>
        <v>7.7578193694259515E-2</v>
      </c>
      <c r="AX109" s="57">
        <f>('Total Expenditures by County'!AX109/'Total Expenditures by County'!AX$4)</f>
        <v>1.1665891401014166</v>
      </c>
      <c r="AY109" s="57">
        <f>('Total Expenditures by County'!AY109/'Total Expenditures by County'!AY$4)</f>
        <v>2.0650416924796877</v>
      </c>
      <c r="AZ109" s="57">
        <f>('Total Expenditures by County'!AZ109/'Total Expenditures by County'!AZ$4)</f>
        <v>0.83416990224012755</v>
      </c>
      <c r="BA109" s="57">
        <f>('Total Expenditures by County'!BA109/'Total Expenditures by County'!BA$4)</f>
        <v>1.8126437910031117</v>
      </c>
      <c r="BB109" s="57">
        <f>('Total Expenditures by County'!BB109/'Total Expenditures by County'!BB$4)</f>
        <v>1.6027243065643466</v>
      </c>
      <c r="BC109" s="57">
        <f>('Total Expenditures by County'!BC109/'Total Expenditures by County'!BC$4)</f>
        <v>1.5655145595233388</v>
      </c>
      <c r="BD109" s="57">
        <f>('Total Expenditures by County'!BD109/'Total Expenditures by County'!BD$4)</f>
        <v>0.80404056972579896</v>
      </c>
      <c r="BE109" s="57">
        <f>('Total Expenditures by County'!BE109/'Total Expenditures by County'!BE$4)</f>
        <v>0.31910889422709121</v>
      </c>
      <c r="BF109" s="57">
        <f>('Total Expenditures by County'!BF109/'Total Expenditures by County'!BF$4)</f>
        <v>3.3300743699951845</v>
      </c>
      <c r="BG109" s="57">
        <f>('Total Expenditures by County'!BG109/'Total Expenditures by County'!BG$4)</f>
        <v>1.2970654482270416</v>
      </c>
      <c r="BH109" s="57">
        <f>('Total Expenditures by County'!BH109/'Total Expenditures by County'!BH$4)</f>
        <v>0.7235002502189416</v>
      </c>
      <c r="BI109" s="57">
        <f>('Total Expenditures by County'!BI109/'Total Expenditures by County'!BI$4)</f>
        <v>0.83669622334759775</v>
      </c>
      <c r="BJ109" s="57">
        <f>('Total Expenditures by County'!BJ109/'Total Expenditures by County'!BJ$4)</f>
        <v>1.0807800554901295</v>
      </c>
      <c r="BK109" s="57">
        <f>('Total Expenditures by County'!BK109/'Total Expenditures by County'!BK$4)</f>
        <v>0</v>
      </c>
      <c r="BL109" s="57">
        <f>('Total Expenditures by County'!BL109/'Total Expenditures by County'!BL$4)</f>
        <v>1.0370774740151978</v>
      </c>
      <c r="BM109" s="57">
        <f>('Total Expenditures by County'!BM109/'Total Expenditures by County'!BM$4)</f>
        <v>3.0726627981947132</v>
      </c>
      <c r="BN109" s="57">
        <f>('Total Expenditures by County'!BN109/'Total Expenditures by County'!BN$4)</f>
        <v>0.92979915316456974</v>
      </c>
      <c r="BO109" s="57">
        <f>('Total Expenditures by County'!BO109/'Total Expenditures by County'!BO$4)</f>
        <v>3.6365408988983133E-2</v>
      </c>
      <c r="BP109" s="57">
        <f>('Total Expenditures by County'!BP109/'Total Expenditures by County'!BP$4)</f>
        <v>0</v>
      </c>
      <c r="BQ109" s="58">
        <f>('Total Expenditures by County'!BQ109/'Total Expenditures by County'!BQ$4)</f>
        <v>0.29764866383115318</v>
      </c>
    </row>
    <row r="110" spans="1:69" x14ac:dyDescent="0.25">
      <c r="A110" s="10"/>
      <c r="B110" s="11">
        <v>675</v>
      </c>
      <c r="C110" s="12" t="s">
        <v>188</v>
      </c>
      <c r="D110" s="57">
        <f>('Total Expenditures by County'!D110/'Total Expenditures by County'!D$4)</f>
        <v>0</v>
      </c>
      <c r="E110" s="57">
        <f>('Total Expenditures by County'!E110/'Total Expenditures by County'!E$4)</f>
        <v>0</v>
      </c>
      <c r="F110" s="57">
        <f>('Total Expenditures by County'!F110/'Total Expenditures by County'!F$4)</f>
        <v>0</v>
      </c>
      <c r="G110" s="57">
        <f>('Total Expenditures by County'!G110/'Total Expenditures by County'!G$4)</f>
        <v>0</v>
      </c>
      <c r="H110" s="57">
        <f>('Total Expenditures by County'!H110/'Total Expenditures by County'!H$4)</f>
        <v>0</v>
      </c>
      <c r="I110" s="57">
        <f>('Total Expenditures by County'!I110/'Total Expenditures by County'!I$4)</f>
        <v>5.6462117589135331E-4</v>
      </c>
      <c r="J110" s="57">
        <f>('Total Expenditures by County'!J110/'Total Expenditures by County'!J$4)</f>
        <v>0</v>
      </c>
      <c r="K110" s="57">
        <f>('Total Expenditures by County'!K110/'Total Expenditures by County'!K$4)</f>
        <v>0</v>
      </c>
      <c r="L110" s="57">
        <f>('Total Expenditures by County'!L110/'Total Expenditures by County'!L$4)</f>
        <v>0</v>
      </c>
      <c r="M110" s="57">
        <f>('Total Expenditures by County'!M110/'Total Expenditures by County'!M$4)</f>
        <v>0</v>
      </c>
      <c r="N110" s="57">
        <f>('Total Expenditures by County'!N110/'Total Expenditures by County'!N$4)</f>
        <v>0</v>
      </c>
      <c r="O110" s="57">
        <f>('Total Expenditures by County'!O110/'Total Expenditures by County'!O$4)</f>
        <v>0</v>
      </c>
      <c r="P110" s="57">
        <f>('Total Expenditures by County'!P110/'Total Expenditures by County'!P$4)</f>
        <v>0</v>
      </c>
      <c r="Q110" s="57">
        <f>('Total Expenditures by County'!Q110/'Total Expenditures by County'!Q$4)</f>
        <v>0</v>
      </c>
      <c r="R110" s="57">
        <f>('Total Expenditures by County'!R110/'Total Expenditures by County'!R$4)</f>
        <v>0</v>
      </c>
      <c r="S110" s="57">
        <f>('Total Expenditures by County'!S110/'Total Expenditures by County'!S$4)</f>
        <v>0</v>
      </c>
      <c r="T110" s="57">
        <f>('Total Expenditures by County'!T110/'Total Expenditures by County'!T$4)</f>
        <v>0</v>
      </c>
      <c r="U110" s="57">
        <f>('Total Expenditures by County'!U110/'Total Expenditures by County'!U$4)</f>
        <v>0</v>
      </c>
      <c r="V110" s="57">
        <f>('Total Expenditures by County'!V110/'Total Expenditures by County'!V$4)</f>
        <v>0</v>
      </c>
      <c r="W110" s="57">
        <f>('Total Expenditures by County'!W110/'Total Expenditures by County'!W$4)</f>
        <v>0</v>
      </c>
      <c r="X110" s="57">
        <f>('Total Expenditures by County'!X110/'Total Expenditures by County'!X$4)</f>
        <v>0</v>
      </c>
      <c r="Y110" s="57">
        <f>('Total Expenditures by County'!Y110/'Total Expenditures by County'!Y$4)</f>
        <v>0</v>
      </c>
      <c r="Z110" s="57">
        <f>('Total Expenditures by County'!Z110/'Total Expenditures by County'!Z$4)</f>
        <v>0</v>
      </c>
      <c r="AA110" s="57">
        <f>('Total Expenditures by County'!AA110/'Total Expenditures by County'!AA$4)</f>
        <v>0</v>
      </c>
      <c r="AB110" s="57">
        <f>('Total Expenditures by County'!AB110/'Total Expenditures by County'!AB$4)</f>
        <v>0</v>
      </c>
      <c r="AC110" s="57">
        <f>('Total Expenditures by County'!AC110/'Total Expenditures by County'!AC$4)</f>
        <v>0</v>
      </c>
      <c r="AD110" s="57">
        <f>('Total Expenditures by County'!AD110/'Total Expenditures by County'!AD$4)</f>
        <v>0</v>
      </c>
      <c r="AE110" s="57">
        <f>('Total Expenditures by County'!AE110/'Total Expenditures by County'!AE$4)</f>
        <v>0</v>
      </c>
      <c r="AF110" s="57">
        <f>('Total Expenditures by County'!AF110/'Total Expenditures by County'!AF$4)</f>
        <v>0</v>
      </c>
      <c r="AG110" s="57">
        <f>('Total Expenditures by County'!AG110/'Total Expenditures by County'!AG$4)</f>
        <v>0</v>
      </c>
      <c r="AH110" s="57">
        <f>('Total Expenditures by County'!AH110/'Total Expenditures by County'!AH$4)</f>
        <v>0</v>
      </c>
      <c r="AI110" s="57">
        <f>('Total Expenditures by County'!AI110/'Total Expenditures by County'!AI$4)</f>
        <v>0</v>
      </c>
      <c r="AJ110" s="57">
        <f>('Total Expenditures by County'!AJ110/'Total Expenditures by County'!AJ$4)</f>
        <v>0</v>
      </c>
      <c r="AK110" s="57">
        <f>('Total Expenditures by County'!AK110/'Total Expenditures by County'!AK$4)</f>
        <v>0</v>
      </c>
      <c r="AL110" s="57">
        <f>('Total Expenditures by County'!AL110/'Total Expenditures by County'!AL$4)</f>
        <v>0</v>
      </c>
      <c r="AM110" s="57">
        <f>('Total Expenditures by County'!AM110/'Total Expenditures by County'!AM$4)</f>
        <v>0</v>
      </c>
      <c r="AN110" s="57">
        <f>('Total Expenditures by County'!AN110/'Total Expenditures by County'!AN$4)</f>
        <v>0</v>
      </c>
      <c r="AO110" s="57">
        <f>('Total Expenditures by County'!AO110/'Total Expenditures by County'!AO$4)</f>
        <v>0</v>
      </c>
      <c r="AP110" s="57">
        <f>('Total Expenditures by County'!AP110/'Total Expenditures by County'!AP$4)</f>
        <v>0</v>
      </c>
      <c r="AQ110" s="57">
        <f>('Total Expenditures by County'!AQ110/'Total Expenditures by County'!AQ$4)</f>
        <v>0</v>
      </c>
      <c r="AR110" s="57">
        <f>('Total Expenditures by County'!AR110/'Total Expenditures by County'!AR$4)</f>
        <v>0</v>
      </c>
      <c r="AS110" s="57">
        <f>('Total Expenditures by County'!AS110/'Total Expenditures by County'!AS$4)</f>
        <v>0</v>
      </c>
      <c r="AT110" s="57">
        <f>('Total Expenditures by County'!AT110/'Total Expenditures by County'!AT$4)</f>
        <v>0</v>
      </c>
      <c r="AU110" s="57">
        <f>('Total Expenditures by County'!AU110/'Total Expenditures by County'!AU$4)</f>
        <v>0</v>
      </c>
      <c r="AV110" s="57">
        <f>('Total Expenditures by County'!AV110/'Total Expenditures by County'!AV$4)</f>
        <v>0</v>
      </c>
      <c r="AW110" s="57">
        <f>('Total Expenditures by County'!AW110/'Total Expenditures by County'!AW$4)</f>
        <v>0</v>
      </c>
      <c r="AX110" s="57">
        <f>('Total Expenditures by County'!AX110/'Total Expenditures by County'!AX$4)</f>
        <v>0</v>
      </c>
      <c r="AY110" s="57">
        <f>('Total Expenditures by County'!AY110/'Total Expenditures by County'!AY$4)</f>
        <v>0</v>
      </c>
      <c r="AZ110" s="57">
        <f>('Total Expenditures by County'!AZ110/'Total Expenditures by County'!AZ$4)</f>
        <v>0</v>
      </c>
      <c r="BA110" s="57">
        <f>('Total Expenditures by County'!BA110/'Total Expenditures by County'!BA$4)</f>
        <v>0</v>
      </c>
      <c r="BB110" s="57">
        <f>('Total Expenditures by County'!BB110/'Total Expenditures by County'!BB$4)</f>
        <v>0</v>
      </c>
      <c r="BC110" s="57">
        <f>('Total Expenditures by County'!BC110/'Total Expenditures by County'!BC$4)</f>
        <v>0</v>
      </c>
      <c r="BD110" s="57">
        <f>('Total Expenditures by County'!BD110/'Total Expenditures by County'!BD$4)</f>
        <v>0</v>
      </c>
      <c r="BE110" s="57">
        <f>('Total Expenditures by County'!BE110/'Total Expenditures by County'!BE$4)</f>
        <v>0</v>
      </c>
      <c r="BF110" s="57">
        <f>('Total Expenditures by County'!BF110/'Total Expenditures by County'!BF$4)</f>
        <v>0</v>
      </c>
      <c r="BG110" s="57">
        <f>('Total Expenditures by County'!BG110/'Total Expenditures by County'!BG$4)</f>
        <v>0</v>
      </c>
      <c r="BH110" s="57">
        <f>('Total Expenditures by County'!BH110/'Total Expenditures by County'!BH$4)</f>
        <v>0</v>
      </c>
      <c r="BI110" s="57">
        <f>('Total Expenditures by County'!BI110/'Total Expenditures by County'!BI$4)</f>
        <v>0</v>
      </c>
      <c r="BJ110" s="57">
        <f>('Total Expenditures by County'!BJ110/'Total Expenditures by County'!BJ$4)</f>
        <v>0</v>
      </c>
      <c r="BK110" s="57">
        <f>('Total Expenditures by County'!BK110/'Total Expenditures by County'!BK$4)</f>
        <v>0</v>
      </c>
      <c r="BL110" s="57">
        <f>('Total Expenditures by County'!BL110/'Total Expenditures by County'!BL$4)</f>
        <v>0</v>
      </c>
      <c r="BM110" s="57">
        <f>('Total Expenditures by County'!BM110/'Total Expenditures by County'!BM$4)</f>
        <v>0</v>
      </c>
      <c r="BN110" s="57">
        <f>('Total Expenditures by County'!BN110/'Total Expenditures by County'!BN$4)</f>
        <v>0</v>
      </c>
      <c r="BO110" s="57">
        <f>('Total Expenditures by County'!BO110/'Total Expenditures by County'!BO$4)</f>
        <v>0</v>
      </c>
      <c r="BP110" s="57">
        <f>('Total Expenditures by County'!BP110/'Total Expenditures by County'!BP$4)</f>
        <v>0</v>
      </c>
      <c r="BQ110" s="58">
        <f>('Total Expenditures by County'!BQ110/'Total Expenditures by County'!BQ$4)</f>
        <v>0</v>
      </c>
    </row>
    <row r="111" spans="1:69" x14ac:dyDescent="0.25">
      <c r="A111" s="10"/>
      <c r="B111" s="11">
        <v>679</v>
      </c>
      <c r="C111" s="12" t="s">
        <v>189</v>
      </c>
      <c r="D111" s="57">
        <f>('Total Expenditures by County'!D111/'Total Expenditures by County'!D$4)</f>
        <v>0</v>
      </c>
      <c r="E111" s="57">
        <f>('Total Expenditures by County'!E111/'Total Expenditures by County'!E$4)</f>
        <v>0</v>
      </c>
      <c r="F111" s="57">
        <f>('Total Expenditures by County'!F111/'Total Expenditures by County'!F$4)</f>
        <v>0</v>
      </c>
      <c r="G111" s="57">
        <f>('Total Expenditures by County'!G111/'Total Expenditures by County'!G$4)</f>
        <v>0</v>
      </c>
      <c r="H111" s="57">
        <f>('Total Expenditures by County'!H111/'Total Expenditures by County'!H$4)</f>
        <v>0</v>
      </c>
      <c r="I111" s="57">
        <f>('Total Expenditures by County'!I111/'Total Expenditures by County'!I$4)</f>
        <v>0</v>
      </c>
      <c r="J111" s="57">
        <f>('Total Expenditures by County'!J111/'Total Expenditures by County'!J$4)</f>
        <v>0</v>
      </c>
      <c r="K111" s="57">
        <f>('Total Expenditures by County'!K111/'Total Expenditures by County'!K$4)</f>
        <v>0</v>
      </c>
      <c r="L111" s="57">
        <f>('Total Expenditures by County'!L111/'Total Expenditures by County'!L$4)</f>
        <v>0</v>
      </c>
      <c r="M111" s="57">
        <f>('Total Expenditures by County'!M111/'Total Expenditures by County'!M$4)</f>
        <v>0</v>
      </c>
      <c r="N111" s="57">
        <f>('Total Expenditures by County'!N111/'Total Expenditures by County'!N$4)</f>
        <v>0</v>
      </c>
      <c r="O111" s="57">
        <f>('Total Expenditures by County'!O111/'Total Expenditures by County'!O$4)</f>
        <v>0</v>
      </c>
      <c r="P111" s="57">
        <f>('Total Expenditures by County'!P111/'Total Expenditures by County'!P$4)</f>
        <v>0</v>
      </c>
      <c r="Q111" s="57">
        <f>('Total Expenditures by County'!Q111/'Total Expenditures by County'!Q$4)</f>
        <v>0</v>
      </c>
      <c r="R111" s="57">
        <f>('Total Expenditures by County'!R111/'Total Expenditures by County'!R$4)</f>
        <v>0</v>
      </c>
      <c r="S111" s="57">
        <f>('Total Expenditures by County'!S111/'Total Expenditures by County'!S$4)</f>
        <v>0</v>
      </c>
      <c r="T111" s="57">
        <f>('Total Expenditures by County'!T111/'Total Expenditures by County'!T$4)</f>
        <v>0</v>
      </c>
      <c r="U111" s="57">
        <f>('Total Expenditures by County'!U111/'Total Expenditures by County'!U$4)</f>
        <v>0</v>
      </c>
      <c r="V111" s="57">
        <f>('Total Expenditures by County'!V111/'Total Expenditures by County'!V$4)</f>
        <v>0</v>
      </c>
      <c r="W111" s="57">
        <f>('Total Expenditures by County'!W111/'Total Expenditures by County'!W$4)</f>
        <v>0</v>
      </c>
      <c r="X111" s="57">
        <f>('Total Expenditures by County'!X111/'Total Expenditures by County'!X$4)</f>
        <v>0</v>
      </c>
      <c r="Y111" s="57">
        <f>('Total Expenditures by County'!Y111/'Total Expenditures by County'!Y$4)</f>
        <v>0</v>
      </c>
      <c r="Z111" s="57">
        <f>('Total Expenditures by County'!Z111/'Total Expenditures by County'!Z$4)</f>
        <v>0</v>
      </c>
      <c r="AA111" s="57">
        <f>('Total Expenditures by County'!AA111/'Total Expenditures by County'!AA$4)</f>
        <v>0</v>
      </c>
      <c r="AB111" s="57">
        <f>('Total Expenditures by County'!AB111/'Total Expenditures by County'!AB$4)</f>
        <v>0</v>
      </c>
      <c r="AC111" s="57">
        <f>('Total Expenditures by County'!AC111/'Total Expenditures by County'!AC$4)</f>
        <v>0</v>
      </c>
      <c r="AD111" s="57">
        <f>('Total Expenditures by County'!AD111/'Total Expenditures by County'!AD$4)</f>
        <v>0</v>
      </c>
      <c r="AE111" s="57">
        <f>('Total Expenditures by County'!AE111/'Total Expenditures by County'!AE$4)</f>
        <v>0</v>
      </c>
      <c r="AF111" s="57">
        <f>('Total Expenditures by County'!AF111/'Total Expenditures by County'!AF$4)</f>
        <v>0</v>
      </c>
      <c r="AG111" s="57">
        <f>('Total Expenditures by County'!AG111/'Total Expenditures by County'!AG$4)</f>
        <v>0</v>
      </c>
      <c r="AH111" s="57">
        <f>('Total Expenditures by County'!AH111/'Total Expenditures by County'!AH$4)</f>
        <v>0</v>
      </c>
      <c r="AI111" s="57">
        <f>('Total Expenditures by County'!AI111/'Total Expenditures by County'!AI$4)</f>
        <v>0</v>
      </c>
      <c r="AJ111" s="57">
        <f>('Total Expenditures by County'!AJ111/'Total Expenditures by County'!AJ$4)</f>
        <v>0</v>
      </c>
      <c r="AK111" s="57">
        <f>('Total Expenditures by County'!AK111/'Total Expenditures by County'!AK$4)</f>
        <v>0</v>
      </c>
      <c r="AL111" s="57">
        <f>('Total Expenditures by County'!AL111/'Total Expenditures by County'!AL$4)</f>
        <v>0</v>
      </c>
      <c r="AM111" s="57">
        <f>('Total Expenditures by County'!AM111/'Total Expenditures by County'!AM$4)</f>
        <v>0</v>
      </c>
      <c r="AN111" s="57">
        <f>('Total Expenditures by County'!AN111/'Total Expenditures by County'!AN$4)</f>
        <v>0</v>
      </c>
      <c r="AO111" s="57">
        <f>('Total Expenditures by County'!AO111/'Total Expenditures by County'!AO$4)</f>
        <v>0</v>
      </c>
      <c r="AP111" s="57">
        <f>('Total Expenditures by County'!AP111/'Total Expenditures by County'!AP$4)</f>
        <v>0</v>
      </c>
      <c r="AQ111" s="57">
        <f>('Total Expenditures by County'!AQ111/'Total Expenditures by County'!AQ$4)</f>
        <v>0</v>
      </c>
      <c r="AR111" s="57">
        <f>('Total Expenditures by County'!AR111/'Total Expenditures by County'!AR$4)</f>
        <v>0</v>
      </c>
      <c r="AS111" s="57">
        <f>('Total Expenditures by County'!AS111/'Total Expenditures by County'!AS$4)</f>
        <v>0</v>
      </c>
      <c r="AT111" s="57">
        <f>('Total Expenditures by County'!AT111/'Total Expenditures by County'!AT$4)</f>
        <v>0</v>
      </c>
      <c r="AU111" s="57">
        <f>('Total Expenditures by County'!AU111/'Total Expenditures by County'!AU$4)</f>
        <v>0</v>
      </c>
      <c r="AV111" s="57">
        <f>('Total Expenditures by County'!AV111/'Total Expenditures by County'!AV$4)</f>
        <v>0</v>
      </c>
      <c r="AW111" s="57">
        <f>('Total Expenditures by County'!AW111/'Total Expenditures by County'!AW$4)</f>
        <v>0</v>
      </c>
      <c r="AX111" s="57">
        <f>('Total Expenditures by County'!AX111/'Total Expenditures by County'!AX$4)</f>
        <v>0</v>
      </c>
      <c r="AY111" s="57">
        <f>('Total Expenditures by County'!AY111/'Total Expenditures by County'!AY$4)</f>
        <v>0</v>
      </c>
      <c r="AZ111" s="57">
        <f>('Total Expenditures by County'!AZ111/'Total Expenditures by County'!AZ$4)</f>
        <v>0</v>
      </c>
      <c r="BA111" s="57">
        <f>('Total Expenditures by County'!BA111/'Total Expenditures by County'!BA$4)</f>
        <v>0</v>
      </c>
      <c r="BB111" s="57">
        <f>('Total Expenditures by County'!BB111/'Total Expenditures by County'!BB$4)</f>
        <v>0</v>
      </c>
      <c r="BC111" s="57">
        <f>('Total Expenditures by County'!BC111/'Total Expenditures by County'!BC$4)</f>
        <v>0</v>
      </c>
      <c r="BD111" s="57">
        <f>('Total Expenditures by County'!BD111/'Total Expenditures by County'!BD$4)</f>
        <v>0</v>
      </c>
      <c r="BE111" s="57">
        <f>('Total Expenditures by County'!BE111/'Total Expenditures by County'!BE$4)</f>
        <v>0</v>
      </c>
      <c r="BF111" s="57">
        <f>('Total Expenditures by County'!BF111/'Total Expenditures by County'!BF$4)</f>
        <v>0</v>
      </c>
      <c r="BG111" s="57">
        <f>('Total Expenditures by County'!BG111/'Total Expenditures by County'!BG$4)</f>
        <v>0</v>
      </c>
      <c r="BH111" s="57">
        <f>('Total Expenditures by County'!BH111/'Total Expenditures by County'!BH$4)</f>
        <v>0</v>
      </c>
      <c r="BI111" s="57">
        <f>('Total Expenditures by County'!BI111/'Total Expenditures by County'!BI$4)</f>
        <v>0</v>
      </c>
      <c r="BJ111" s="57">
        <f>('Total Expenditures by County'!BJ111/'Total Expenditures by County'!BJ$4)</f>
        <v>0.60136928880815987</v>
      </c>
      <c r="BK111" s="57">
        <f>('Total Expenditures by County'!BK111/'Total Expenditures by County'!BK$4)</f>
        <v>0</v>
      </c>
      <c r="BL111" s="57">
        <f>('Total Expenditures by County'!BL111/'Total Expenditures by County'!BL$4)</f>
        <v>0</v>
      </c>
      <c r="BM111" s="57">
        <f>('Total Expenditures by County'!BM111/'Total Expenditures by County'!BM$4)</f>
        <v>0</v>
      </c>
      <c r="BN111" s="57">
        <f>('Total Expenditures by County'!BN111/'Total Expenditures by County'!BN$4)</f>
        <v>0</v>
      </c>
      <c r="BO111" s="57">
        <f>('Total Expenditures by County'!BO111/'Total Expenditures by County'!BO$4)</f>
        <v>0</v>
      </c>
      <c r="BP111" s="57">
        <f>('Total Expenditures by County'!BP111/'Total Expenditures by County'!BP$4)</f>
        <v>0</v>
      </c>
      <c r="BQ111" s="58">
        <f>('Total Expenditures by County'!BQ111/'Total Expenditures by County'!BQ$4)</f>
        <v>0</v>
      </c>
    </row>
    <row r="112" spans="1:69" x14ac:dyDescent="0.25">
      <c r="A112" s="10"/>
      <c r="B112" s="11">
        <v>682</v>
      </c>
      <c r="C112" s="12" t="s">
        <v>190</v>
      </c>
      <c r="D112" s="57">
        <f>('Total Expenditures by County'!D112/'Total Expenditures by County'!D$4)</f>
        <v>7.3854196215099074E-2</v>
      </c>
      <c r="E112" s="57">
        <f>('Total Expenditures by County'!E112/'Total Expenditures by County'!E$4)</f>
        <v>0</v>
      </c>
      <c r="F112" s="57">
        <f>('Total Expenditures by County'!F112/'Total Expenditures by County'!F$4)</f>
        <v>0</v>
      </c>
      <c r="G112" s="57">
        <f>('Total Expenditures by County'!G112/'Total Expenditures by County'!G$4)</f>
        <v>0.14174529167737435</v>
      </c>
      <c r="H112" s="57">
        <f>('Total Expenditures by County'!H112/'Total Expenditures by County'!H$4)</f>
        <v>0</v>
      </c>
      <c r="I112" s="57">
        <f>('Total Expenditures by County'!I112/'Total Expenditures by County'!I$4)</f>
        <v>0.25351490797521764</v>
      </c>
      <c r="J112" s="57">
        <f>('Total Expenditures by County'!J112/'Total Expenditures by County'!J$4)</f>
        <v>1.0313503176012567E-2</v>
      </c>
      <c r="K112" s="57">
        <f>('Total Expenditures by County'!K112/'Total Expenditures by County'!K$4)</f>
        <v>0</v>
      </c>
      <c r="L112" s="57">
        <f>('Total Expenditures by County'!L112/'Total Expenditures by County'!L$4)</f>
        <v>0.33834655906110356</v>
      </c>
      <c r="M112" s="57">
        <f>('Total Expenditures by County'!M112/'Total Expenditures by County'!M$4)</f>
        <v>0</v>
      </c>
      <c r="N112" s="57">
        <f>('Total Expenditures by County'!N112/'Total Expenditures by County'!N$4)</f>
        <v>0</v>
      </c>
      <c r="O112" s="57">
        <f>('Total Expenditures by County'!O112/'Total Expenditures by County'!O$4)</f>
        <v>0</v>
      </c>
      <c r="P112" s="57">
        <f>('Total Expenditures by County'!P112/'Total Expenditures by County'!P$4)</f>
        <v>0</v>
      </c>
      <c r="Q112" s="57">
        <f>('Total Expenditures by County'!Q112/'Total Expenditures by County'!Q$4)</f>
        <v>0</v>
      </c>
      <c r="R112" s="57">
        <f>('Total Expenditures by County'!R112/'Total Expenditures by County'!R$4)</f>
        <v>0</v>
      </c>
      <c r="S112" s="57">
        <f>('Total Expenditures by County'!S112/'Total Expenditures by County'!S$4)</f>
        <v>0</v>
      </c>
      <c r="T112" s="57">
        <f>('Total Expenditures by County'!T112/'Total Expenditures by County'!T$4)</f>
        <v>0</v>
      </c>
      <c r="U112" s="57">
        <f>('Total Expenditures by County'!U112/'Total Expenditures by County'!U$4)</f>
        <v>1.2596724624257989</v>
      </c>
      <c r="V112" s="57">
        <f>('Total Expenditures by County'!V112/'Total Expenditures by County'!V$4)</f>
        <v>0</v>
      </c>
      <c r="W112" s="57">
        <f>('Total Expenditures by County'!W112/'Total Expenditures by County'!W$4)</f>
        <v>0</v>
      </c>
      <c r="X112" s="57">
        <f>('Total Expenditures by County'!X112/'Total Expenditures by County'!X$4)</f>
        <v>0</v>
      </c>
      <c r="Y112" s="57">
        <f>('Total Expenditures by County'!Y112/'Total Expenditures by County'!Y$4)</f>
        <v>0</v>
      </c>
      <c r="Z112" s="57">
        <f>('Total Expenditures by County'!Z112/'Total Expenditures by County'!Z$4)</f>
        <v>0</v>
      </c>
      <c r="AA112" s="57">
        <f>('Total Expenditures by County'!AA112/'Total Expenditures by County'!AA$4)</f>
        <v>1.1206860379733556</v>
      </c>
      <c r="AB112" s="57">
        <f>('Total Expenditures by County'!AB112/'Total Expenditures by County'!AB$4)</f>
        <v>0</v>
      </c>
      <c r="AC112" s="57">
        <f>('Total Expenditures by County'!AC112/'Total Expenditures by County'!AC$4)</f>
        <v>0</v>
      </c>
      <c r="AD112" s="57">
        <f>('Total Expenditures by County'!AD112/'Total Expenditures by County'!AD$4)</f>
        <v>0.36866281670989509</v>
      </c>
      <c r="AE112" s="57">
        <f>('Total Expenditures by County'!AE112/'Total Expenditures by County'!AE$4)</f>
        <v>0</v>
      </c>
      <c r="AF112" s="57">
        <f>('Total Expenditures by County'!AF112/'Total Expenditures by County'!AF$4)</f>
        <v>0</v>
      </c>
      <c r="AG112" s="57">
        <f>('Total Expenditures by County'!AG112/'Total Expenditures by County'!AG$4)</f>
        <v>0</v>
      </c>
      <c r="AH112" s="57">
        <f>('Total Expenditures by County'!AH112/'Total Expenditures by County'!AH$4)</f>
        <v>0</v>
      </c>
      <c r="AI112" s="57">
        <f>('Total Expenditures by County'!AI112/'Total Expenditures by County'!AI$4)</f>
        <v>0</v>
      </c>
      <c r="AJ112" s="57">
        <f>('Total Expenditures by County'!AJ112/'Total Expenditures by County'!AJ$4)</f>
        <v>0</v>
      </c>
      <c r="AK112" s="57">
        <f>('Total Expenditures by County'!AK112/'Total Expenditures by County'!AK$4)</f>
        <v>0.31323497834737918</v>
      </c>
      <c r="AL112" s="57">
        <f>('Total Expenditures by County'!AL112/'Total Expenditures by County'!AL$4)</f>
        <v>0</v>
      </c>
      <c r="AM112" s="57">
        <f>('Total Expenditures by County'!AM112/'Total Expenditures by County'!AM$4)</f>
        <v>0</v>
      </c>
      <c r="AN112" s="57">
        <f>('Total Expenditures by County'!AN112/'Total Expenditures by County'!AN$4)</f>
        <v>0</v>
      </c>
      <c r="AO112" s="57">
        <f>('Total Expenditures by County'!AO112/'Total Expenditures by County'!AO$4)</f>
        <v>0</v>
      </c>
      <c r="AP112" s="57">
        <f>('Total Expenditures by County'!AP112/'Total Expenditures by County'!AP$4)</f>
        <v>0</v>
      </c>
      <c r="AQ112" s="57">
        <f>('Total Expenditures by County'!AQ112/'Total Expenditures by County'!AQ$4)</f>
        <v>0.23599578364450477</v>
      </c>
      <c r="AR112" s="57">
        <f>('Total Expenditures by County'!AR112/'Total Expenditures by County'!AR$4)</f>
        <v>0</v>
      </c>
      <c r="AS112" s="57">
        <f>('Total Expenditures by County'!AS112/'Total Expenditures by County'!AS$4)</f>
        <v>0</v>
      </c>
      <c r="AT112" s="57">
        <f>('Total Expenditures by County'!AT112/'Total Expenditures by County'!AT$4)</f>
        <v>0</v>
      </c>
      <c r="AU112" s="57">
        <f>('Total Expenditures by County'!AU112/'Total Expenditures by County'!AU$4)</f>
        <v>0</v>
      </c>
      <c r="AV112" s="57">
        <f>('Total Expenditures by County'!AV112/'Total Expenditures by County'!AV$4)</f>
        <v>0</v>
      </c>
      <c r="AW112" s="57">
        <f>('Total Expenditures by County'!AW112/'Total Expenditures by County'!AW$4)</f>
        <v>0</v>
      </c>
      <c r="AX112" s="57">
        <f>('Total Expenditures by County'!AX112/'Total Expenditures by County'!AX$4)</f>
        <v>0</v>
      </c>
      <c r="AY112" s="57">
        <f>('Total Expenditures by County'!AY112/'Total Expenditures by County'!AY$4)</f>
        <v>0</v>
      </c>
      <c r="AZ112" s="57">
        <f>('Total Expenditures by County'!AZ112/'Total Expenditures by County'!AZ$4)</f>
        <v>0</v>
      </c>
      <c r="BA112" s="57">
        <f>('Total Expenditures by County'!BA112/'Total Expenditures by County'!BA$4)</f>
        <v>0</v>
      </c>
      <c r="BB112" s="57">
        <f>('Total Expenditures by County'!BB112/'Total Expenditures by County'!BB$4)</f>
        <v>0</v>
      </c>
      <c r="BC112" s="57">
        <f>('Total Expenditures by County'!BC112/'Total Expenditures by County'!BC$4)</f>
        <v>0</v>
      </c>
      <c r="BD112" s="57">
        <f>('Total Expenditures by County'!BD112/'Total Expenditures by County'!BD$4)</f>
        <v>0</v>
      </c>
      <c r="BE112" s="57">
        <f>('Total Expenditures by County'!BE112/'Total Expenditures by County'!BE$4)</f>
        <v>0</v>
      </c>
      <c r="BF112" s="57">
        <f>('Total Expenditures by County'!BF112/'Total Expenditures by County'!BF$4)</f>
        <v>0</v>
      </c>
      <c r="BG112" s="57">
        <f>('Total Expenditures by County'!BG112/'Total Expenditures by County'!BG$4)</f>
        <v>0</v>
      </c>
      <c r="BH112" s="57">
        <f>('Total Expenditures by County'!BH112/'Total Expenditures by County'!BH$4)</f>
        <v>0</v>
      </c>
      <c r="BI112" s="57">
        <f>('Total Expenditures by County'!BI112/'Total Expenditures by County'!BI$4)</f>
        <v>0.39053594453684154</v>
      </c>
      <c r="BJ112" s="57">
        <f>('Total Expenditures by County'!BJ112/'Total Expenditures by County'!BJ$4)</f>
        <v>0</v>
      </c>
      <c r="BK112" s="57">
        <f>('Total Expenditures by County'!BK112/'Total Expenditures by County'!BK$4)</f>
        <v>0</v>
      </c>
      <c r="BL112" s="57">
        <f>('Total Expenditures by County'!BL112/'Total Expenditures by County'!BL$4)</f>
        <v>0</v>
      </c>
      <c r="BM112" s="57">
        <f>('Total Expenditures by County'!BM112/'Total Expenditures by County'!BM$4)</f>
        <v>0</v>
      </c>
      <c r="BN112" s="57">
        <f>('Total Expenditures by County'!BN112/'Total Expenditures by County'!BN$4)</f>
        <v>0</v>
      </c>
      <c r="BO112" s="57">
        <f>('Total Expenditures by County'!BO112/'Total Expenditures by County'!BO$4)</f>
        <v>0</v>
      </c>
      <c r="BP112" s="57">
        <f>('Total Expenditures by County'!BP112/'Total Expenditures by County'!BP$4)</f>
        <v>0</v>
      </c>
      <c r="BQ112" s="58">
        <f>('Total Expenditures by County'!BQ112/'Total Expenditures by County'!BQ$4)</f>
        <v>0</v>
      </c>
    </row>
    <row r="113" spans="1:69" x14ac:dyDescent="0.25">
      <c r="A113" s="10"/>
      <c r="B113" s="11">
        <v>683</v>
      </c>
      <c r="C113" s="12" t="s">
        <v>191</v>
      </c>
      <c r="D113" s="57">
        <f>('Total Expenditures by County'!D113/'Total Expenditures by County'!D$4)</f>
        <v>0</v>
      </c>
      <c r="E113" s="57">
        <f>('Total Expenditures by County'!E113/'Total Expenditures by County'!E$4)</f>
        <v>0</v>
      </c>
      <c r="F113" s="57">
        <f>('Total Expenditures by County'!F113/'Total Expenditures by County'!F$4)</f>
        <v>0</v>
      </c>
      <c r="G113" s="57">
        <f>('Total Expenditures by County'!G113/'Total Expenditures by County'!G$4)</f>
        <v>5.9106428282976612E-3</v>
      </c>
      <c r="H113" s="57">
        <f>('Total Expenditures by County'!H113/'Total Expenditures by County'!H$4)</f>
        <v>0</v>
      </c>
      <c r="I113" s="57">
        <f>('Total Expenditures by County'!I113/'Total Expenditures by County'!I$4)</f>
        <v>0</v>
      </c>
      <c r="J113" s="57">
        <f>('Total Expenditures by County'!J113/'Total Expenditures by County'!J$4)</f>
        <v>0</v>
      </c>
      <c r="K113" s="57">
        <f>('Total Expenditures by County'!K113/'Total Expenditures by County'!K$4)</f>
        <v>0</v>
      </c>
      <c r="L113" s="57">
        <f>('Total Expenditures by County'!L113/'Total Expenditures by County'!L$4)</f>
        <v>0</v>
      </c>
      <c r="M113" s="57">
        <f>('Total Expenditures by County'!M113/'Total Expenditures by County'!M$4)</f>
        <v>0</v>
      </c>
      <c r="N113" s="57">
        <f>('Total Expenditures by County'!N113/'Total Expenditures by County'!N$4)</f>
        <v>0</v>
      </c>
      <c r="O113" s="57">
        <f>('Total Expenditures by County'!O113/'Total Expenditures by County'!O$4)</f>
        <v>0</v>
      </c>
      <c r="P113" s="57">
        <f>('Total Expenditures by County'!P113/'Total Expenditures by County'!P$4)</f>
        <v>0</v>
      </c>
      <c r="Q113" s="57">
        <f>('Total Expenditures by County'!Q113/'Total Expenditures by County'!Q$4)</f>
        <v>0</v>
      </c>
      <c r="R113" s="57">
        <f>('Total Expenditures by County'!R113/'Total Expenditures by County'!R$4)</f>
        <v>0</v>
      </c>
      <c r="S113" s="57">
        <f>('Total Expenditures by County'!S113/'Total Expenditures by County'!S$4)</f>
        <v>0</v>
      </c>
      <c r="T113" s="57">
        <f>('Total Expenditures by County'!T113/'Total Expenditures by County'!T$4)</f>
        <v>0</v>
      </c>
      <c r="U113" s="57">
        <f>('Total Expenditures by County'!U113/'Total Expenditures by County'!U$4)</f>
        <v>0</v>
      </c>
      <c r="V113" s="57">
        <f>('Total Expenditures by County'!V113/'Total Expenditures by County'!V$4)</f>
        <v>0</v>
      </c>
      <c r="W113" s="57">
        <f>('Total Expenditures by County'!W113/'Total Expenditures by County'!W$4)</f>
        <v>0</v>
      </c>
      <c r="X113" s="57">
        <f>('Total Expenditures by County'!X113/'Total Expenditures by County'!X$4)</f>
        <v>0</v>
      </c>
      <c r="Y113" s="57">
        <f>('Total Expenditures by County'!Y113/'Total Expenditures by County'!Y$4)</f>
        <v>0</v>
      </c>
      <c r="Z113" s="57">
        <f>('Total Expenditures by County'!Z113/'Total Expenditures by County'!Z$4)</f>
        <v>0</v>
      </c>
      <c r="AA113" s="57">
        <f>('Total Expenditures by County'!AA113/'Total Expenditures by County'!AA$4)</f>
        <v>0</v>
      </c>
      <c r="AB113" s="57">
        <f>('Total Expenditures by County'!AB113/'Total Expenditures by County'!AB$4)</f>
        <v>0</v>
      </c>
      <c r="AC113" s="57">
        <f>('Total Expenditures by County'!AC113/'Total Expenditures by County'!AC$4)</f>
        <v>0</v>
      </c>
      <c r="AD113" s="57">
        <f>('Total Expenditures by County'!AD113/'Total Expenditures by County'!AD$4)</f>
        <v>0</v>
      </c>
      <c r="AE113" s="57">
        <f>('Total Expenditures by County'!AE113/'Total Expenditures by County'!AE$4)</f>
        <v>0</v>
      </c>
      <c r="AF113" s="57">
        <f>('Total Expenditures by County'!AF113/'Total Expenditures by County'!AF$4)</f>
        <v>0</v>
      </c>
      <c r="AG113" s="57">
        <f>('Total Expenditures by County'!AG113/'Total Expenditures by County'!AG$4)</f>
        <v>0</v>
      </c>
      <c r="AH113" s="57">
        <f>('Total Expenditures by County'!AH113/'Total Expenditures by County'!AH$4)</f>
        <v>0</v>
      </c>
      <c r="AI113" s="57">
        <f>('Total Expenditures by County'!AI113/'Total Expenditures by County'!AI$4)</f>
        <v>0</v>
      </c>
      <c r="AJ113" s="57">
        <f>('Total Expenditures by County'!AJ113/'Total Expenditures by County'!AJ$4)</f>
        <v>0</v>
      </c>
      <c r="AK113" s="57">
        <f>('Total Expenditures by County'!AK113/'Total Expenditures by County'!AK$4)</f>
        <v>0</v>
      </c>
      <c r="AL113" s="57">
        <f>('Total Expenditures by County'!AL113/'Total Expenditures by County'!AL$4)</f>
        <v>0</v>
      </c>
      <c r="AM113" s="57">
        <f>('Total Expenditures by County'!AM113/'Total Expenditures by County'!AM$4)</f>
        <v>0</v>
      </c>
      <c r="AN113" s="57">
        <f>('Total Expenditures by County'!AN113/'Total Expenditures by County'!AN$4)</f>
        <v>0</v>
      </c>
      <c r="AO113" s="57">
        <f>('Total Expenditures by County'!AO113/'Total Expenditures by County'!AO$4)</f>
        <v>0</v>
      </c>
      <c r="AP113" s="57">
        <f>('Total Expenditures by County'!AP113/'Total Expenditures by County'!AP$4)</f>
        <v>2.7247791415129185E-2</v>
      </c>
      <c r="AQ113" s="57">
        <f>('Total Expenditures by County'!AQ113/'Total Expenditures by County'!AQ$4)</f>
        <v>0</v>
      </c>
      <c r="AR113" s="57">
        <f>('Total Expenditures by County'!AR113/'Total Expenditures by County'!AR$4)</f>
        <v>0</v>
      </c>
      <c r="AS113" s="57">
        <f>('Total Expenditures by County'!AS113/'Total Expenditures by County'!AS$4)</f>
        <v>0</v>
      </c>
      <c r="AT113" s="57">
        <f>('Total Expenditures by County'!AT113/'Total Expenditures by County'!AT$4)</f>
        <v>0</v>
      </c>
      <c r="AU113" s="57">
        <f>('Total Expenditures by County'!AU113/'Total Expenditures by County'!AU$4)</f>
        <v>0</v>
      </c>
      <c r="AV113" s="57">
        <f>('Total Expenditures by County'!AV113/'Total Expenditures by County'!AV$4)</f>
        <v>0</v>
      </c>
      <c r="AW113" s="57">
        <f>('Total Expenditures by County'!AW113/'Total Expenditures by County'!AW$4)</f>
        <v>0</v>
      </c>
      <c r="AX113" s="57">
        <f>('Total Expenditures by County'!AX113/'Total Expenditures by County'!AX$4)</f>
        <v>0</v>
      </c>
      <c r="AY113" s="57">
        <f>('Total Expenditures by County'!AY113/'Total Expenditures by County'!AY$4)</f>
        <v>0</v>
      </c>
      <c r="AZ113" s="57">
        <f>('Total Expenditures by County'!AZ113/'Total Expenditures by County'!AZ$4)</f>
        <v>0</v>
      </c>
      <c r="BA113" s="57">
        <f>('Total Expenditures by County'!BA113/'Total Expenditures by County'!BA$4)</f>
        <v>0</v>
      </c>
      <c r="BB113" s="57">
        <f>('Total Expenditures by County'!BB113/'Total Expenditures by County'!BB$4)</f>
        <v>0</v>
      </c>
      <c r="BC113" s="57">
        <f>('Total Expenditures by County'!BC113/'Total Expenditures by County'!BC$4)</f>
        <v>0</v>
      </c>
      <c r="BD113" s="57">
        <f>('Total Expenditures by County'!BD113/'Total Expenditures by County'!BD$4)</f>
        <v>0</v>
      </c>
      <c r="BE113" s="57">
        <f>('Total Expenditures by County'!BE113/'Total Expenditures by County'!BE$4)</f>
        <v>0</v>
      </c>
      <c r="BF113" s="57">
        <f>('Total Expenditures by County'!BF113/'Total Expenditures by County'!BF$4)</f>
        <v>0</v>
      </c>
      <c r="BG113" s="57">
        <f>('Total Expenditures by County'!BG113/'Total Expenditures by County'!BG$4)</f>
        <v>0</v>
      </c>
      <c r="BH113" s="57">
        <f>('Total Expenditures by County'!BH113/'Total Expenditures by County'!BH$4)</f>
        <v>0</v>
      </c>
      <c r="BI113" s="57">
        <f>('Total Expenditures by County'!BI113/'Total Expenditures by County'!BI$4)</f>
        <v>0</v>
      </c>
      <c r="BJ113" s="57">
        <f>('Total Expenditures by County'!BJ113/'Total Expenditures by County'!BJ$4)</f>
        <v>0</v>
      </c>
      <c r="BK113" s="57">
        <f>('Total Expenditures by County'!BK113/'Total Expenditures by County'!BK$4)</f>
        <v>0</v>
      </c>
      <c r="BL113" s="57">
        <f>('Total Expenditures by County'!BL113/'Total Expenditures by County'!BL$4)</f>
        <v>0</v>
      </c>
      <c r="BM113" s="57">
        <f>('Total Expenditures by County'!BM113/'Total Expenditures by County'!BM$4)</f>
        <v>0</v>
      </c>
      <c r="BN113" s="57">
        <f>('Total Expenditures by County'!BN113/'Total Expenditures by County'!BN$4)</f>
        <v>0</v>
      </c>
      <c r="BO113" s="57">
        <f>('Total Expenditures by County'!BO113/'Total Expenditures by County'!BO$4)</f>
        <v>0</v>
      </c>
      <c r="BP113" s="57">
        <f>('Total Expenditures by County'!BP113/'Total Expenditures by County'!BP$4)</f>
        <v>0</v>
      </c>
      <c r="BQ113" s="58">
        <f>('Total Expenditures by County'!BQ113/'Total Expenditures by County'!BQ$4)</f>
        <v>0</v>
      </c>
    </row>
    <row r="114" spans="1:69" x14ac:dyDescent="0.25">
      <c r="A114" s="10"/>
      <c r="B114" s="11">
        <v>684</v>
      </c>
      <c r="C114" s="12" t="s">
        <v>78</v>
      </c>
      <c r="D114" s="57">
        <f>('Total Expenditures by County'!D114/'Total Expenditures by County'!D$4)</f>
        <v>0</v>
      </c>
      <c r="E114" s="57">
        <f>('Total Expenditures by County'!E114/'Total Expenditures by County'!E$4)</f>
        <v>0</v>
      </c>
      <c r="F114" s="57">
        <f>('Total Expenditures by County'!F114/'Total Expenditures by County'!F$4)</f>
        <v>0.73521771984509299</v>
      </c>
      <c r="G114" s="57">
        <f>('Total Expenditures by County'!G114/'Total Expenditures by County'!G$4)</f>
        <v>0</v>
      </c>
      <c r="H114" s="57">
        <f>('Total Expenditures by County'!H114/'Total Expenditures by County'!H$4)</f>
        <v>0</v>
      </c>
      <c r="I114" s="57">
        <f>('Total Expenditures by County'!I114/'Total Expenditures by County'!I$4)</f>
        <v>0</v>
      </c>
      <c r="J114" s="57">
        <f>('Total Expenditures by County'!J114/'Total Expenditures by County'!J$4)</f>
        <v>0</v>
      </c>
      <c r="K114" s="57">
        <f>('Total Expenditures by County'!K114/'Total Expenditures by County'!K$4)</f>
        <v>0</v>
      </c>
      <c r="L114" s="57">
        <f>('Total Expenditures by County'!L114/'Total Expenditures by County'!L$4)</f>
        <v>0</v>
      </c>
      <c r="M114" s="57">
        <f>('Total Expenditures by County'!M114/'Total Expenditures by County'!M$4)</f>
        <v>0</v>
      </c>
      <c r="N114" s="57">
        <f>('Total Expenditures by County'!N114/'Total Expenditures by County'!N$4)</f>
        <v>0</v>
      </c>
      <c r="O114" s="57">
        <f>('Total Expenditures by County'!O114/'Total Expenditures by County'!O$4)</f>
        <v>5.152888718274299E-3</v>
      </c>
      <c r="P114" s="57">
        <f>('Total Expenditures by County'!P114/'Total Expenditures by County'!P$4)</f>
        <v>0</v>
      </c>
      <c r="Q114" s="57">
        <f>('Total Expenditures by County'!Q114/'Total Expenditures by County'!Q$4)</f>
        <v>0</v>
      </c>
      <c r="R114" s="57">
        <f>('Total Expenditures by County'!R114/'Total Expenditures by County'!R$4)</f>
        <v>0</v>
      </c>
      <c r="S114" s="57">
        <f>('Total Expenditures by County'!S114/'Total Expenditures by County'!S$4)</f>
        <v>0</v>
      </c>
      <c r="T114" s="57">
        <f>('Total Expenditures by County'!T114/'Total Expenditures by County'!T$4)</f>
        <v>0</v>
      </c>
      <c r="U114" s="57">
        <f>('Total Expenditures by County'!U114/'Total Expenditures by County'!U$4)</f>
        <v>0</v>
      </c>
      <c r="V114" s="57">
        <f>('Total Expenditures by County'!V114/'Total Expenditures by County'!V$4)</f>
        <v>0</v>
      </c>
      <c r="W114" s="57">
        <f>('Total Expenditures by County'!W114/'Total Expenditures by County'!W$4)</f>
        <v>0</v>
      </c>
      <c r="X114" s="57">
        <f>('Total Expenditures by County'!X114/'Total Expenditures by County'!X$4)</f>
        <v>0</v>
      </c>
      <c r="Y114" s="57">
        <f>('Total Expenditures by County'!Y114/'Total Expenditures by County'!Y$4)</f>
        <v>0</v>
      </c>
      <c r="Z114" s="57">
        <f>('Total Expenditures by County'!Z114/'Total Expenditures by County'!Z$4)</f>
        <v>0</v>
      </c>
      <c r="AA114" s="57">
        <f>('Total Expenditures by County'!AA114/'Total Expenditures by County'!AA$4)</f>
        <v>0</v>
      </c>
      <c r="AB114" s="57">
        <f>('Total Expenditures by County'!AB114/'Total Expenditures by County'!AB$4)</f>
        <v>0</v>
      </c>
      <c r="AC114" s="57">
        <f>('Total Expenditures by County'!AC114/'Total Expenditures by County'!AC$4)</f>
        <v>0</v>
      </c>
      <c r="AD114" s="57">
        <f>('Total Expenditures by County'!AD114/'Total Expenditures by County'!AD$4)</f>
        <v>0</v>
      </c>
      <c r="AE114" s="57">
        <f>('Total Expenditures by County'!AE114/'Total Expenditures by County'!AE$4)</f>
        <v>0</v>
      </c>
      <c r="AF114" s="57">
        <f>('Total Expenditures by County'!AF114/'Total Expenditures by County'!AF$4)</f>
        <v>0</v>
      </c>
      <c r="AG114" s="57">
        <f>('Total Expenditures by County'!AG114/'Total Expenditures by County'!AG$4)</f>
        <v>0</v>
      </c>
      <c r="AH114" s="57">
        <f>('Total Expenditures by County'!AH114/'Total Expenditures by County'!AH$4)</f>
        <v>0</v>
      </c>
      <c r="AI114" s="57">
        <f>('Total Expenditures by County'!AI114/'Total Expenditures by County'!AI$4)</f>
        <v>0</v>
      </c>
      <c r="AJ114" s="57">
        <f>('Total Expenditures by County'!AJ114/'Total Expenditures by County'!AJ$4)</f>
        <v>0</v>
      </c>
      <c r="AK114" s="57">
        <f>('Total Expenditures by County'!AK114/'Total Expenditures by County'!AK$4)</f>
        <v>0</v>
      </c>
      <c r="AL114" s="57">
        <f>('Total Expenditures by County'!AL114/'Total Expenditures by County'!AL$4)</f>
        <v>0</v>
      </c>
      <c r="AM114" s="57">
        <f>('Total Expenditures by County'!AM114/'Total Expenditures by County'!AM$4)</f>
        <v>0</v>
      </c>
      <c r="AN114" s="57">
        <f>('Total Expenditures by County'!AN114/'Total Expenditures by County'!AN$4)</f>
        <v>0</v>
      </c>
      <c r="AO114" s="57">
        <f>('Total Expenditures by County'!AO114/'Total Expenditures by County'!AO$4)</f>
        <v>0</v>
      </c>
      <c r="AP114" s="57">
        <f>('Total Expenditures by County'!AP114/'Total Expenditures by County'!AP$4)</f>
        <v>0</v>
      </c>
      <c r="AQ114" s="57">
        <f>('Total Expenditures by County'!AQ114/'Total Expenditures by County'!AQ$4)</f>
        <v>0.27042635041998386</v>
      </c>
      <c r="AR114" s="57">
        <f>('Total Expenditures by County'!AR114/'Total Expenditures by County'!AR$4)</f>
        <v>0</v>
      </c>
      <c r="AS114" s="57">
        <f>('Total Expenditures by County'!AS114/'Total Expenditures by County'!AS$4)</f>
        <v>8.7406762853301669E-5</v>
      </c>
      <c r="AT114" s="57">
        <f>('Total Expenditures by County'!AT114/'Total Expenditures by County'!AT$4)</f>
        <v>0</v>
      </c>
      <c r="AU114" s="57">
        <f>('Total Expenditures by County'!AU114/'Total Expenditures by County'!AU$4)</f>
        <v>0</v>
      </c>
      <c r="AV114" s="57">
        <f>('Total Expenditures by County'!AV114/'Total Expenditures by County'!AV$4)</f>
        <v>0</v>
      </c>
      <c r="AW114" s="57">
        <f>('Total Expenditures by County'!AW114/'Total Expenditures by County'!AW$4)</f>
        <v>0</v>
      </c>
      <c r="AX114" s="57">
        <f>('Total Expenditures by County'!AX114/'Total Expenditures by County'!AX$4)</f>
        <v>0.20457659015205695</v>
      </c>
      <c r="AY114" s="57">
        <f>('Total Expenditures by County'!AY114/'Total Expenditures by County'!AY$4)</f>
        <v>0</v>
      </c>
      <c r="AZ114" s="57">
        <f>('Total Expenditures by County'!AZ114/'Total Expenditures by County'!AZ$4)</f>
        <v>0</v>
      </c>
      <c r="BA114" s="57">
        <f>('Total Expenditures by County'!BA114/'Total Expenditures by County'!BA$4)</f>
        <v>0</v>
      </c>
      <c r="BB114" s="57">
        <f>('Total Expenditures by County'!BB114/'Total Expenditures by County'!BB$4)</f>
        <v>0</v>
      </c>
      <c r="BC114" s="57">
        <f>('Total Expenditures by County'!BC114/'Total Expenditures by County'!BC$4)</f>
        <v>2.2627568843015515</v>
      </c>
      <c r="BD114" s="57">
        <f>('Total Expenditures by County'!BD114/'Total Expenditures by County'!BD$4)</f>
        <v>0</v>
      </c>
      <c r="BE114" s="57">
        <f>('Total Expenditures by County'!BE114/'Total Expenditures by County'!BE$4)</f>
        <v>0</v>
      </c>
      <c r="BF114" s="57">
        <f>('Total Expenditures by County'!BF114/'Total Expenditures by County'!BF$4)</f>
        <v>0</v>
      </c>
      <c r="BG114" s="57">
        <f>('Total Expenditures by County'!BG114/'Total Expenditures by County'!BG$4)</f>
        <v>0</v>
      </c>
      <c r="BH114" s="57">
        <f>('Total Expenditures by County'!BH114/'Total Expenditures by County'!BH$4)</f>
        <v>0</v>
      </c>
      <c r="BI114" s="57">
        <f>('Total Expenditures by County'!BI114/'Total Expenditures by County'!BI$4)</f>
        <v>0</v>
      </c>
      <c r="BJ114" s="57">
        <f>('Total Expenditures by County'!BJ114/'Total Expenditures by County'!BJ$4)</f>
        <v>0</v>
      </c>
      <c r="BK114" s="57">
        <f>('Total Expenditures by County'!BK114/'Total Expenditures by County'!BK$4)</f>
        <v>0</v>
      </c>
      <c r="BL114" s="57">
        <f>('Total Expenditures by County'!BL114/'Total Expenditures by County'!BL$4)</f>
        <v>0</v>
      </c>
      <c r="BM114" s="57">
        <f>('Total Expenditures by County'!BM114/'Total Expenditures by County'!BM$4)</f>
        <v>0</v>
      </c>
      <c r="BN114" s="57">
        <f>('Total Expenditures by County'!BN114/'Total Expenditures by County'!BN$4)</f>
        <v>0</v>
      </c>
      <c r="BO114" s="57">
        <f>('Total Expenditures by County'!BO114/'Total Expenditures by County'!BO$4)</f>
        <v>0</v>
      </c>
      <c r="BP114" s="57">
        <f>('Total Expenditures by County'!BP114/'Total Expenditures by County'!BP$4)</f>
        <v>0</v>
      </c>
      <c r="BQ114" s="58">
        <f>('Total Expenditures by County'!BQ114/'Total Expenditures by County'!BQ$4)</f>
        <v>0</v>
      </c>
    </row>
    <row r="115" spans="1:69" x14ac:dyDescent="0.25">
      <c r="A115" s="10"/>
      <c r="B115" s="11">
        <v>685</v>
      </c>
      <c r="C115" s="12" t="s">
        <v>79</v>
      </c>
      <c r="D115" s="57">
        <f>('Total Expenditures by County'!D115/'Total Expenditures by County'!D$4)</f>
        <v>0.4209263686833894</v>
      </c>
      <c r="E115" s="57">
        <f>('Total Expenditures by County'!E115/'Total Expenditures by County'!E$4)</f>
        <v>0</v>
      </c>
      <c r="F115" s="57">
        <f>('Total Expenditures by County'!F115/'Total Expenditures by County'!F$4)</f>
        <v>8.612567299518277E-2</v>
      </c>
      <c r="G115" s="57">
        <f>('Total Expenditures by County'!G115/'Total Expenditures by County'!G$4)</f>
        <v>1.4794963104372408E-2</v>
      </c>
      <c r="H115" s="57">
        <f>('Total Expenditures by County'!H115/'Total Expenditures by County'!H$4)</f>
        <v>2.5629324169530353E-2</v>
      </c>
      <c r="I115" s="57">
        <f>('Total Expenditures by County'!I115/'Total Expenditures by County'!I$4)</f>
        <v>9.598559990153006E-3</v>
      </c>
      <c r="J115" s="57">
        <f>('Total Expenditures by County'!J115/'Total Expenditures by County'!J$4)</f>
        <v>5.7304828905129432E-2</v>
      </c>
      <c r="K115" s="57">
        <f>('Total Expenditures by County'!K115/'Total Expenditures by County'!K$4)</f>
        <v>2.7363382040561469E-2</v>
      </c>
      <c r="L115" s="57">
        <f>('Total Expenditures by County'!L115/'Total Expenditures by County'!L$4)</f>
        <v>3.9776642678014507E-2</v>
      </c>
      <c r="M115" s="57">
        <f>('Total Expenditures by County'!M115/'Total Expenditures by County'!M$4)</f>
        <v>9.6016577203221723E-2</v>
      </c>
      <c r="N115" s="57">
        <f>('Total Expenditures by County'!N115/'Total Expenditures by County'!N$4)</f>
        <v>0</v>
      </c>
      <c r="O115" s="57">
        <f>('Total Expenditures by County'!O115/'Total Expenditures by County'!O$4)</f>
        <v>0.60920728196193652</v>
      </c>
      <c r="P115" s="57">
        <f>('Total Expenditures by County'!P115/'Total Expenditures by County'!P$4)</f>
        <v>0</v>
      </c>
      <c r="Q115" s="57">
        <f>('Total Expenditures by County'!Q115/'Total Expenditures by County'!Q$4)</f>
        <v>0.61400171800220882</v>
      </c>
      <c r="R115" s="57">
        <f>('Total Expenditures by County'!R115/'Total Expenditures by County'!R$4)</f>
        <v>0</v>
      </c>
      <c r="S115" s="57">
        <f>('Total Expenditures by County'!S115/'Total Expenditures by County'!S$4)</f>
        <v>0.39605804857966243</v>
      </c>
      <c r="T115" s="57">
        <f>('Total Expenditures by County'!T115/'Total Expenditures by County'!T$4)</f>
        <v>0.99679098005203814</v>
      </c>
      <c r="U115" s="57">
        <f>('Total Expenditures by County'!U115/'Total Expenditures by County'!U$4)</f>
        <v>0.26158800993558706</v>
      </c>
      <c r="V115" s="57">
        <f>('Total Expenditures by County'!V115/'Total Expenditures by County'!V$4)</f>
        <v>0</v>
      </c>
      <c r="W115" s="57">
        <f>('Total Expenditures by County'!W115/'Total Expenditures by County'!W$4)</f>
        <v>0</v>
      </c>
      <c r="X115" s="57">
        <f>('Total Expenditures by County'!X115/'Total Expenditures by County'!X$4)</f>
        <v>0</v>
      </c>
      <c r="Y115" s="57">
        <f>('Total Expenditures by County'!Y115/'Total Expenditures by County'!Y$4)</f>
        <v>0</v>
      </c>
      <c r="Z115" s="57">
        <f>('Total Expenditures by County'!Z115/'Total Expenditures by County'!Z$4)</f>
        <v>0</v>
      </c>
      <c r="AA115" s="57">
        <f>('Total Expenditures by County'!AA115/'Total Expenditures by County'!AA$4)</f>
        <v>0</v>
      </c>
      <c r="AB115" s="57">
        <f>('Total Expenditures by County'!AB115/'Total Expenditures by County'!AB$4)</f>
        <v>0</v>
      </c>
      <c r="AC115" s="57">
        <f>('Total Expenditures by County'!AC115/'Total Expenditures by County'!AC$4)</f>
        <v>7.9733212066090652E-3</v>
      </c>
      <c r="AD115" s="57">
        <f>('Total Expenditures by County'!AD115/'Total Expenditures by County'!AD$4)</f>
        <v>0.1547800445499547</v>
      </c>
      <c r="AE115" s="57">
        <f>('Total Expenditures by County'!AE115/'Total Expenditures by County'!AE$4)</f>
        <v>0</v>
      </c>
      <c r="AF115" s="57">
        <f>('Total Expenditures by County'!AF115/'Total Expenditures by County'!AF$4)</f>
        <v>0.46996686889548644</v>
      </c>
      <c r="AG115" s="57">
        <f>('Total Expenditures by County'!AG115/'Total Expenditures by County'!AG$4)</f>
        <v>8.8370413465203523E-2</v>
      </c>
      <c r="AH115" s="57">
        <f>('Total Expenditures by County'!AH115/'Total Expenditures by County'!AH$4)</f>
        <v>0</v>
      </c>
      <c r="AI115" s="57">
        <f>('Total Expenditures by County'!AI115/'Total Expenditures by County'!AI$4)</f>
        <v>0</v>
      </c>
      <c r="AJ115" s="57">
        <f>('Total Expenditures by County'!AJ115/'Total Expenditures by County'!AJ$4)</f>
        <v>5.0220737660881552E-2</v>
      </c>
      <c r="AK115" s="57">
        <f>('Total Expenditures by County'!AK115/'Total Expenditures by County'!AK$4)</f>
        <v>7.0415294602596434E-2</v>
      </c>
      <c r="AL115" s="57">
        <f>('Total Expenditures by County'!AL115/'Total Expenditures by County'!AL$4)</f>
        <v>0</v>
      </c>
      <c r="AM115" s="57">
        <f>('Total Expenditures by County'!AM115/'Total Expenditures by County'!AM$4)</f>
        <v>0.62014427725030363</v>
      </c>
      <c r="AN115" s="57">
        <f>('Total Expenditures by County'!AN115/'Total Expenditures by County'!AN$4)</f>
        <v>0</v>
      </c>
      <c r="AO115" s="57">
        <f>('Total Expenditures by County'!AO115/'Total Expenditures by County'!AO$4)</f>
        <v>0.67420814479638014</v>
      </c>
      <c r="AP115" s="57">
        <f>('Total Expenditures by County'!AP115/'Total Expenditures by County'!AP$4)</f>
        <v>0.1695418132496927</v>
      </c>
      <c r="AQ115" s="57">
        <f>('Total Expenditures by County'!AQ115/'Total Expenditures by County'!AQ$4)</f>
        <v>8.0525182513536478E-2</v>
      </c>
      <c r="AR115" s="57">
        <f>('Total Expenditures by County'!AR115/'Total Expenditures by County'!AR$4)</f>
        <v>0.54094006236285941</v>
      </c>
      <c r="AS115" s="57">
        <f>('Total Expenditures by County'!AS115/'Total Expenditures by County'!AS$4)</f>
        <v>0</v>
      </c>
      <c r="AT115" s="57">
        <f>('Total Expenditures by County'!AT115/'Total Expenditures by County'!AT$4)</f>
        <v>1.7963702209967489</v>
      </c>
      <c r="AU115" s="57">
        <f>('Total Expenditures by County'!AU115/'Total Expenditures by County'!AU$4)</f>
        <v>0</v>
      </c>
      <c r="AV115" s="57">
        <f>('Total Expenditures by County'!AV115/'Total Expenditures by County'!AV$4)</f>
        <v>0</v>
      </c>
      <c r="AW115" s="57">
        <f>('Total Expenditures by County'!AW115/'Total Expenditures by County'!AW$4)</f>
        <v>0</v>
      </c>
      <c r="AX115" s="57">
        <f>('Total Expenditures by County'!AX115/'Total Expenditures by County'!AX$4)</f>
        <v>0</v>
      </c>
      <c r="AY115" s="57">
        <f>('Total Expenditures by County'!AY115/'Total Expenditures by County'!AY$4)</f>
        <v>0</v>
      </c>
      <c r="AZ115" s="57">
        <f>('Total Expenditures by County'!AZ115/'Total Expenditures by County'!AZ$4)</f>
        <v>8.3203348771730135E-2</v>
      </c>
      <c r="BA115" s="57">
        <f>('Total Expenditures by County'!BA115/'Total Expenditures by County'!BA$4)</f>
        <v>1.7999752434042879E-2</v>
      </c>
      <c r="BB115" s="57">
        <f>('Total Expenditures by County'!BB115/'Total Expenditures by County'!BB$4)</f>
        <v>0</v>
      </c>
      <c r="BC115" s="57">
        <f>('Total Expenditures by County'!BC115/'Total Expenditures by County'!BC$4)</f>
        <v>2.473273487035499E-3</v>
      </c>
      <c r="BD115" s="57">
        <f>('Total Expenditures by County'!BD115/'Total Expenditures by County'!BD$4)</f>
        <v>6.6431559091281886E-2</v>
      </c>
      <c r="BE115" s="57">
        <f>('Total Expenditures by County'!BE115/'Total Expenditures by County'!BE$4)</f>
        <v>0.30094200570201612</v>
      </c>
      <c r="BF115" s="57">
        <f>('Total Expenditures by County'!BF115/'Total Expenditures by County'!BF$4)</f>
        <v>0</v>
      </c>
      <c r="BG115" s="57">
        <f>('Total Expenditures by County'!BG115/'Total Expenditures by County'!BG$4)</f>
        <v>0</v>
      </c>
      <c r="BH115" s="57">
        <f>('Total Expenditures by County'!BH115/'Total Expenditures by County'!BH$4)</f>
        <v>0.44021591809499977</v>
      </c>
      <c r="BI115" s="57">
        <f>('Total Expenditures by County'!BI115/'Total Expenditures by County'!BI$4)</f>
        <v>0.19379403135686657</v>
      </c>
      <c r="BJ115" s="57">
        <f>('Total Expenditures by County'!BJ115/'Total Expenditures by County'!BJ$4)</f>
        <v>3.9671450527954649E-2</v>
      </c>
      <c r="BK115" s="57">
        <f>('Total Expenditures by County'!BK115/'Total Expenditures by County'!BK$4)</f>
        <v>0.51867750479495844</v>
      </c>
      <c r="BL115" s="57">
        <f>('Total Expenditures by County'!BL115/'Total Expenditures by County'!BL$4)</f>
        <v>0.56917634727923838</v>
      </c>
      <c r="BM115" s="57">
        <f>('Total Expenditures by County'!BM115/'Total Expenditures by County'!BM$4)</f>
        <v>0</v>
      </c>
      <c r="BN115" s="57">
        <f>('Total Expenditures by County'!BN115/'Total Expenditures by County'!BN$4)</f>
        <v>0</v>
      </c>
      <c r="BO115" s="57">
        <f>('Total Expenditures by County'!BO115/'Total Expenditures by County'!BO$4)</f>
        <v>0.68571057164213056</v>
      </c>
      <c r="BP115" s="57">
        <f>('Total Expenditures by County'!BP115/'Total Expenditures by County'!BP$4)</f>
        <v>0</v>
      </c>
      <c r="BQ115" s="58">
        <f>('Total Expenditures by County'!BQ115/'Total Expenditures by County'!BQ$4)</f>
        <v>0</v>
      </c>
    </row>
    <row r="116" spans="1:69" x14ac:dyDescent="0.25">
      <c r="A116" s="10"/>
      <c r="B116" s="11">
        <v>689</v>
      </c>
      <c r="C116" s="12" t="s">
        <v>192</v>
      </c>
      <c r="D116" s="57">
        <f>('Total Expenditures by County'!D116/'Total Expenditures by County'!D$4)</f>
        <v>0.96202942010779269</v>
      </c>
      <c r="E116" s="57">
        <f>('Total Expenditures by County'!E116/'Total Expenditures by County'!E$4)</f>
        <v>0</v>
      </c>
      <c r="F116" s="57">
        <f>('Total Expenditures by County'!F116/'Total Expenditures by County'!F$4)</f>
        <v>0</v>
      </c>
      <c r="G116" s="57">
        <f>('Total Expenditures by County'!G116/'Total Expenditures by County'!G$4)</f>
        <v>0</v>
      </c>
      <c r="H116" s="57">
        <f>('Total Expenditures by County'!H116/'Total Expenditures by County'!H$4)</f>
        <v>0</v>
      </c>
      <c r="I116" s="57">
        <f>('Total Expenditures by County'!I116/'Total Expenditures by County'!I$4)</f>
        <v>0</v>
      </c>
      <c r="J116" s="57">
        <f>('Total Expenditures by County'!J116/'Total Expenditures by County'!J$4)</f>
        <v>0.33208114199849736</v>
      </c>
      <c r="K116" s="57">
        <f>('Total Expenditures by County'!K116/'Total Expenditures by County'!K$4)</f>
        <v>0</v>
      </c>
      <c r="L116" s="57">
        <f>('Total Expenditures by County'!L116/'Total Expenditures by County'!L$4)</f>
        <v>0</v>
      </c>
      <c r="M116" s="57">
        <f>('Total Expenditures by County'!M116/'Total Expenditures by County'!M$4)</f>
        <v>2.2673907044790727E-2</v>
      </c>
      <c r="N116" s="57">
        <f>('Total Expenditures by County'!N116/'Total Expenditures by County'!N$4)</f>
        <v>0</v>
      </c>
      <c r="O116" s="57">
        <f>('Total Expenditures by County'!O116/'Total Expenditures by County'!O$4)</f>
        <v>0</v>
      </c>
      <c r="P116" s="57">
        <f>('Total Expenditures by County'!P116/'Total Expenditures by County'!P$4)</f>
        <v>0</v>
      </c>
      <c r="Q116" s="57">
        <f>('Total Expenditures by County'!Q116/'Total Expenditures by County'!Q$4)</f>
        <v>3.8041477481899622E-3</v>
      </c>
      <c r="R116" s="57">
        <f>('Total Expenditures by County'!R116/'Total Expenditures by County'!R$4)</f>
        <v>0.38664356233994746</v>
      </c>
      <c r="S116" s="57">
        <f>('Total Expenditures by County'!S116/'Total Expenditures by County'!S$4)</f>
        <v>4.5649958830794564</v>
      </c>
      <c r="T116" s="57">
        <f>('Total Expenditures by County'!T116/'Total Expenditures by County'!T$4)</f>
        <v>0</v>
      </c>
      <c r="U116" s="57">
        <f>('Total Expenditures by County'!U116/'Total Expenditures by County'!U$4)</f>
        <v>0</v>
      </c>
      <c r="V116" s="57">
        <f>('Total Expenditures by County'!V116/'Total Expenditures by County'!V$4)</f>
        <v>0</v>
      </c>
      <c r="W116" s="57">
        <f>('Total Expenditures by County'!W116/'Total Expenditures by County'!W$4)</f>
        <v>0</v>
      </c>
      <c r="X116" s="57">
        <f>('Total Expenditures by County'!X116/'Total Expenditures by County'!X$4)</f>
        <v>2.3260199911988434E-3</v>
      </c>
      <c r="Y116" s="57">
        <f>('Total Expenditures by County'!Y116/'Total Expenditures by County'!Y$4)</f>
        <v>0</v>
      </c>
      <c r="Z116" s="57">
        <f>('Total Expenditures by County'!Z116/'Total Expenditures by County'!Z$4)</f>
        <v>0</v>
      </c>
      <c r="AA116" s="57">
        <f>('Total Expenditures by County'!AA116/'Total Expenditures by County'!AA$4)</f>
        <v>0</v>
      </c>
      <c r="AB116" s="57">
        <f>('Total Expenditures by County'!AB116/'Total Expenditures by County'!AB$4)</f>
        <v>0.48768948146778818</v>
      </c>
      <c r="AC116" s="57">
        <f>('Total Expenditures by County'!AC116/'Total Expenditures by County'!AC$4)</f>
        <v>0</v>
      </c>
      <c r="AD116" s="57">
        <f>('Total Expenditures by County'!AD116/'Total Expenditures by County'!AD$4)</f>
        <v>0</v>
      </c>
      <c r="AE116" s="57">
        <f>('Total Expenditures by County'!AE116/'Total Expenditures by County'!AE$4)</f>
        <v>0</v>
      </c>
      <c r="AF116" s="57">
        <f>('Total Expenditures by County'!AF116/'Total Expenditures by County'!AF$4)</f>
        <v>0</v>
      </c>
      <c r="AG116" s="57">
        <f>('Total Expenditures by County'!AG116/'Total Expenditures by County'!AG$4)</f>
        <v>0</v>
      </c>
      <c r="AH116" s="57">
        <f>('Total Expenditures by County'!AH116/'Total Expenditures by County'!AH$4)</f>
        <v>0</v>
      </c>
      <c r="AI116" s="57">
        <f>('Total Expenditures by County'!AI116/'Total Expenditures by County'!AI$4)</f>
        <v>0</v>
      </c>
      <c r="AJ116" s="57">
        <f>('Total Expenditures by County'!AJ116/'Total Expenditures by County'!AJ$4)</f>
        <v>0</v>
      </c>
      <c r="AK116" s="57">
        <f>('Total Expenditures by County'!AK116/'Total Expenditures by County'!AK$4)</f>
        <v>5.869614077103078</v>
      </c>
      <c r="AL116" s="57">
        <f>('Total Expenditures by County'!AL116/'Total Expenditures by County'!AL$4)</f>
        <v>3.425051319912126</v>
      </c>
      <c r="AM116" s="57">
        <f>('Total Expenditures by County'!AM116/'Total Expenditures by County'!AM$4)</f>
        <v>0</v>
      </c>
      <c r="AN116" s="57">
        <f>('Total Expenditures by County'!AN116/'Total Expenditures by County'!AN$4)</f>
        <v>0</v>
      </c>
      <c r="AO116" s="57">
        <f>('Total Expenditures by County'!AO116/'Total Expenditures by County'!AO$4)</f>
        <v>0</v>
      </c>
      <c r="AP116" s="57">
        <f>('Total Expenditures by County'!AP116/'Total Expenditures by County'!AP$4)</f>
        <v>0</v>
      </c>
      <c r="AQ116" s="57">
        <f>('Total Expenditures by County'!AQ116/'Total Expenditures by County'!AQ$4)</f>
        <v>0</v>
      </c>
      <c r="AR116" s="57">
        <f>('Total Expenditures by County'!AR116/'Total Expenditures by County'!AR$4)</f>
        <v>0</v>
      </c>
      <c r="AS116" s="57">
        <f>('Total Expenditures by County'!AS116/'Total Expenditures by County'!AS$4)</f>
        <v>0</v>
      </c>
      <c r="AT116" s="57">
        <f>('Total Expenditures by County'!AT116/'Total Expenditures by County'!AT$4)</f>
        <v>0.62217923920051577</v>
      </c>
      <c r="AU116" s="57">
        <f>('Total Expenditures by County'!AU116/'Total Expenditures by County'!AU$4)</f>
        <v>0</v>
      </c>
      <c r="AV116" s="57">
        <f>('Total Expenditures by County'!AV116/'Total Expenditures by County'!AV$4)</f>
        <v>0</v>
      </c>
      <c r="AW116" s="57">
        <f>('Total Expenditures by County'!AW116/'Total Expenditures by County'!AW$4)</f>
        <v>0</v>
      </c>
      <c r="AX116" s="57">
        <f>('Total Expenditures by County'!AX116/'Total Expenditures by County'!AX$4)</f>
        <v>0.10802922935759532</v>
      </c>
      <c r="AY116" s="57">
        <f>('Total Expenditures by County'!AY116/'Total Expenditures by County'!AY$4)</f>
        <v>0</v>
      </c>
      <c r="AZ116" s="57">
        <f>('Total Expenditures by County'!AZ116/'Total Expenditures by County'!AZ$4)</f>
        <v>0</v>
      </c>
      <c r="BA116" s="57">
        <f>('Total Expenditures by County'!BA116/'Total Expenditures by County'!BA$4)</f>
        <v>0.29767245316521612</v>
      </c>
      <c r="BB116" s="57">
        <f>('Total Expenditures by County'!BB116/'Total Expenditures by County'!BB$4)</f>
        <v>0</v>
      </c>
      <c r="BC116" s="57">
        <f>('Total Expenditures by County'!BC116/'Total Expenditures by County'!BC$4)</f>
        <v>0</v>
      </c>
      <c r="BD116" s="57">
        <f>('Total Expenditures by County'!BD116/'Total Expenditures by County'!BD$4)</f>
        <v>0</v>
      </c>
      <c r="BE116" s="57">
        <f>('Total Expenditures by County'!BE116/'Total Expenditures by County'!BE$4)</f>
        <v>0.1649351510422245</v>
      </c>
      <c r="BF116" s="57">
        <f>('Total Expenditures by County'!BF116/'Total Expenditures by County'!BF$4)</f>
        <v>0</v>
      </c>
      <c r="BG116" s="57">
        <f>('Total Expenditures by County'!BG116/'Total Expenditures by County'!BG$4)</f>
        <v>0.76158697470879722</v>
      </c>
      <c r="BH116" s="57">
        <f>('Total Expenditures by County'!BH116/'Total Expenditures by County'!BH$4)</f>
        <v>0</v>
      </c>
      <c r="BI116" s="57">
        <f>('Total Expenditures by County'!BI116/'Total Expenditures by County'!BI$4)</f>
        <v>1.098726010502121</v>
      </c>
      <c r="BJ116" s="57">
        <f>('Total Expenditures by County'!BJ116/'Total Expenditures by County'!BJ$4)</f>
        <v>0</v>
      </c>
      <c r="BK116" s="57">
        <f>('Total Expenditures by County'!BK116/'Total Expenditures by County'!BK$4)</f>
        <v>0</v>
      </c>
      <c r="BL116" s="57">
        <f>('Total Expenditures by County'!BL116/'Total Expenditures by County'!BL$4)</f>
        <v>0</v>
      </c>
      <c r="BM116" s="57">
        <f>('Total Expenditures by County'!BM116/'Total Expenditures by County'!BM$4)</f>
        <v>0</v>
      </c>
      <c r="BN116" s="57">
        <f>('Total Expenditures by County'!BN116/'Total Expenditures by County'!BN$4)</f>
        <v>0.47406893361091834</v>
      </c>
      <c r="BO116" s="57">
        <f>('Total Expenditures by County'!BO116/'Total Expenditures by County'!BO$4)</f>
        <v>0</v>
      </c>
      <c r="BP116" s="57">
        <f>('Total Expenditures by County'!BP116/'Total Expenditures by County'!BP$4)</f>
        <v>0</v>
      </c>
      <c r="BQ116" s="58">
        <f>('Total Expenditures by County'!BQ116/'Total Expenditures by County'!BQ$4)</f>
        <v>0</v>
      </c>
    </row>
    <row r="117" spans="1:69" x14ac:dyDescent="0.25">
      <c r="A117" s="10"/>
      <c r="B117" s="11">
        <v>691</v>
      </c>
      <c r="C117" s="12" t="s">
        <v>193</v>
      </c>
      <c r="D117" s="57">
        <f>('Total Expenditures by County'!D117/'Total Expenditures by County'!D$4)</f>
        <v>0</v>
      </c>
      <c r="E117" s="57">
        <f>('Total Expenditures by County'!E117/'Total Expenditures by County'!E$4)</f>
        <v>0</v>
      </c>
      <c r="F117" s="57">
        <f>('Total Expenditures by County'!F117/'Total Expenditures by County'!F$4)</f>
        <v>0</v>
      </c>
      <c r="G117" s="57">
        <f>('Total Expenditures by County'!G117/'Total Expenditures by County'!G$4)</f>
        <v>0</v>
      </c>
      <c r="H117" s="57">
        <f>('Total Expenditures by County'!H117/'Total Expenditures by County'!H$4)</f>
        <v>0</v>
      </c>
      <c r="I117" s="57">
        <f>('Total Expenditures by County'!I117/'Total Expenditures by County'!I$4)</f>
        <v>0</v>
      </c>
      <c r="J117" s="57">
        <f>('Total Expenditures by County'!J117/'Total Expenditures by County'!J$4)</f>
        <v>0</v>
      </c>
      <c r="K117" s="57">
        <f>('Total Expenditures by County'!K117/'Total Expenditures by County'!K$4)</f>
        <v>0</v>
      </c>
      <c r="L117" s="57">
        <f>('Total Expenditures by County'!L117/'Total Expenditures by County'!L$4)</f>
        <v>0</v>
      </c>
      <c r="M117" s="57">
        <f>('Total Expenditures by County'!M117/'Total Expenditures by County'!M$4)</f>
        <v>0</v>
      </c>
      <c r="N117" s="57">
        <f>('Total Expenditures by County'!N117/'Total Expenditures by County'!N$4)</f>
        <v>0</v>
      </c>
      <c r="O117" s="57">
        <f>('Total Expenditures by County'!O117/'Total Expenditures by County'!O$4)</f>
        <v>0</v>
      </c>
      <c r="P117" s="57">
        <f>('Total Expenditures by County'!P117/'Total Expenditures by County'!P$4)</f>
        <v>0</v>
      </c>
      <c r="Q117" s="57">
        <f>('Total Expenditures by County'!Q117/'Total Expenditures by County'!Q$4)</f>
        <v>0</v>
      </c>
      <c r="R117" s="57">
        <f>('Total Expenditures by County'!R117/'Total Expenditures by County'!R$4)</f>
        <v>0</v>
      </c>
      <c r="S117" s="57">
        <f>('Total Expenditures by County'!S117/'Total Expenditures by County'!S$4)</f>
        <v>0</v>
      </c>
      <c r="T117" s="57">
        <f>('Total Expenditures by County'!T117/'Total Expenditures by County'!T$4)</f>
        <v>0</v>
      </c>
      <c r="U117" s="57">
        <f>('Total Expenditures by County'!U117/'Total Expenditures by County'!U$4)</f>
        <v>0</v>
      </c>
      <c r="V117" s="57">
        <f>('Total Expenditures by County'!V117/'Total Expenditures by County'!V$4)</f>
        <v>0</v>
      </c>
      <c r="W117" s="57">
        <f>('Total Expenditures by County'!W117/'Total Expenditures by County'!W$4)</f>
        <v>0</v>
      </c>
      <c r="X117" s="57">
        <f>('Total Expenditures by County'!X117/'Total Expenditures by County'!X$4)</f>
        <v>0</v>
      </c>
      <c r="Y117" s="57">
        <f>('Total Expenditures by County'!Y117/'Total Expenditures by County'!Y$4)</f>
        <v>0</v>
      </c>
      <c r="Z117" s="57">
        <f>('Total Expenditures by County'!Z117/'Total Expenditures by County'!Z$4)</f>
        <v>0</v>
      </c>
      <c r="AA117" s="57">
        <f>('Total Expenditures by County'!AA117/'Total Expenditures by County'!AA$4)</f>
        <v>0</v>
      </c>
      <c r="AB117" s="57">
        <f>('Total Expenditures by County'!AB117/'Total Expenditures by County'!AB$4)</f>
        <v>0</v>
      </c>
      <c r="AC117" s="57">
        <f>('Total Expenditures by County'!AC117/'Total Expenditures by County'!AC$4)</f>
        <v>0</v>
      </c>
      <c r="AD117" s="57">
        <f>('Total Expenditures by County'!AD117/'Total Expenditures by County'!AD$4)</f>
        <v>0</v>
      </c>
      <c r="AE117" s="57">
        <f>('Total Expenditures by County'!AE117/'Total Expenditures by County'!AE$4)</f>
        <v>0</v>
      </c>
      <c r="AF117" s="57">
        <f>('Total Expenditures by County'!AF117/'Total Expenditures by County'!AF$4)</f>
        <v>0</v>
      </c>
      <c r="AG117" s="57">
        <f>('Total Expenditures by County'!AG117/'Total Expenditures by County'!AG$4)</f>
        <v>0</v>
      </c>
      <c r="AH117" s="57">
        <f>('Total Expenditures by County'!AH117/'Total Expenditures by County'!AH$4)</f>
        <v>0</v>
      </c>
      <c r="AI117" s="57">
        <f>('Total Expenditures by County'!AI117/'Total Expenditures by County'!AI$4)</f>
        <v>0</v>
      </c>
      <c r="AJ117" s="57">
        <f>('Total Expenditures by County'!AJ117/'Total Expenditures by County'!AJ$4)</f>
        <v>0</v>
      </c>
      <c r="AK117" s="57">
        <f>('Total Expenditures by County'!AK117/'Total Expenditures by County'!AK$4)</f>
        <v>0</v>
      </c>
      <c r="AL117" s="57">
        <f>('Total Expenditures by County'!AL117/'Total Expenditures by County'!AL$4)</f>
        <v>0</v>
      </c>
      <c r="AM117" s="57">
        <f>('Total Expenditures by County'!AM117/'Total Expenditures by County'!AM$4)</f>
        <v>0</v>
      </c>
      <c r="AN117" s="57">
        <f>('Total Expenditures by County'!AN117/'Total Expenditures by County'!AN$4)</f>
        <v>0</v>
      </c>
      <c r="AO117" s="57">
        <f>('Total Expenditures by County'!AO117/'Total Expenditures by County'!AO$4)</f>
        <v>1.9881936859624487</v>
      </c>
      <c r="AP117" s="57">
        <f>('Total Expenditures by County'!AP117/'Total Expenditures by County'!AP$4)</f>
        <v>0</v>
      </c>
      <c r="AQ117" s="57">
        <f>('Total Expenditures by County'!AQ117/'Total Expenditures by County'!AQ$4)</f>
        <v>0</v>
      </c>
      <c r="AR117" s="57">
        <f>('Total Expenditures by County'!AR117/'Total Expenditures by County'!AR$4)</f>
        <v>0</v>
      </c>
      <c r="AS117" s="57">
        <f>('Total Expenditures by County'!AS117/'Total Expenditures by County'!AS$4)</f>
        <v>0</v>
      </c>
      <c r="AT117" s="57">
        <f>('Total Expenditures by County'!AT117/'Total Expenditures by County'!AT$4)</f>
        <v>0</v>
      </c>
      <c r="AU117" s="57">
        <f>('Total Expenditures by County'!AU117/'Total Expenditures by County'!AU$4)</f>
        <v>0</v>
      </c>
      <c r="AV117" s="57">
        <f>('Total Expenditures by County'!AV117/'Total Expenditures by County'!AV$4)</f>
        <v>0</v>
      </c>
      <c r="AW117" s="57">
        <f>('Total Expenditures by County'!AW117/'Total Expenditures by County'!AW$4)</f>
        <v>0</v>
      </c>
      <c r="AX117" s="57">
        <f>('Total Expenditures by County'!AX117/'Total Expenditures by County'!AX$4)</f>
        <v>1.1348358463562372E-2</v>
      </c>
      <c r="AY117" s="57">
        <f>('Total Expenditures by County'!AY117/'Total Expenditures by County'!AY$4)</f>
        <v>0</v>
      </c>
      <c r="AZ117" s="57">
        <f>('Total Expenditures by County'!AZ117/'Total Expenditures by County'!AZ$4)</f>
        <v>0</v>
      </c>
      <c r="BA117" s="57">
        <f>('Total Expenditures by County'!BA117/'Total Expenditures by County'!BA$4)</f>
        <v>0</v>
      </c>
      <c r="BB117" s="57">
        <f>('Total Expenditures by County'!BB117/'Total Expenditures by County'!BB$4)</f>
        <v>0.49505693837660708</v>
      </c>
      <c r="BC117" s="57">
        <f>('Total Expenditures by County'!BC117/'Total Expenditures by County'!BC$4)</f>
        <v>0</v>
      </c>
      <c r="BD117" s="57">
        <f>('Total Expenditures by County'!BD117/'Total Expenditures by County'!BD$4)</f>
        <v>0</v>
      </c>
      <c r="BE117" s="57">
        <f>('Total Expenditures by County'!BE117/'Total Expenditures by County'!BE$4)</f>
        <v>5.049191364352709E-4</v>
      </c>
      <c r="BF117" s="57">
        <f>('Total Expenditures by County'!BF117/'Total Expenditures by County'!BF$4)</f>
        <v>0</v>
      </c>
      <c r="BG117" s="57">
        <f>('Total Expenditures by County'!BG117/'Total Expenditures by County'!BG$4)</f>
        <v>0</v>
      </c>
      <c r="BH117" s="57">
        <f>('Total Expenditures by County'!BH117/'Total Expenditures by County'!BH$4)</f>
        <v>0</v>
      </c>
      <c r="BI117" s="57">
        <f>('Total Expenditures by County'!BI117/'Total Expenditures by County'!BI$4)</f>
        <v>0.44877646553173994</v>
      </c>
      <c r="BJ117" s="57">
        <f>('Total Expenditures by County'!BJ117/'Total Expenditures by County'!BJ$4)</f>
        <v>0</v>
      </c>
      <c r="BK117" s="57">
        <f>('Total Expenditures by County'!BK117/'Total Expenditures by County'!BK$4)</f>
        <v>0</v>
      </c>
      <c r="BL117" s="57">
        <f>('Total Expenditures by County'!BL117/'Total Expenditures by County'!BL$4)</f>
        <v>0</v>
      </c>
      <c r="BM117" s="57">
        <f>('Total Expenditures by County'!BM117/'Total Expenditures by County'!BM$4)</f>
        <v>0</v>
      </c>
      <c r="BN117" s="57">
        <f>('Total Expenditures by County'!BN117/'Total Expenditures by County'!BN$4)</f>
        <v>0</v>
      </c>
      <c r="BO117" s="57">
        <f>('Total Expenditures by County'!BO117/'Total Expenditures by County'!BO$4)</f>
        <v>0</v>
      </c>
      <c r="BP117" s="57">
        <f>('Total Expenditures by County'!BP117/'Total Expenditures by County'!BP$4)</f>
        <v>0</v>
      </c>
      <c r="BQ117" s="58">
        <f>('Total Expenditures by County'!BQ117/'Total Expenditures by County'!BQ$4)</f>
        <v>0</v>
      </c>
    </row>
    <row r="118" spans="1:69" x14ac:dyDescent="0.25">
      <c r="A118" s="10"/>
      <c r="B118" s="11">
        <v>694</v>
      </c>
      <c r="C118" s="12" t="s">
        <v>194</v>
      </c>
      <c r="D118" s="57">
        <f>('Total Expenditures by County'!D118/'Total Expenditures by County'!D$4)</f>
        <v>0.90528832516108115</v>
      </c>
      <c r="E118" s="57">
        <f>('Total Expenditures by County'!E118/'Total Expenditures by County'!E$4)</f>
        <v>0.30013364021085454</v>
      </c>
      <c r="F118" s="57">
        <f>('Total Expenditures by County'!F118/'Total Expenditures by County'!F$4)</f>
        <v>0.57472017568716349</v>
      </c>
      <c r="G118" s="57">
        <f>('Total Expenditures by County'!G118/'Total Expenditures by County'!G$4)</f>
        <v>0.71059877381695358</v>
      </c>
      <c r="H118" s="57">
        <f>('Total Expenditures by County'!H118/'Total Expenditures by County'!H$4)</f>
        <v>0.54149461626575024</v>
      </c>
      <c r="I118" s="57">
        <f>('Total Expenditures by County'!I118/'Total Expenditures by County'!I$4)</f>
        <v>0.88701986732531612</v>
      </c>
      <c r="J118" s="57">
        <f>('Total Expenditures by County'!J118/'Total Expenditures by County'!J$4)</f>
        <v>0.64544771531999179</v>
      </c>
      <c r="K118" s="57">
        <f>('Total Expenditures by County'!K118/'Total Expenditures by County'!K$4)</f>
        <v>0</v>
      </c>
      <c r="L118" s="57">
        <f>('Total Expenditures by County'!L118/'Total Expenditures by County'!L$4)</f>
        <v>0.84766377050461417</v>
      </c>
      <c r="M118" s="57">
        <f>('Total Expenditures by County'!M118/'Total Expenditures by County'!M$4)</f>
        <v>0.23564202820831881</v>
      </c>
      <c r="N118" s="57">
        <f>('Total Expenditures by County'!N118/'Total Expenditures by County'!N$4)</f>
        <v>1.179624616112221</v>
      </c>
      <c r="O118" s="57">
        <f>('Total Expenditures by County'!O118/'Total Expenditures by County'!O$4)</f>
        <v>0.53265218739387854</v>
      </c>
      <c r="P118" s="57">
        <f>('Total Expenditures by County'!P118/'Total Expenditures by County'!P$4)</f>
        <v>0</v>
      </c>
      <c r="Q118" s="57">
        <f>('Total Expenditures by County'!Q118/'Total Expenditures by County'!Q$4)</f>
        <v>1.4305436249846606</v>
      </c>
      <c r="R118" s="57">
        <f>('Total Expenditures by County'!R118/'Total Expenditures by County'!R$4)</f>
        <v>1.1325894541435875</v>
      </c>
      <c r="S118" s="57">
        <f>('Total Expenditures by County'!S118/'Total Expenditures by County'!S$4)</f>
        <v>0.69329971181556194</v>
      </c>
      <c r="T118" s="57">
        <f>('Total Expenditures by County'!T118/'Total Expenditures by County'!T$4)</f>
        <v>0</v>
      </c>
      <c r="U118" s="57">
        <f>('Total Expenditures by County'!U118/'Total Expenditures by County'!U$4)</f>
        <v>0.226034606155012</v>
      </c>
      <c r="V118" s="57">
        <f>('Total Expenditures by County'!V118/'Total Expenditures by County'!V$4)</f>
        <v>1.624808214327865</v>
      </c>
      <c r="W118" s="57">
        <f>('Total Expenditures by County'!W118/'Total Expenditures by County'!W$4)</f>
        <v>0</v>
      </c>
      <c r="X118" s="57">
        <f>('Total Expenditures by County'!X118/'Total Expenditures by County'!X$4)</f>
        <v>1.1720626139435468</v>
      </c>
      <c r="Y118" s="57">
        <f>('Total Expenditures by County'!Y118/'Total Expenditures by County'!Y$4)</f>
        <v>0.38548126179563225</v>
      </c>
      <c r="Z118" s="57">
        <f>('Total Expenditures by County'!Z118/'Total Expenditures by County'!Z$4)</f>
        <v>0</v>
      </c>
      <c r="AA118" s="57">
        <f>('Total Expenditures by County'!AA118/'Total Expenditures by County'!AA$4)</f>
        <v>0.78729151368928985</v>
      </c>
      <c r="AB118" s="57">
        <f>('Total Expenditures by County'!AB118/'Total Expenditures by County'!AB$4)</f>
        <v>0.94626351788520191</v>
      </c>
      <c r="AC118" s="57">
        <f>('Total Expenditures by County'!AC118/'Total Expenditures by County'!AC$4)</f>
        <v>1.6014855237229044</v>
      </c>
      <c r="AD118" s="57">
        <f>('Total Expenditures by County'!AD118/'Total Expenditures by County'!AD$4)</f>
        <v>0.83461904056784475</v>
      </c>
      <c r="AE118" s="57">
        <f>('Total Expenditures by County'!AE118/'Total Expenditures by County'!AE$4)</f>
        <v>0.20541433146517213</v>
      </c>
      <c r="AF118" s="57">
        <f>('Total Expenditures by County'!AF118/'Total Expenditures by County'!AF$4)</f>
        <v>0.99069890853807208</v>
      </c>
      <c r="AG118" s="57">
        <f>('Total Expenditures by County'!AG118/'Total Expenditures by County'!AG$4)</f>
        <v>0.58143920396413029</v>
      </c>
      <c r="AH118" s="57">
        <f>('Total Expenditures by County'!AH118/'Total Expenditures by County'!AH$4)</f>
        <v>0</v>
      </c>
      <c r="AI118" s="57">
        <f>('Total Expenditures by County'!AI118/'Total Expenditures by County'!AI$4)</f>
        <v>0</v>
      </c>
      <c r="AJ118" s="57">
        <f>('Total Expenditures by County'!AJ118/'Total Expenditures by County'!AJ$4)</f>
        <v>0.86221832172639212</v>
      </c>
      <c r="AK118" s="57">
        <f>('Total Expenditures by County'!AK118/'Total Expenditures by County'!AK$4)</f>
        <v>0.56394145093718306</v>
      </c>
      <c r="AL118" s="57">
        <f>('Total Expenditures by County'!AL118/'Total Expenditures by County'!AL$4)</f>
        <v>1.2026074116757302</v>
      </c>
      <c r="AM118" s="57">
        <f>('Total Expenditures by County'!AM118/'Total Expenditures by County'!AM$4)</f>
        <v>0.86147400778403038</v>
      </c>
      <c r="AN118" s="57">
        <f>('Total Expenditures by County'!AN118/'Total Expenditures by County'!AN$4)</f>
        <v>0.26481981453222209</v>
      </c>
      <c r="AO118" s="57">
        <f>('Total Expenditures by County'!AO118/'Total Expenditures by County'!AO$4)</f>
        <v>0.48379882456961565</v>
      </c>
      <c r="AP118" s="57">
        <f>('Total Expenditures by County'!AP118/'Total Expenditures by County'!AP$4)</f>
        <v>0</v>
      </c>
      <c r="AQ118" s="57">
        <f>('Total Expenditures by County'!AQ118/'Total Expenditures by County'!AQ$4)</f>
        <v>0.92016853409572086</v>
      </c>
      <c r="AR118" s="57">
        <f>('Total Expenditures by County'!AR118/'Total Expenditures by County'!AR$4)</f>
        <v>1.0332398116886206</v>
      </c>
      <c r="AS118" s="57">
        <f>('Total Expenditures by County'!AS118/'Total Expenditures by County'!AS$4)</f>
        <v>0.85681557173037959</v>
      </c>
      <c r="AT118" s="57">
        <f>('Total Expenditures by County'!AT118/'Total Expenditures by County'!AT$4)</f>
        <v>1.2648257129923042</v>
      </c>
      <c r="AU118" s="57">
        <f>('Total Expenditures by County'!AU118/'Total Expenditures by County'!AU$4)</f>
        <v>0.34613872126923861</v>
      </c>
      <c r="AV118" s="57">
        <f>('Total Expenditures by County'!AV118/'Total Expenditures by County'!AV$4)</f>
        <v>0</v>
      </c>
      <c r="AW118" s="57">
        <f>('Total Expenditures by County'!AW118/'Total Expenditures by County'!AW$4)</f>
        <v>1.3298329355608591</v>
      </c>
      <c r="AX118" s="57">
        <f>('Total Expenditures by County'!AX118/'Total Expenditures by County'!AX$4)</f>
        <v>0.50931296723219954</v>
      </c>
      <c r="AY118" s="57">
        <f>('Total Expenditures by County'!AY118/'Total Expenditures by County'!AY$4)</f>
        <v>0.9969166791281252</v>
      </c>
      <c r="AZ118" s="57">
        <f>('Total Expenditures by County'!AZ118/'Total Expenditures by County'!AZ$4)</f>
        <v>1.3951213667661364</v>
      </c>
      <c r="BA118" s="57">
        <f>('Total Expenditures by County'!BA118/'Total Expenditures by County'!BA$4)</f>
        <v>2.8488908618283171</v>
      </c>
      <c r="BB118" s="57">
        <f>('Total Expenditures by County'!BB118/'Total Expenditures by County'!BB$4)</f>
        <v>1.6161111539677591</v>
      </c>
      <c r="BC118" s="57">
        <f>('Total Expenditures by County'!BC118/'Total Expenditures by County'!BC$4)</f>
        <v>0.95613193867731772</v>
      </c>
      <c r="BD118" s="57">
        <f>('Total Expenditures by County'!BD118/'Total Expenditures by County'!BD$4)</f>
        <v>0.41488285628366001</v>
      </c>
      <c r="BE118" s="57">
        <f>('Total Expenditures by County'!BE118/'Total Expenditures by County'!BE$4)</f>
        <v>0.82028448878212479</v>
      </c>
      <c r="BF118" s="57">
        <f>('Total Expenditures by County'!BF118/'Total Expenditures by County'!BF$4)</f>
        <v>0.87007900697330176</v>
      </c>
      <c r="BG118" s="57">
        <f>('Total Expenditures by County'!BG118/'Total Expenditures by County'!BG$4)</f>
        <v>0.64426925799601009</v>
      </c>
      <c r="BH118" s="57">
        <f>('Total Expenditures by County'!BH118/'Total Expenditures by County'!BH$4)</f>
        <v>1.1141389340673089</v>
      </c>
      <c r="BI118" s="57">
        <f>('Total Expenditures by County'!BI118/'Total Expenditures by County'!BI$4)</f>
        <v>0</v>
      </c>
      <c r="BJ118" s="57">
        <f>('Total Expenditures by County'!BJ118/'Total Expenditures by County'!BJ$4)</f>
        <v>1.853330405796523E-2</v>
      </c>
      <c r="BK118" s="57">
        <f>('Total Expenditures by County'!BK118/'Total Expenditures by County'!BK$4)</f>
        <v>0</v>
      </c>
      <c r="BL118" s="57">
        <f>('Total Expenditures by County'!BL118/'Total Expenditures by County'!BL$4)</f>
        <v>1.0546772643899029</v>
      </c>
      <c r="BM118" s="57">
        <f>('Total Expenditures by County'!BM118/'Total Expenditures by County'!BM$4)</f>
        <v>0.38181818181818183</v>
      </c>
      <c r="BN118" s="57">
        <f>('Total Expenditures by County'!BN118/'Total Expenditures by County'!BN$4)</f>
        <v>0.73422844441762458</v>
      </c>
      <c r="BO118" s="57">
        <f>('Total Expenditures by County'!BO118/'Total Expenditures by County'!BO$4)</f>
        <v>3.6365408988983133E-2</v>
      </c>
      <c r="BP118" s="57">
        <f>('Total Expenditures by County'!BP118/'Total Expenditures by County'!BP$4)</f>
        <v>0</v>
      </c>
      <c r="BQ118" s="58">
        <f>('Total Expenditures by County'!BQ118/'Total Expenditures by County'!BQ$4)</f>
        <v>1.0206644731562475</v>
      </c>
    </row>
    <row r="119" spans="1:69" x14ac:dyDescent="0.25">
      <c r="A119" s="10"/>
      <c r="B119" s="11">
        <v>698</v>
      </c>
      <c r="C119" s="12" t="s">
        <v>195</v>
      </c>
      <c r="D119" s="57">
        <f>('Total Expenditures by County'!D119/'Total Expenditures by County'!D$4)</f>
        <v>0</v>
      </c>
      <c r="E119" s="57">
        <f>('Total Expenditures by County'!E119/'Total Expenditures by County'!E$4)</f>
        <v>0</v>
      </c>
      <c r="F119" s="57">
        <f>('Total Expenditures by County'!F119/'Total Expenditures by County'!F$4)</f>
        <v>0</v>
      </c>
      <c r="G119" s="57">
        <f>('Total Expenditures by County'!G119/'Total Expenditures by County'!G$4)</f>
        <v>0</v>
      </c>
      <c r="H119" s="57">
        <f>('Total Expenditures by County'!H119/'Total Expenditures by County'!H$4)</f>
        <v>0</v>
      </c>
      <c r="I119" s="57">
        <f>('Total Expenditures by County'!I119/'Total Expenditures by County'!I$4)</f>
        <v>0</v>
      </c>
      <c r="J119" s="57">
        <f>('Total Expenditures by County'!J119/'Total Expenditures by County'!J$4)</f>
        <v>0</v>
      </c>
      <c r="K119" s="57">
        <f>('Total Expenditures by County'!K119/'Total Expenditures by County'!K$4)</f>
        <v>0</v>
      </c>
      <c r="L119" s="57">
        <f>('Total Expenditures by County'!L119/'Total Expenditures by County'!L$4)</f>
        <v>0</v>
      </c>
      <c r="M119" s="57">
        <f>('Total Expenditures by County'!M119/'Total Expenditures by County'!M$4)</f>
        <v>0</v>
      </c>
      <c r="N119" s="57">
        <f>('Total Expenditures by County'!N119/'Total Expenditures by County'!N$4)</f>
        <v>0</v>
      </c>
      <c r="O119" s="57">
        <f>('Total Expenditures by County'!O119/'Total Expenditures by County'!O$4)</f>
        <v>0</v>
      </c>
      <c r="P119" s="57">
        <f>('Total Expenditures by County'!P119/'Total Expenditures by County'!P$4)</f>
        <v>0</v>
      </c>
      <c r="Q119" s="57">
        <f>('Total Expenditures by County'!Q119/'Total Expenditures by County'!Q$4)</f>
        <v>0</v>
      </c>
      <c r="R119" s="57">
        <f>('Total Expenditures by County'!R119/'Total Expenditures by County'!R$4)</f>
        <v>0</v>
      </c>
      <c r="S119" s="57">
        <f>('Total Expenditures by County'!S119/'Total Expenditures by County'!S$4)</f>
        <v>0</v>
      </c>
      <c r="T119" s="57">
        <f>('Total Expenditures by County'!T119/'Total Expenditures by County'!T$4)</f>
        <v>0</v>
      </c>
      <c r="U119" s="57">
        <f>('Total Expenditures by County'!U119/'Total Expenditures by County'!U$4)</f>
        <v>0</v>
      </c>
      <c r="V119" s="57">
        <f>('Total Expenditures by County'!V119/'Total Expenditures by County'!V$4)</f>
        <v>0</v>
      </c>
      <c r="W119" s="57">
        <f>('Total Expenditures by County'!W119/'Total Expenditures by County'!W$4)</f>
        <v>0</v>
      </c>
      <c r="X119" s="57">
        <f>('Total Expenditures by County'!X119/'Total Expenditures by County'!X$4)</f>
        <v>0</v>
      </c>
      <c r="Y119" s="57">
        <f>('Total Expenditures by County'!Y119/'Total Expenditures by County'!Y$4)</f>
        <v>0</v>
      </c>
      <c r="Z119" s="57">
        <f>('Total Expenditures by County'!Z119/'Total Expenditures by County'!Z$4)</f>
        <v>0</v>
      </c>
      <c r="AA119" s="57">
        <f>('Total Expenditures by County'!AA119/'Total Expenditures by County'!AA$4)</f>
        <v>0</v>
      </c>
      <c r="AB119" s="57">
        <f>('Total Expenditures by County'!AB119/'Total Expenditures by County'!AB$4)</f>
        <v>0</v>
      </c>
      <c r="AC119" s="57">
        <f>('Total Expenditures by County'!AC119/'Total Expenditures by County'!AC$4)</f>
        <v>0</v>
      </c>
      <c r="AD119" s="57">
        <f>('Total Expenditures by County'!AD119/'Total Expenditures by County'!AD$4)</f>
        <v>0</v>
      </c>
      <c r="AE119" s="57">
        <f>('Total Expenditures by County'!AE119/'Total Expenditures by County'!AE$4)</f>
        <v>0</v>
      </c>
      <c r="AF119" s="57">
        <f>('Total Expenditures by County'!AF119/'Total Expenditures by County'!AF$4)</f>
        <v>0</v>
      </c>
      <c r="AG119" s="57">
        <f>('Total Expenditures by County'!AG119/'Total Expenditures by County'!AG$4)</f>
        <v>0</v>
      </c>
      <c r="AH119" s="57">
        <f>('Total Expenditures by County'!AH119/'Total Expenditures by County'!AH$4)</f>
        <v>0</v>
      </c>
      <c r="AI119" s="57">
        <f>('Total Expenditures by County'!AI119/'Total Expenditures by County'!AI$4)</f>
        <v>0</v>
      </c>
      <c r="AJ119" s="57">
        <f>('Total Expenditures by County'!AJ119/'Total Expenditures by County'!AJ$4)</f>
        <v>0</v>
      </c>
      <c r="AK119" s="57">
        <f>('Total Expenditures by County'!AK119/'Total Expenditures by County'!AK$4)</f>
        <v>0</v>
      </c>
      <c r="AL119" s="57">
        <f>('Total Expenditures by County'!AL119/'Total Expenditures by County'!AL$4)</f>
        <v>0</v>
      </c>
      <c r="AM119" s="57">
        <f>('Total Expenditures by County'!AM119/'Total Expenditures by County'!AM$4)</f>
        <v>0</v>
      </c>
      <c r="AN119" s="57">
        <f>('Total Expenditures by County'!AN119/'Total Expenditures by County'!AN$4)</f>
        <v>0</v>
      </c>
      <c r="AO119" s="57">
        <f>('Total Expenditures by County'!AO119/'Total Expenditures by County'!AO$4)</f>
        <v>0</v>
      </c>
      <c r="AP119" s="57">
        <f>('Total Expenditures by County'!AP119/'Total Expenditures by County'!AP$4)</f>
        <v>0</v>
      </c>
      <c r="AQ119" s="57">
        <f>('Total Expenditures by County'!AQ119/'Total Expenditures by County'!AQ$4)</f>
        <v>0</v>
      </c>
      <c r="AR119" s="57">
        <f>('Total Expenditures by County'!AR119/'Total Expenditures by County'!AR$4)</f>
        <v>0</v>
      </c>
      <c r="AS119" s="57">
        <f>('Total Expenditures by County'!AS119/'Total Expenditures by County'!AS$4)</f>
        <v>0</v>
      </c>
      <c r="AT119" s="57">
        <f>('Total Expenditures by County'!AT119/'Total Expenditures by County'!AT$4)</f>
        <v>0.50048698849061002</v>
      </c>
      <c r="AU119" s="57">
        <f>('Total Expenditures by County'!AU119/'Total Expenditures by County'!AU$4)</f>
        <v>0</v>
      </c>
      <c r="AV119" s="57">
        <f>('Total Expenditures by County'!AV119/'Total Expenditures by County'!AV$4)</f>
        <v>0</v>
      </c>
      <c r="AW119" s="57">
        <f>('Total Expenditures by County'!AW119/'Total Expenditures by County'!AW$4)</f>
        <v>0</v>
      </c>
      <c r="AX119" s="57">
        <f>('Total Expenditures by County'!AX119/'Total Expenditures by County'!AX$4)</f>
        <v>0</v>
      </c>
      <c r="AY119" s="57">
        <f>('Total Expenditures by County'!AY119/'Total Expenditures by County'!AY$4)</f>
        <v>0</v>
      </c>
      <c r="AZ119" s="57">
        <f>('Total Expenditures by County'!AZ119/'Total Expenditures by County'!AZ$4)</f>
        <v>0</v>
      </c>
      <c r="BA119" s="57">
        <f>('Total Expenditures by County'!BA119/'Total Expenditures by County'!BA$4)</f>
        <v>0</v>
      </c>
      <c r="BB119" s="57">
        <f>('Total Expenditures by County'!BB119/'Total Expenditures by County'!BB$4)</f>
        <v>0</v>
      </c>
      <c r="BC119" s="57">
        <f>('Total Expenditures by County'!BC119/'Total Expenditures by County'!BC$4)</f>
        <v>0</v>
      </c>
      <c r="BD119" s="57">
        <f>('Total Expenditures by County'!BD119/'Total Expenditures by County'!BD$4)</f>
        <v>0</v>
      </c>
      <c r="BE119" s="57">
        <f>('Total Expenditures by County'!BE119/'Total Expenditures by County'!BE$4)</f>
        <v>0</v>
      </c>
      <c r="BF119" s="57">
        <f>('Total Expenditures by County'!BF119/'Total Expenditures by County'!BF$4)</f>
        <v>0</v>
      </c>
      <c r="BG119" s="57">
        <f>('Total Expenditures by County'!BG119/'Total Expenditures by County'!BG$4)</f>
        <v>0</v>
      </c>
      <c r="BH119" s="57">
        <f>('Total Expenditures by County'!BH119/'Total Expenditures by County'!BH$4)</f>
        <v>0</v>
      </c>
      <c r="BI119" s="57">
        <f>('Total Expenditures by County'!BI119/'Total Expenditures by County'!BI$4)</f>
        <v>0</v>
      </c>
      <c r="BJ119" s="57">
        <f>('Total Expenditures by County'!BJ119/'Total Expenditures by County'!BJ$4)</f>
        <v>0</v>
      </c>
      <c r="BK119" s="57">
        <f>('Total Expenditures by County'!BK119/'Total Expenditures by County'!BK$4)</f>
        <v>0</v>
      </c>
      <c r="BL119" s="57">
        <f>('Total Expenditures by County'!BL119/'Total Expenditures by County'!BL$4)</f>
        <v>0</v>
      </c>
      <c r="BM119" s="57">
        <f>('Total Expenditures by County'!BM119/'Total Expenditures by County'!BM$4)</f>
        <v>0</v>
      </c>
      <c r="BN119" s="57">
        <f>('Total Expenditures by County'!BN119/'Total Expenditures by County'!BN$4)</f>
        <v>0</v>
      </c>
      <c r="BO119" s="57">
        <f>('Total Expenditures by County'!BO119/'Total Expenditures by County'!BO$4)</f>
        <v>0</v>
      </c>
      <c r="BP119" s="57">
        <f>('Total Expenditures by County'!BP119/'Total Expenditures by County'!BP$4)</f>
        <v>0</v>
      </c>
      <c r="BQ119" s="58">
        <f>('Total Expenditures by County'!BQ119/'Total Expenditures by County'!BQ$4)</f>
        <v>0</v>
      </c>
    </row>
    <row r="120" spans="1:69" x14ac:dyDescent="0.25">
      <c r="A120" s="10"/>
      <c r="B120" s="11">
        <v>704</v>
      </c>
      <c r="C120" s="12" t="s">
        <v>196</v>
      </c>
      <c r="D120" s="57">
        <f>('Total Expenditures by County'!D120/'Total Expenditures by County'!D$4)</f>
        <v>0</v>
      </c>
      <c r="E120" s="57">
        <f>('Total Expenditures by County'!E120/'Total Expenditures by County'!E$4)</f>
        <v>0</v>
      </c>
      <c r="F120" s="57">
        <f>('Total Expenditures by County'!F120/'Total Expenditures by County'!F$4)</f>
        <v>0</v>
      </c>
      <c r="G120" s="57">
        <f>('Total Expenditures by County'!G120/'Total Expenditures by County'!G$4)</f>
        <v>0</v>
      </c>
      <c r="H120" s="57">
        <f>('Total Expenditures by County'!H120/'Total Expenditures by County'!H$4)</f>
        <v>0</v>
      </c>
      <c r="I120" s="57">
        <f>('Total Expenditures by County'!I120/'Total Expenditures by County'!I$4)</f>
        <v>0</v>
      </c>
      <c r="J120" s="57">
        <f>('Total Expenditures by County'!J120/'Total Expenditures by County'!J$4)</f>
        <v>0</v>
      </c>
      <c r="K120" s="57">
        <f>('Total Expenditures by County'!K120/'Total Expenditures by County'!K$4)</f>
        <v>1.1716669625421623</v>
      </c>
      <c r="L120" s="57">
        <f>('Total Expenditures by County'!L120/'Total Expenditures by County'!L$4)</f>
        <v>0</v>
      </c>
      <c r="M120" s="57">
        <f>('Total Expenditures by County'!M120/'Total Expenditures by County'!M$4)</f>
        <v>0</v>
      </c>
      <c r="N120" s="57">
        <f>('Total Expenditures by County'!N120/'Total Expenditures by County'!N$4)</f>
        <v>0</v>
      </c>
      <c r="O120" s="57">
        <f>('Total Expenditures by County'!O120/'Total Expenditures by County'!O$4)</f>
        <v>0</v>
      </c>
      <c r="P120" s="57">
        <f>('Total Expenditures by County'!P120/'Total Expenditures by County'!P$4)</f>
        <v>0</v>
      </c>
      <c r="Q120" s="57">
        <f>('Total Expenditures by County'!Q120/'Total Expenditures by County'!Q$4)</f>
        <v>0</v>
      </c>
      <c r="R120" s="57">
        <f>('Total Expenditures by County'!R120/'Total Expenditures by County'!R$4)</f>
        <v>0</v>
      </c>
      <c r="S120" s="57">
        <f>('Total Expenditures by County'!S120/'Total Expenditures by County'!S$4)</f>
        <v>0</v>
      </c>
      <c r="T120" s="57">
        <f>('Total Expenditures by County'!T120/'Total Expenditures by County'!T$4)</f>
        <v>0</v>
      </c>
      <c r="U120" s="57">
        <f>('Total Expenditures by County'!U120/'Total Expenditures by County'!U$4)</f>
        <v>0</v>
      </c>
      <c r="V120" s="57">
        <f>('Total Expenditures by County'!V120/'Total Expenditures by County'!V$4)</f>
        <v>0</v>
      </c>
      <c r="W120" s="57">
        <f>('Total Expenditures by County'!W120/'Total Expenditures by County'!W$4)</f>
        <v>0</v>
      </c>
      <c r="X120" s="57">
        <f>('Total Expenditures by County'!X120/'Total Expenditures by County'!X$4)</f>
        <v>0</v>
      </c>
      <c r="Y120" s="57">
        <f>('Total Expenditures by County'!Y120/'Total Expenditures by County'!Y$4)</f>
        <v>0</v>
      </c>
      <c r="Z120" s="57">
        <f>('Total Expenditures by County'!Z120/'Total Expenditures by County'!Z$4)</f>
        <v>0</v>
      </c>
      <c r="AA120" s="57">
        <f>('Total Expenditures by County'!AA120/'Total Expenditures by County'!AA$4)</f>
        <v>0</v>
      </c>
      <c r="AB120" s="57">
        <f>('Total Expenditures by County'!AB120/'Total Expenditures by County'!AB$4)</f>
        <v>0</v>
      </c>
      <c r="AC120" s="57">
        <f>('Total Expenditures by County'!AC120/'Total Expenditures by County'!AC$4)</f>
        <v>0</v>
      </c>
      <c r="AD120" s="57">
        <f>('Total Expenditures by County'!AD120/'Total Expenditures by County'!AD$4)</f>
        <v>0</v>
      </c>
      <c r="AE120" s="57">
        <f>('Total Expenditures by County'!AE120/'Total Expenditures by County'!AE$4)</f>
        <v>0</v>
      </c>
      <c r="AF120" s="57">
        <f>('Total Expenditures by County'!AF120/'Total Expenditures by County'!AF$4)</f>
        <v>0</v>
      </c>
      <c r="AG120" s="57">
        <f>('Total Expenditures by County'!AG120/'Total Expenditures by County'!AG$4)</f>
        <v>0</v>
      </c>
      <c r="AH120" s="57">
        <f>('Total Expenditures by County'!AH120/'Total Expenditures by County'!AH$4)</f>
        <v>0</v>
      </c>
      <c r="AI120" s="57">
        <f>('Total Expenditures by County'!AI120/'Total Expenditures by County'!AI$4)</f>
        <v>0</v>
      </c>
      <c r="AJ120" s="57">
        <f>('Total Expenditures by County'!AJ120/'Total Expenditures by County'!AJ$4)</f>
        <v>0</v>
      </c>
      <c r="AK120" s="57">
        <f>('Total Expenditures by County'!AK120/'Total Expenditures by County'!AK$4)</f>
        <v>0.36912428745401854</v>
      </c>
      <c r="AL120" s="57">
        <f>('Total Expenditures by County'!AL120/'Total Expenditures by County'!AL$4)</f>
        <v>0</v>
      </c>
      <c r="AM120" s="57">
        <f>('Total Expenditures by County'!AM120/'Total Expenditures by County'!AM$4)</f>
        <v>0</v>
      </c>
      <c r="AN120" s="57">
        <f>('Total Expenditures by County'!AN120/'Total Expenditures by County'!AN$4)</f>
        <v>0</v>
      </c>
      <c r="AO120" s="57">
        <f>('Total Expenditures by County'!AO120/'Total Expenditures by County'!AO$4)</f>
        <v>0</v>
      </c>
      <c r="AP120" s="57">
        <f>('Total Expenditures by County'!AP120/'Total Expenditures by County'!AP$4)</f>
        <v>0</v>
      </c>
      <c r="AQ120" s="57">
        <f>('Total Expenditures by County'!AQ120/'Total Expenditures by County'!AQ$4)</f>
        <v>0</v>
      </c>
      <c r="AR120" s="57">
        <f>('Total Expenditures by County'!AR120/'Total Expenditures by County'!AR$4)</f>
        <v>0</v>
      </c>
      <c r="AS120" s="57">
        <f>('Total Expenditures by County'!AS120/'Total Expenditures by County'!AS$4)</f>
        <v>0.54107333936949542</v>
      </c>
      <c r="AT120" s="57">
        <f>('Total Expenditures by County'!AT120/'Total Expenditures by County'!AT$4)</f>
        <v>0</v>
      </c>
      <c r="AU120" s="57">
        <f>('Total Expenditures by County'!AU120/'Total Expenditures by County'!AU$4)</f>
        <v>0</v>
      </c>
      <c r="AV120" s="57">
        <f>('Total Expenditures by County'!AV120/'Total Expenditures by County'!AV$4)</f>
        <v>0</v>
      </c>
      <c r="AW120" s="57">
        <f>('Total Expenditures by County'!AW120/'Total Expenditures by County'!AW$4)</f>
        <v>0</v>
      </c>
      <c r="AX120" s="57">
        <f>('Total Expenditures by County'!AX120/'Total Expenditures by County'!AX$4)</f>
        <v>0</v>
      </c>
      <c r="AY120" s="57">
        <f>('Total Expenditures by County'!AY120/'Total Expenditures by County'!AY$4)</f>
        <v>0</v>
      </c>
      <c r="AZ120" s="57">
        <f>('Total Expenditures by County'!AZ120/'Total Expenditures by County'!AZ$4)</f>
        <v>0.11566067477151297</v>
      </c>
      <c r="BA120" s="57">
        <f>('Total Expenditures by County'!BA120/'Total Expenditures by County'!BA$4)</f>
        <v>0</v>
      </c>
      <c r="BB120" s="57">
        <f>('Total Expenditures by County'!BB120/'Total Expenditures by County'!BB$4)</f>
        <v>0</v>
      </c>
      <c r="BC120" s="57">
        <f>('Total Expenditures by County'!BC120/'Total Expenditures by County'!BC$4)</f>
        <v>0</v>
      </c>
      <c r="BD120" s="57">
        <f>('Total Expenditures by County'!BD120/'Total Expenditures by County'!BD$4)</f>
        <v>0</v>
      </c>
      <c r="BE120" s="57">
        <f>('Total Expenditures by County'!BE120/'Total Expenditures by County'!BE$4)</f>
        <v>0</v>
      </c>
      <c r="BF120" s="57">
        <f>('Total Expenditures by County'!BF120/'Total Expenditures by County'!BF$4)</f>
        <v>0</v>
      </c>
      <c r="BG120" s="57">
        <f>('Total Expenditures by County'!BG120/'Total Expenditures by County'!BG$4)</f>
        <v>0</v>
      </c>
      <c r="BH120" s="57">
        <f>('Total Expenditures by County'!BH120/'Total Expenditures by County'!BH$4)</f>
        <v>0</v>
      </c>
      <c r="BI120" s="57">
        <f>('Total Expenditures by County'!BI120/'Total Expenditures by County'!BI$4)</f>
        <v>0</v>
      </c>
      <c r="BJ120" s="57">
        <f>('Total Expenditures by County'!BJ120/'Total Expenditures by County'!BJ$4)</f>
        <v>0</v>
      </c>
      <c r="BK120" s="57">
        <f>('Total Expenditures by County'!BK120/'Total Expenditures by County'!BK$4)</f>
        <v>0</v>
      </c>
      <c r="BL120" s="57">
        <f>('Total Expenditures by County'!BL120/'Total Expenditures by County'!BL$4)</f>
        <v>0</v>
      </c>
      <c r="BM120" s="57">
        <f>('Total Expenditures by County'!BM120/'Total Expenditures by County'!BM$4)</f>
        <v>0</v>
      </c>
      <c r="BN120" s="57">
        <f>('Total Expenditures by County'!BN120/'Total Expenditures by County'!BN$4)</f>
        <v>0.25344718341731287</v>
      </c>
      <c r="BO120" s="57">
        <f>('Total Expenditures by County'!BO120/'Total Expenditures by County'!BO$4)</f>
        <v>0</v>
      </c>
      <c r="BP120" s="57">
        <f>('Total Expenditures by County'!BP120/'Total Expenditures by County'!BP$4)</f>
        <v>0</v>
      </c>
      <c r="BQ120" s="58">
        <f>('Total Expenditures by County'!BQ120/'Total Expenditures by County'!BQ$4)</f>
        <v>0</v>
      </c>
    </row>
    <row r="121" spans="1:69" x14ac:dyDescent="0.25">
      <c r="A121" s="10"/>
      <c r="B121" s="11">
        <v>709</v>
      </c>
      <c r="C121" s="12" t="s">
        <v>197</v>
      </c>
      <c r="D121" s="57">
        <f>('Total Expenditures by County'!D121/'Total Expenditures by County'!D$4)</f>
        <v>0</v>
      </c>
      <c r="E121" s="57">
        <f>('Total Expenditures by County'!E121/'Total Expenditures by County'!E$4)</f>
        <v>0</v>
      </c>
      <c r="F121" s="57">
        <f>('Total Expenditures by County'!F121/'Total Expenditures by County'!F$4)</f>
        <v>0</v>
      </c>
      <c r="G121" s="57">
        <f>('Total Expenditures by County'!G121/'Total Expenditures by County'!G$4)</f>
        <v>0</v>
      </c>
      <c r="H121" s="57">
        <f>('Total Expenditures by County'!H121/'Total Expenditures by County'!H$4)</f>
        <v>0</v>
      </c>
      <c r="I121" s="57">
        <f>('Total Expenditures by County'!I121/'Total Expenditures by County'!I$4)</f>
        <v>0</v>
      </c>
      <c r="J121" s="57">
        <f>('Total Expenditures by County'!J121/'Total Expenditures by County'!J$4)</f>
        <v>0</v>
      </c>
      <c r="K121" s="57">
        <f>('Total Expenditures by County'!K121/'Total Expenditures by County'!K$4)</f>
        <v>0</v>
      </c>
      <c r="L121" s="57">
        <f>('Total Expenditures by County'!L121/'Total Expenditures by County'!L$4)</f>
        <v>0</v>
      </c>
      <c r="M121" s="57">
        <f>('Total Expenditures by County'!M121/'Total Expenditures by County'!M$4)</f>
        <v>0</v>
      </c>
      <c r="N121" s="57">
        <f>('Total Expenditures by County'!N121/'Total Expenditures by County'!N$4)</f>
        <v>0</v>
      </c>
      <c r="O121" s="57">
        <f>('Total Expenditures by County'!O121/'Total Expenditures by County'!O$4)</f>
        <v>0</v>
      </c>
      <c r="P121" s="57">
        <f>('Total Expenditures by County'!P121/'Total Expenditures by County'!P$4)</f>
        <v>0</v>
      </c>
      <c r="Q121" s="57">
        <f>('Total Expenditures by County'!Q121/'Total Expenditures by County'!Q$4)</f>
        <v>0</v>
      </c>
      <c r="R121" s="57">
        <f>('Total Expenditures by County'!R121/'Total Expenditures by County'!R$4)</f>
        <v>0</v>
      </c>
      <c r="S121" s="57">
        <f>('Total Expenditures by County'!S121/'Total Expenditures by County'!S$4)</f>
        <v>0</v>
      </c>
      <c r="T121" s="57">
        <f>('Total Expenditures by County'!T121/'Total Expenditures by County'!T$4)</f>
        <v>0</v>
      </c>
      <c r="U121" s="57">
        <f>('Total Expenditures by County'!U121/'Total Expenditures by County'!U$4)</f>
        <v>0</v>
      </c>
      <c r="V121" s="57">
        <f>('Total Expenditures by County'!V121/'Total Expenditures by County'!V$4)</f>
        <v>0</v>
      </c>
      <c r="W121" s="57">
        <f>('Total Expenditures by County'!W121/'Total Expenditures by County'!W$4)</f>
        <v>0</v>
      </c>
      <c r="X121" s="57">
        <f>('Total Expenditures by County'!X121/'Total Expenditures by County'!X$4)</f>
        <v>0</v>
      </c>
      <c r="Y121" s="57">
        <f>('Total Expenditures by County'!Y121/'Total Expenditures by County'!Y$4)</f>
        <v>0</v>
      </c>
      <c r="Z121" s="57">
        <f>('Total Expenditures by County'!Z121/'Total Expenditures by County'!Z$4)</f>
        <v>0</v>
      </c>
      <c r="AA121" s="57">
        <f>('Total Expenditures by County'!AA121/'Total Expenditures by County'!AA$4)</f>
        <v>0</v>
      </c>
      <c r="AB121" s="57">
        <f>('Total Expenditures by County'!AB121/'Total Expenditures by County'!AB$4)</f>
        <v>0</v>
      </c>
      <c r="AC121" s="57">
        <f>('Total Expenditures by County'!AC121/'Total Expenditures by County'!AC$4)</f>
        <v>0</v>
      </c>
      <c r="AD121" s="57">
        <f>('Total Expenditures by County'!AD121/'Total Expenditures by County'!AD$4)</f>
        <v>0</v>
      </c>
      <c r="AE121" s="57">
        <f>('Total Expenditures by County'!AE121/'Total Expenditures by County'!AE$4)</f>
        <v>0</v>
      </c>
      <c r="AF121" s="57">
        <f>('Total Expenditures by County'!AF121/'Total Expenditures by County'!AF$4)</f>
        <v>0</v>
      </c>
      <c r="AG121" s="57">
        <f>('Total Expenditures by County'!AG121/'Total Expenditures by County'!AG$4)</f>
        <v>0</v>
      </c>
      <c r="AH121" s="57">
        <f>('Total Expenditures by County'!AH121/'Total Expenditures by County'!AH$4)</f>
        <v>0</v>
      </c>
      <c r="AI121" s="57">
        <f>('Total Expenditures by County'!AI121/'Total Expenditures by County'!AI$4)</f>
        <v>0</v>
      </c>
      <c r="AJ121" s="57">
        <f>('Total Expenditures by County'!AJ121/'Total Expenditures by County'!AJ$4)</f>
        <v>0</v>
      </c>
      <c r="AK121" s="57">
        <f>('Total Expenditures by County'!AK121/'Total Expenditures by County'!AK$4)</f>
        <v>0</v>
      </c>
      <c r="AL121" s="57">
        <f>('Total Expenditures by County'!AL121/'Total Expenditures by County'!AL$4)</f>
        <v>0</v>
      </c>
      <c r="AM121" s="57">
        <f>('Total Expenditures by County'!AM121/'Total Expenditures by County'!AM$4)</f>
        <v>0</v>
      </c>
      <c r="AN121" s="57">
        <f>('Total Expenditures by County'!AN121/'Total Expenditures by County'!AN$4)</f>
        <v>0</v>
      </c>
      <c r="AO121" s="57">
        <f>('Total Expenditures by County'!AO121/'Total Expenditures by County'!AO$4)</f>
        <v>0</v>
      </c>
      <c r="AP121" s="57">
        <f>('Total Expenditures by County'!AP121/'Total Expenditures by County'!AP$4)</f>
        <v>0</v>
      </c>
      <c r="AQ121" s="57">
        <f>('Total Expenditures by County'!AQ121/'Total Expenditures by County'!AQ$4)</f>
        <v>0</v>
      </c>
      <c r="AR121" s="57">
        <f>('Total Expenditures by County'!AR121/'Total Expenditures by County'!AR$4)</f>
        <v>0</v>
      </c>
      <c r="AS121" s="57">
        <f>('Total Expenditures by County'!AS121/'Total Expenditures by County'!AS$4)</f>
        <v>0</v>
      </c>
      <c r="AT121" s="57">
        <f>('Total Expenditures by County'!AT121/'Total Expenditures by County'!AT$4)</f>
        <v>0</v>
      </c>
      <c r="AU121" s="57">
        <f>('Total Expenditures by County'!AU121/'Total Expenditures by County'!AU$4)</f>
        <v>0</v>
      </c>
      <c r="AV121" s="57">
        <f>('Total Expenditures by County'!AV121/'Total Expenditures by County'!AV$4)</f>
        <v>0</v>
      </c>
      <c r="AW121" s="57">
        <f>('Total Expenditures by County'!AW121/'Total Expenditures by County'!AW$4)</f>
        <v>0</v>
      </c>
      <c r="AX121" s="57">
        <f>('Total Expenditures by County'!AX121/'Total Expenditures by County'!AX$4)</f>
        <v>0</v>
      </c>
      <c r="AY121" s="57">
        <f>('Total Expenditures by County'!AY121/'Total Expenditures by County'!AY$4)</f>
        <v>0</v>
      </c>
      <c r="AZ121" s="57">
        <f>('Total Expenditures by County'!AZ121/'Total Expenditures by County'!AZ$4)</f>
        <v>0</v>
      </c>
      <c r="BA121" s="57">
        <f>('Total Expenditures by County'!BA121/'Total Expenditures by County'!BA$4)</f>
        <v>0.20657671770224645</v>
      </c>
      <c r="BB121" s="57">
        <f>('Total Expenditures by County'!BB121/'Total Expenditures by County'!BB$4)</f>
        <v>0</v>
      </c>
      <c r="BC121" s="57">
        <f>('Total Expenditures by County'!BC121/'Total Expenditures by County'!BC$4)</f>
        <v>0</v>
      </c>
      <c r="BD121" s="57">
        <f>('Total Expenditures by County'!BD121/'Total Expenditures by County'!BD$4)</f>
        <v>0</v>
      </c>
      <c r="BE121" s="57">
        <f>('Total Expenditures by County'!BE121/'Total Expenditures by County'!BE$4)</f>
        <v>0.22528063813618537</v>
      </c>
      <c r="BF121" s="57">
        <f>('Total Expenditures by County'!BF121/'Total Expenditures by County'!BF$4)</f>
        <v>0</v>
      </c>
      <c r="BG121" s="57">
        <f>('Total Expenditures by County'!BG121/'Total Expenditures by County'!BG$4)</f>
        <v>0</v>
      </c>
      <c r="BH121" s="57">
        <f>('Total Expenditures by County'!BH121/'Total Expenditures by County'!BH$4)</f>
        <v>0</v>
      </c>
      <c r="BI121" s="57">
        <f>('Total Expenditures by County'!BI121/'Total Expenditures by County'!BI$4)</f>
        <v>0</v>
      </c>
      <c r="BJ121" s="57">
        <f>('Total Expenditures by County'!BJ121/'Total Expenditures by County'!BJ$4)</f>
        <v>0</v>
      </c>
      <c r="BK121" s="57">
        <f>('Total Expenditures by County'!BK121/'Total Expenditures by County'!BK$4)</f>
        <v>0</v>
      </c>
      <c r="BL121" s="57">
        <f>('Total Expenditures by County'!BL121/'Total Expenditures by County'!BL$4)</f>
        <v>0</v>
      </c>
      <c r="BM121" s="57">
        <f>('Total Expenditures by County'!BM121/'Total Expenditures by County'!BM$4)</f>
        <v>0</v>
      </c>
      <c r="BN121" s="57">
        <f>('Total Expenditures by County'!BN121/'Total Expenditures by County'!BN$4)</f>
        <v>0</v>
      </c>
      <c r="BO121" s="57">
        <f>('Total Expenditures by County'!BO121/'Total Expenditures by County'!BO$4)</f>
        <v>0</v>
      </c>
      <c r="BP121" s="57">
        <f>('Total Expenditures by County'!BP121/'Total Expenditures by County'!BP$4)</f>
        <v>0</v>
      </c>
      <c r="BQ121" s="58">
        <f>('Total Expenditures by County'!BQ121/'Total Expenditures by County'!BQ$4)</f>
        <v>0</v>
      </c>
    </row>
    <row r="122" spans="1:69" x14ac:dyDescent="0.25">
      <c r="A122" s="10"/>
      <c r="B122" s="11">
        <v>711</v>
      </c>
      <c r="C122" s="12" t="s">
        <v>198</v>
      </c>
      <c r="D122" s="57">
        <f>('Total Expenditures by County'!D122/'Total Expenditures by County'!D$4)</f>
        <v>10.691623779227621</v>
      </c>
      <c r="E122" s="57">
        <f>('Total Expenditures by County'!E122/'Total Expenditures by County'!E$4)</f>
        <v>14.776004157695448</v>
      </c>
      <c r="F122" s="57">
        <f>('Total Expenditures by County'!F122/'Total Expenditures by County'!F$4)</f>
        <v>0</v>
      </c>
      <c r="G122" s="57">
        <f>('Total Expenditures by County'!G122/'Total Expenditures by County'!G$4)</f>
        <v>6.4787987811593668</v>
      </c>
      <c r="H122" s="57">
        <f>('Total Expenditures by County'!H122/'Total Expenditures by County'!H$4)</f>
        <v>12.393161970217641</v>
      </c>
      <c r="I122" s="57">
        <f>('Total Expenditures by County'!I122/'Total Expenditures by County'!I$4)</f>
        <v>8.2135442456915175</v>
      </c>
      <c r="J122" s="57">
        <f>('Total Expenditures by County'!J122/'Total Expenditures by County'!J$4)</f>
        <v>3.0260228126494093</v>
      </c>
      <c r="K122" s="57">
        <f>('Total Expenditures by County'!K122/'Total Expenditures by County'!K$4)</f>
        <v>0</v>
      </c>
      <c r="L122" s="57">
        <f>('Total Expenditures by County'!L122/'Total Expenditures by County'!L$4)</f>
        <v>0</v>
      </c>
      <c r="M122" s="57">
        <f>('Total Expenditures by County'!M122/'Total Expenditures by County'!M$4)</f>
        <v>4.7284441690833079</v>
      </c>
      <c r="N122" s="57">
        <f>('Total Expenditures by County'!N122/'Total Expenditures by County'!N$4)</f>
        <v>0</v>
      </c>
      <c r="O122" s="57">
        <f>('Total Expenditures by County'!O122/'Total Expenditures by County'!O$4)</f>
        <v>0</v>
      </c>
      <c r="P122" s="57">
        <f>('Total Expenditures by County'!P122/'Total Expenditures by County'!P$4)</f>
        <v>0</v>
      </c>
      <c r="Q122" s="57">
        <f>('Total Expenditures by County'!Q122/'Total Expenditures by County'!Q$4)</f>
        <v>2.7446926003190577</v>
      </c>
      <c r="R122" s="57">
        <f>('Total Expenditures by County'!R122/'Total Expenditures by County'!R$4)</f>
        <v>8.0639943107264838</v>
      </c>
      <c r="S122" s="57">
        <f>('Total Expenditures by County'!S122/'Total Expenditures by County'!S$4)</f>
        <v>6.6522437216961716</v>
      </c>
      <c r="T122" s="57">
        <f>('Total Expenditures by County'!T122/'Total Expenditures by County'!T$4)</f>
        <v>0.95550737207285341</v>
      </c>
      <c r="U122" s="57">
        <f>('Total Expenditures by County'!U122/'Total Expenditures by County'!U$4)</f>
        <v>0.5742222035111354</v>
      </c>
      <c r="V122" s="57">
        <f>('Total Expenditures by County'!V122/'Total Expenditures by County'!V$4)</f>
        <v>0</v>
      </c>
      <c r="W122" s="57">
        <f>('Total Expenditures by County'!W122/'Total Expenditures by County'!W$4)</f>
        <v>0</v>
      </c>
      <c r="X122" s="57">
        <f>('Total Expenditures by County'!X122/'Total Expenditures by County'!X$4)</f>
        <v>0</v>
      </c>
      <c r="Y122" s="57">
        <f>('Total Expenditures by County'!Y122/'Total Expenditures by County'!Y$4)</f>
        <v>1.5294553788083041</v>
      </c>
      <c r="Z122" s="57">
        <f>('Total Expenditures by County'!Z122/'Total Expenditures by County'!Z$4)</f>
        <v>0</v>
      </c>
      <c r="AA122" s="57">
        <f>('Total Expenditures by County'!AA122/'Total Expenditures by County'!AA$4)</f>
        <v>7.5595300534983743</v>
      </c>
      <c r="AB122" s="57">
        <f>('Total Expenditures by County'!AB122/'Total Expenditures by County'!AB$4)</f>
        <v>5.8472998890840184</v>
      </c>
      <c r="AC122" s="57">
        <f>('Total Expenditures by County'!AC122/'Total Expenditures by County'!AC$4)</f>
        <v>8.7571522409175895</v>
      </c>
      <c r="AD122" s="57">
        <f>('Total Expenditures by County'!AD122/'Total Expenditures by County'!AD$4)</f>
        <v>10.697652609070166</v>
      </c>
      <c r="AE122" s="57">
        <f>('Total Expenditures by County'!AE122/'Total Expenditures by County'!AE$4)</f>
        <v>0</v>
      </c>
      <c r="AF122" s="57">
        <f>('Total Expenditures by County'!AF122/'Total Expenditures by County'!AF$4)</f>
        <v>10.855822325488003</v>
      </c>
      <c r="AG122" s="57">
        <f>('Total Expenditures by County'!AG122/'Total Expenditures by County'!AG$4)</f>
        <v>0</v>
      </c>
      <c r="AH122" s="57">
        <f>('Total Expenditures by County'!AH122/'Total Expenditures by County'!AH$4)</f>
        <v>0</v>
      </c>
      <c r="AI122" s="57">
        <f>('Total Expenditures by County'!AI122/'Total Expenditures by County'!AI$4)</f>
        <v>0</v>
      </c>
      <c r="AJ122" s="57">
        <f>('Total Expenditures by County'!AJ122/'Total Expenditures by County'!AJ$4)</f>
        <v>6.4279340756881576</v>
      </c>
      <c r="AK122" s="57">
        <f>('Total Expenditures by County'!AK122/'Total Expenditures by County'!AK$4)</f>
        <v>14.219013555810159</v>
      </c>
      <c r="AL122" s="57">
        <f>('Total Expenditures by County'!AL122/'Total Expenditures by County'!AL$4)</f>
        <v>12.27168581409587</v>
      </c>
      <c r="AM122" s="57">
        <f>('Total Expenditures by County'!AM122/'Total Expenditures by County'!AM$4)</f>
        <v>3.9780609335878432</v>
      </c>
      <c r="AN122" s="57">
        <f>('Total Expenditures by County'!AN122/'Total Expenditures by County'!AN$4)</f>
        <v>0</v>
      </c>
      <c r="AO122" s="57">
        <f>('Total Expenditures by County'!AO122/'Total Expenditures by County'!AO$4)</f>
        <v>0</v>
      </c>
      <c r="AP122" s="57">
        <f>('Total Expenditures by County'!AP122/'Total Expenditures by County'!AP$4)</f>
        <v>12.197927956839498</v>
      </c>
      <c r="AQ122" s="57">
        <f>('Total Expenditures by County'!AQ122/'Total Expenditures by County'!AQ$4)</f>
        <v>1.9308565748418116</v>
      </c>
      <c r="AR122" s="57">
        <f>('Total Expenditures by County'!AR122/'Total Expenditures by County'!AR$4)</f>
        <v>0</v>
      </c>
      <c r="AS122" s="57">
        <f>('Total Expenditures by County'!AS122/'Total Expenditures by County'!AS$4)</f>
        <v>2.9837995680616474</v>
      </c>
      <c r="AT122" s="57">
        <f>('Total Expenditures by County'!AT122/'Total Expenditures by County'!AT$4)</f>
        <v>21.747177524452308</v>
      </c>
      <c r="AU122" s="57">
        <f>('Total Expenditures by County'!AU122/'Total Expenditures by County'!AU$4)</f>
        <v>9.8968201233981965</v>
      </c>
      <c r="AV122" s="57">
        <f>('Total Expenditures by County'!AV122/'Total Expenditures by County'!AV$4)</f>
        <v>8.0113466467321661</v>
      </c>
      <c r="AW122" s="57">
        <f>('Total Expenditures by County'!AW122/'Total Expenditures by County'!AW$4)</f>
        <v>21.261198341916845</v>
      </c>
      <c r="AX122" s="57">
        <f>('Total Expenditures by County'!AX122/'Total Expenditures by County'!AX$4)</f>
        <v>8.8933985633632986</v>
      </c>
      <c r="AY122" s="57">
        <f>('Total Expenditures by County'!AY122/'Total Expenditures by County'!AY$4)</f>
        <v>2.8305312853816411</v>
      </c>
      <c r="AZ122" s="57">
        <f>('Total Expenditures by County'!AZ122/'Total Expenditures by County'!AZ$4)</f>
        <v>16.795532474923526</v>
      </c>
      <c r="BA122" s="57">
        <f>('Total Expenditures by County'!BA122/'Total Expenditures by County'!BA$4)</f>
        <v>6.7018409516776858</v>
      </c>
      <c r="BB122" s="57">
        <f>('Total Expenditures by County'!BB122/'Total Expenditures by County'!BB$4)</f>
        <v>14.861834392496151</v>
      </c>
      <c r="BC122" s="57">
        <f>('Total Expenditures by County'!BC122/'Total Expenditures by County'!BC$4)</f>
        <v>8.7768797537601664</v>
      </c>
      <c r="BD122" s="57">
        <f>('Total Expenditures by County'!BD122/'Total Expenditures by County'!BD$4)</f>
        <v>8.1831241969436022</v>
      </c>
      <c r="BE122" s="57">
        <f>('Total Expenditures by County'!BE122/'Total Expenditures by County'!BE$4)</f>
        <v>0</v>
      </c>
      <c r="BF122" s="57">
        <f>('Total Expenditures by County'!BF122/'Total Expenditures by County'!BF$4)</f>
        <v>4.6359330135007397</v>
      </c>
      <c r="BG122" s="57">
        <f>('Total Expenditures by County'!BG122/'Total Expenditures by County'!BG$4)</f>
        <v>0</v>
      </c>
      <c r="BH122" s="57">
        <f>('Total Expenditures by County'!BH122/'Total Expenditures by County'!BH$4)</f>
        <v>13.988508173818758</v>
      </c>
      <c r="BI122" s="57">
        <f>('Total Expenditures by County'!BI122/'Total Expenditures by County'!BI$4)</f>
        <v>10.133967447162371</v>
      </c>
      <c r="BJ122" s="57">
        <f>('Total Expenditures by County'!BJ122/'Total Expenditures by County'!BJ$4)</f>
        <v>7.0177149244495896</v>
      </c>
      <c r="BK122" s="57">
        <f>('Total Expenditures by County'!BK122/'Total Expenditures by County'!BK$4)</f>
        <v>0</v>
      </c>
      <c r="BL122" s="57">
        <f>('Total Expenditures by County'!BL122/'Total Expenditures by County'!BL$4)</f>
        <v>0</v>
      </c>
      <c r="BM122" s="57">
        <f>('Total Expenditures by County'!BM122/'Total Expenditures by County'!BM$4)</f>
        <v>0</v>
      </c>
      <c r="BN122" s="57">
        <f>('Total Expenditures by County'!BN122/'Total Expenditures by County'!BN$4)</f>
        <v>0</v>
      </c>
      <c r="BO122" s="57">
        <f>('Total Expenditures by County'!BO122/'Total Expenditures by County'!BO$4)</f>
        <v>0</v>
      </c>
      <c r="BP122" s="57">
        <f>('Total Expenditures by County'!BP122/'Total Expenditures by County'!BP$4)</f>
        <v>0</v>
      </c>
      <c r="BQ122" s="58">
        <f>('Total Expenditures by County'!BQ122/'Total Expenditures by County'!BQ$4)</f>
        <v>0</v>
      </c>
    </row>
    <row r="123" spans="1:69" x14ac:dyDescent="0.25">
      <c r="A123" s="10"/>
      <c r="B123" s="11">
        <v>712</v>
      </c>
      <c r="C123" s="12" t="s">
        <v>199</v>
      </c>
      <c r="D123" s="57">
        <f>('Total Expenditures by County'!D123/'Total Expenditures by County'!D$4)</f>
        <v>7.7462941200307975</v>
      </c>
      <c r="E123" s="57">
        <f>('Total Expenditures by County'!E123/'Total Expenditures by County'!E$4)</f>
        <v>0</v>
      </c>
      <c r="F123" s="57">
        <f>('Total Expenditures by County'!F123/'Total Expenditures by County'!F$4)</f>
        <v>5.9715925191272312</v>
      </c>
      <c r="G123" s="57">
        <f>('Total Expenditures by County'!G123/'Total Expenditures by County'!G$4)</f>
        <v>7.4115055618781893</v>
      </c>
      <c r="H123" s="57">
        <f>('Total Expenditures by County'!H123/'Total Expenditures by County'!H$4)</f>
        <v>4.2280852233676978</v>
      </c>
      <c r="I123" s="57">
        <f>('Total Expenditures by County'!I123/'Total Expenditures by County'!I$4)</f>
        <v>12.759309332792803</v>
      </c>
      <c r="J123" s="57">
        <f>('Total Expenditures by County'!J123/'Total Expenditures by County'!J$4)</f>
        <v>3.3057851239669422E-2</v>
      </c>
      <c r="K123" s="57">
        <f>('Total Expenditures by County'!K123/'Total Expenditures by County'!K$4)</f>
        <v>0</v>
      </c>
      <c r="L123" s="57">
        <f>('Total Expenditures by County'!L123/'Total Expenditures by County'!L$4)</f>
        <v>0</v>
      </c>
      <c r="M123" s="57">
        <f>('Total Expenditures by County'!M123/'Total Expenditures by County'!M$4)</f>
        <v>0</v>
      </c>
      <c r="N123" s="57">
        <f>('Total Expenditures by County'!N123/'Total Expenditures by County'!N$4)</f>
        <v>6.1352861460850265</v>
      </c>
      <c r="O123" s="57">
        <f>('Total Expenditures by County'!O123/'Total Expenditures by County'!O$4)</f>
        <v>0</v>
      </c>
      <c r="P123" s="57">
        <f>('Total Expenditures by County'!P123/'Total Expenditures by County'!P$4)</f>
        <v>0</v>
      </c>
      <c r="Q123" s="57">
        <f>('Total Expenditures by County'!Q123/'Total Expenditures by County'!Q$4)</f>
        <v>3.4222604000490859</v>
      </c>
      <c r="R123" s="57">
        <f>('Total Expenditures by County'!R123/'Total Expenditures by County'!R$4)</f>
        <v>0.1399147276727733</v>
      </c>
      <c r="S123" s="57">
        <f>('Total Expenditures by County'!S123/'Total Expenditures by County'!S$4)</f>
        <v>0.60815150267599838</v>
      </c>
      <c r="T123" s="57">
        <f>('Total Expenditures by County'!T123/'Total Expenditures by County'!T$4)</f>
        <v>0</v>
      </c>
      <c r="U123" s="57">
        <f>('Total Expenditures by County'!U123/'Total Expenditures by County'!U$4)</f>
        <v>3.2668715530669812</v>
      </c>
      <c r="V123" s="57">
        <f>('Total Expenditures by County'!V123/'Total Expenditures by County'!V$4)</f>
        <v>0</v>
      </c>
      <c r="W123" s="57">
        <f>('Total Expenditures by County'!W123/'Total Expenditures by County'!W$4)</f>
        <v>0</v>
      </c>
      <c r="X123" s="57">
        <f>('Total Expenditures by County'!X123/'Total Expenditures by County'!X$4)</f>
        <v>3.9016156409128055</v>
      </c>
      <c r="Y123" s="57">
        <f>('Total Expenditures by County'!Y123/'Total Expenditures by County'!Y$4)</f>
        <v>0</v>
      </c>
      <c r="Z123" s="57">
        <f>('Total Expenditures by County'!Z123/'Total Expenditures by County'!Z$4)</f>
        <v>0.34017722066133566</v>
      </c>
      <c r="AA123" s="57">
        <f>('Total Expenditures by County'!AA123/'Total Expenditures by County'!AA$4)</f>
        <v>0</v>
      </c>
      <c r="AB123" s="57">
        <f>('Total Expenditures by County'!AB123/'Total Expenditures by County'!AB$4)</f>
        <v>0.11842014049357612</v>
      </c>
      <c r="AC123" s="57">
        <f>('Total Expenditures by County'!AC123/'Total Expenditures by County'!AC$4)</f>
        <v>3.7478651912485472</v>
      </c>
      <c r="AD123" s="57">
        <f>('Total Expenditures by County'!AD123/'Total Expenditures by County'!AD$4)</f>
        <v>3.7106004372200703</v>
      </c>
      <c r="AE123" s="57">
        <f>('Total Expenditures by County'!AE123/'Total Expenditures by County'!AE$4)</f>
        <v>4.6661329063250596</v>
      </c>
      <c r="AF123" s="57">
        <f>('Total Expenditures by County'!AF123/'Total Expenditures by County'!AF$4)</f>
        <v>0</v>
      </c>
      <c r="AG123" s="57">
        <f>('Total Expenditures by County'!AG123/'Total Expenditures by County'!AG$4)</f>
        <v>37.273837944108976</v>
      </c>
      <c r="AH123" s="57">
        <f>('Total Expenditures by County'!AH123/'Total Expenditures by County'!AH$4)</f>
        <v>0</v>
      </c>
      <c r="AI123" s="57">
        <f>('Total Expenditures by County'!AI123/'Total Expenditures by County'!AI$4)</f>
        <v>0</v>
      </c>
      <c r="AJ123" s="57">
        <f>('Total Expenditures by County'!AJ123/'Total Expenditures by County'!AJ$4)</f>
        <v>2.6497462267708234</v>
      </c>
      <c r="AK123" s="57">
        <f>('Total Expenditures by County'!AK123/'Total Expenditures by County'!AK$4)</f>
        <v>12.424181345988975</v>
      </c>
      <c r="AL123" s="57">
        <f>('Total Expenditures by County'!AL123/'Total Expenditures by County'!AL$4)</f>
        <v>3.443641732992401</v>
      </c>
      <c r="AM123" s="57">
        <f>('Total Expenditures by County'!AM123/'Total Expenditures by County'!AM$4)</f>
        <v>7.66255980564714E-2</v>
      </c>
      <c r="AN123" s="57">
        <f>('Total Expenditures by County'!AN123/'Total Expenditures by County'!AN$4)</f>
        <v>0</v>
      </c>
      <c r="AO123" s="57">
        <f>('Total Expenditures by County'!AO123/'Total Expenditures by County'!AO$4)</f>
        <v>5.8860976751443284</v>
      </c>
      <c r="AP123" s="57">
        <f>('Total Expenditures by County'!AP123/'Total Expenditures by County'!AP$4)</f>
        <v>3.4029463945116891</v>
      </c>
      <c r="AQ123" s="57">
        <f>('Total Expenditures by County'!AQ123/'Total Expenditures by County'!AQ$4)</f>
        <v>1.2457288378895399</v>
      </c>
      <c r="AR123" s="57">
        <f>('Total Expenditures by County'!AR123/'Total Expenditures by County'!AR$4)</f>
        <v>0</v>
      </c>
      <c r="AS123" s="57">
        <f>('Total Expenditures by County'!AS123/'Total Expenditures by County'!AS$4)</f>
        <v>0.65102359982597036</v>
      </c>
      <c r="AT123" s="57">
        <f>('Total Expenditures by County'!AT123/'Total Expenditures by County'!AT$4)</f>
        <v>4.2838799950615254</v>
      </c>
      <c r="AU123" s="57">
        <f>('Total Expenditures by County'!AU123/'Total Expenditures by County'!AU$4)</f>
        <v>6.9420706488575501</v>
      </c>
      <c r="AV123" s="57">
        <f>('Total Expenditures by County'!AV123/'Total Expenditures by County'!AV$4)</f>
        <v>0</v>
      </c>
      <c r="AW123" s="57">
        <f>('Total Expenditures by County'!AW123/'Total Expenditures by County'!AW$4)</f>
        <v>0.30772516015575935</v>
      </c>
      <c r="AX123" s="57">
        <f>('Total Expenditures by County'!AX123/'Total Expenditures by County'!AX$4)</f>
        <v>4.8957694306091888</v>
      </c>
      <c r="AY123" s="57">
        <f>('Total Expenditures by County'!AY123/'Total Expenditures by County'!AY$4)</f>
        <v>40.485498422735397</v>
      </c>
      <c r="AZ123" s="57">
        <f>('Total Expenditures by County'!AZ123/'Total Expenditures by County'!AZ$4)</f>
        <v>0</v>
      </c>
      <c r="BA123" s="57">
        <f>('Total Expenditures by County'!BA123/'Total Expenditures by County'!BA$4)</f>
        <v>0.71463968482292628</v>
      </c>
      <c r="BB123" s="57">
        <f>('Total Expenditures by County'!BB123/'Total Expenditures by County'!BB$4)</f>
        <v>8.6477426196325222</v>
      </c>
      <c r="BC123" s="57">
        <f>('Total Expenditures by County'!BC123/'Total Expenditures by County'!BC$4)</f>
        <v>4.5357413559009236</v>
      </c>
      <c r="BD123" s="57">
        <f>('Total Expenditures by County'!BD123/'Total Expenditures by County'!BD$4)</f>
        <v>5.1829875064927968</v>
      </c>
      <c r="BE123" s="57">
        <f>('Total Expenditures by County'!BE123/'Total Expenditures by County'!BE$4)</f>
        <v>0.20012648479377368</v>
      </c>
      <c r="BF123" s="57">
        <f>('Total Expenditures by County'!BF123/'Total Expenditures by County'!BF$4)</f>
        <v>0</v>
      </c>
      <c r="BG123" s="57">
        <f>('Total Expenditures by County'!BG123/'Total Expenditures by County'!BG$4)</f>
        <v>5.0142351502670701</v>
      </c>
      <c r="BH123" s="57">
        <f>('Total Expenditures by County'!BH123/'Total Expenditures by County'!BH$4)</f>
        <v>1.401100963342925</v>
      </c>
      <c r="BI123" s="57">
        <f>('Total Expenditures by County'!BI123/'Total Expenditures by County'!BI$4)</f>
        <v>0</v>
      </c>
      <c r="BJ123" s="57">
        <f>('Total Expenditures by County'!BJ123/'Total Expenditures by County'!BJ$4)</f>
        <v>1.4690911994251382E-2</v>
      </c>
      <c r="BK123" s="57">
        <f>('Total Expenditures by County'!BK123/'Total Expenditures by County'!BK$4)</f>
        <v>0</v>
      </c>
      <c r="BL123" s="57">
        <f>('Total Expenditures by County'!BL123/'Total Expenditures by County'!BL$4)</f>
        <v>0.65844178530876063</v>
      </c>
      <c r="BM123" s="57">
        <f>('Total Expenditures by County'!BM123/'Total Expenditures by County'!BM$4)</f>
        <v>8.7211476466795617</v>
      </c>
      <c r="BN123" s="57">
        <f>('Total Expenditures by County'!BN123/'Total Expenditures by County'!BN$4)</f>
        <v>0</v>
      </c>
      <c r="BO123" s="57">
        <f>('Total Expenditures by County'!BO123/'Total Expenditures by County'!BO$4)</f>
        <v>8.549380910597641</v>
      </c>
      <c r="BP123" s="57">
        <f>('Total Expenditures by County'!BP123/'Total Expenditures by County'!BP$4)</f>
        <v>0</v>
      </c>
      <c r="BQ123" s="58">
        <f>('Total Expenditures by County'!BQ123/'Total Expenditures by County'!BQ$4)</f>
        <v>0</v>
      </c>
    </row>
    <row r="124" spans="1:69" x14ac:dyDescent="0.25">
      <c r="A124" s="10"/>
      <c r="B124" s="11">
        <v>713</v>
      </c>
      <c r="C124" s="12" t="s">
        <v>200</v>
      </c>
      <c r="D124" s="57">
        <f>('Total Expenditures by County'!D124/'Total Expenditures by County'!D$4)</f>
        <v>3.1262795315475951</v>
      </c>
      <c r="E124" s="57">
        <f>('Total Expenditures by County'!E124/'Total Expenditures by County'!E$4)</f>
        <v>2.8620907268542579</v>
      </c>
      <c r="F124" s="57">
        <f>('Total Expenditures by County'!F124/'Total Expenditures by County'!F$4)</f>
        <v>2.3328610560120904</v>
      </c>
      <c r="G124" s="57">
        <f>('Total Expenditures by County'!G124/'Total Expenditures by County'!G$4)</f>
        <v>6.9208854950622269</v>
      </c>
      <c r="H124" s="57">
        <f>('Total Expenditures by County'!H124/'Total Expenditures by County'!H$4)</f>
        <v>0</v>
      </c>
      <c r="I124" s="57">
        <f>('Total Expenditures by County'!I124/'Total Expenditures by County'!I$4)</f>
        <v>3.6615683256554266</v>
      </c>
      <c r="J124" s="57">
        <f>('Total Expenditures by County'!J124/'Total Expenditures by County'!J$4)</f>
        <v>1.8226214056416912</v>
      </c>
      <c r="K124" s="57">
        <f>('Total Expenditures by County'!K124/'Total Expenditures by County'!K$4)</f>
        <v>3.0278653501227373</v>
      </c>
      <c r="L124" s="57">
        <f>('Total Expenditures by County'!L124/'Total Expenditures by County'!L$4)</f>
        <v>0</v>
      </c>
      <c r="M124" s="57">
        <f>('Total Expenditures by County'!M124/'Total Expenditures by County'!M$4)</f>
        <v>2.4905842110469565</v>
      </c>
      <c r="N124" s="57">
        <f>('Total Expenditures by County'!N124/'Total Expenditures by County'!N$4)</f>
        <v>5.1183147440192327</v>
      </c>
      <c r="O124" s="57">
        <f>('Total Expenditures by County'!O124/'Total Expenditures by County'!O$4)</f>
        <v>0.26090743994448462</v>
      </c>
      <c r="P124" s="57">
        <f>('Total Expenditures by County'!P124/'Total Expenditures by County'!P$4)</f>
        <v>0</v>
      </c>
      <c r="Q124" s="57">
        <f>('Total Expenditures by County'!Q124/'Total Expenditures by County'!Q$4)</f>
        <v>2.6122837157933487</v>
      </c>
      <c r="R124" s="57">
        <f>('Total Expenditures by County'!R124/'Total Expenditures by County'!R$4)</f>
        <v>0.6313958418889456</v>
      </c>
      <c r="S124" s="57">
        <f>('Total Expenditures by County'!S124/'Total Expenditures by County'!S$4)</f>
        <v>0.60446685878962536</v>
      </c>
      <c r="T124" s="57">
        <f>('Total Expenditures by County'!T124/'Total Expenditures by County'!T$4)</f>
        <v>0</v>
      </c>
      <c r="U124" s="57">
        <f>('Total Expenditures by County'!U124/'Total Expenditures by County'!U$4)</f>
        <v>1.735486043868143</v>
      </c>
      <c r="V124" s="57">
        <f>('Total Expenditures by County'!V124/'Total Expenditures by County'!V$4)</f>
        <v>0</v>
      </c>
      <c r="W124" s="57">
        <f>('Total Expenditures by County'!W124/'Total Expenditures by County'!W$4)</f>
        <v>0</v>
      </c>
      <c r="X124" s="57">
        <f>('Total Expenditures by County'!X124/'Total Expenditures by County'!X$4)</f>
        <v>1.4796001760231345</v>
      </c>
      <c r="Y124" s="57">
        <f>('Total Expenditures by County'!Y124/'Total Expenditures by County'!Y$4)</f>
        <v>0</v>
      </c>
      <c r="Z124" s="57">
        <f>('Total Expenditures by County'!Z124/'Total Expenditures by County'!Z$4)</f>
        <v>0.6409840789568475</v>
      </c>
      <c r="AA124" s="57">
        <f>('Total Expenditures by County'!AA124/'Total Expenditures by County'!AA$4)</f>
        <v>3.9284590370292666E-2</v>
      </c>
      <c r="AB124" s="57">
        <f>('Total Expenditures by County'!AB124/'Total Expenditures by County'!AB$4)</f>
        <v>4.9919065995008784</v>
      </c>
      <c r="AC124" s="57">
        <f>('Total Expenditures by County'!AC124/'Total Expenditures by County'!AC$4)</f>
        <v>3.0073973018038505</v>
      </c>
      <c r="AD124" s="57">
        <f>('Total Expenditures by County'!AD124/'Total Expenditures by County'!AD$4)</f>
        <v>10.626637784029844</v>
      </c>
      <c r="AE124" s="57">
        <f>('Total Expenditures by County'!AE124/'Total Expenditures by County'!AE$4)</f>
        <v>0.72903322658126501</v>
      </c>
      <c r="AF124" s="57">
        <f>('Total Expenditures by County'!AF124/'Total Expenditures by County'!AF$4)</f>
        <v>0</v>
      </c>
      <c r="AG124" s="57">
        <f>('Total Expenditures by County'!AG124/'Total Expenditures by County'!AG$4)</f>
        <v>0</v>
      </c>
      <c r="AH124" s="57">
        <f>('Total Expenditures by County'!AH124/'Total Expenditures by County'!AH$4)</f>
        <v>0</v>
      </c>
      <c r="AI124" s="57">
        <f>('Total Expenditures by County'!AI124/'Total Expenditures by County'!AI$4)</f>
        <v>0</v>
      </c>
      <c r="AJ124" s="57">
        <f>('Total Expenditures by County'!AJ124/'Total Expenditures by County'!AJ$4)</f>
        <v>3.0492396813902971</v>
      </c>
      <c r="AK124" s="57">
        <f>('Total Expenditures by County'!AK124/'Total Expenditures by County'!AK$4)</f>
        <v>4.0911337885895467</v>
      </c>
      <c r="AL124" s="57">
        <f>('Total Expenditures by County'!AL124/'Total Expenditures by County'!AL$4)</f>
        <v>5.2823387474340047</v>
      </c>
      <c r="AM124" s="57">
        <f>('Total Expenditures by County'!AM124/'Total Expenditures by County'!AM$4)</f>
        <v>5.7261707032896201</v>
      </c>
      <c r="AN124" s="57">
        <f>('Total Expenditures by County'!AN124/'Total Expenditures by County'!AN$4)</f>
        <v>0</v>
      </c>
      <c r="AO124" s="57">
        <f>('Total Expenditures by County'!AO124/'Total Expenditures by County'!AO$4)</f>
        <v>0</v>
      </c>
      <c r="AP124" s="57">
        <f>('Total Expenditures by County'!AP124/'Total Expenditures by County'!AP$4)</f>
        <v>8.1228693740879567</v>
      </c>
      <c r="AQ124" s="57">
        <f>('Total Expenditures by County'!AQ124/'Total Expenditures by County'!AQ$4)</f>
        <v>1.007865124673788</v>
      </c>
      <c r="AR124" s="57">
        <f>('Total Expenditures by County'!AR124/'Total Expenditures by County'!AR$4)</f>
        <v>3.4298893364945009</v>
      </c>
      <c r="AS124" s="57">
        <f>('Total Expenditures by County'!AS124/'Total Expenditures by County'!AS$4)</f>
        <v>3.8762782749119071</v>
      </c>
      <c r="AT124" s="57">
        <f>('Total Expenditures by County'!AT124/'Total Expenditures by County'!AT$4)</f>
        <v>1.9321782789415203</v>
      </c>
      <c r="AU124" s="57">
        <f>('Total Expenditures by County'!AU124/'Total Expenditures by County'!AU$4)</f>
        <v>0.82153366329920674</v>
      </c>
      <c r="AV124" s="57">
        <f>('Total Expenditures by County'!AV124/'Total Expenditures by County'!AV$4)</f>
        <v>2.0232379325074756</v>
      </c>
      <c r="AW124" s="57">
        <f>('Total Expenditures by County'!AW124/'Total Expenditures by County'!AW$4)</f>
        <v>0</v>
      </c>
      <c r="AX124" s="57">
        <f>('Total Expenditures by County'!AX124/'Total Expenditures by County'!AX$4)</f>
        <v>5.0287658989694215</v>
      </c>
      <c r="AY124" s="57">
        <f>('Total Expenditures by County'!AY124/'Total Expenditures by County'!AY$4)</f>
        <v>7.5623250945290641</v>
      </c>
      <c r="AZ124" s="57">
        <f>('Total Expenditures by County'!AZ124/'Total Expenditures by County'!AZ$4)</f>
        <v>4.3822796658716578</v>
      </c>
      <c r="BA124" s="57">
        <f>('Total Expenditures by County'!BA124/'Total Expenditures by County'!BA$4)</f>
        <v>5.2757329873101106</v>
      </c>
      <c r="BB124" s="57">
        <f>('Total Expenditures by County'!BB124/'Total Expenditures by County'!BB$4)</f>
        <v>5.3896527633664757</v>
      </c>
      <c r="BC124" s="57">
        <f>('Total Expenditures by County'!BC124/'Total Expenditures by County'!BC$4)</f>
        <v>5.1500293299587403</v>
      </c>
      <c r="BD124" s="57">
        <f>('Total Expenditures by County'!BD124/'Total Expenditures by County'!BD$4)</f>
        <v>1.770045654610569</v>
      </c>
      <c r="BE124" s="57">
        <f>('Total Expenditures by County'!BE124/'Total Expenditures by County'!BE$4)</f>
        <v>0</v>
      </c>
      <c r="BF124" s="57">
        <f>('Total Expenditures by County'!BF124/'Total Expenditures by County'!BF$4)</f>
        <v>4.8028249897451447</v>
      </c>
      <c r="BG124" s="57">
        <f>('Total Expenditures by County'!BG124/'Total Expenditures by County'!BG$4)</f>
        <v>1.8961709247699337</v>
      </c>
      <c r="BH124" s="57">
        <f>('Total Expenditures by County'!BH124/'Total Expenditures by County'!BH$4)</f>
        <v>3.3079204720797364</v>
      </c>
      <c r="BI124" s="57">
        <f>('Total Expenditures by County'!BI124/'Total Expenditures by County'!BI$4)</f>
        <v>4.8668617905929397</v>
      </c>
      <c r="BJ124" s="57">
        <f>('Total Expenditures by County'!BJ124/'Total Expenditures by County'!BJ$4)</f>
        <v>2.5572466516297729</v>
      </c>
      <c r="BK124" s="57">
        <f>('Total Expenditures by County'!BK124/'Total Expenditures by County'!BK$4)</f>
        <v>2.7057265503698968E-2</v>
      </c>
      <c r="BL124" s="57">
        <f>('Total Expenditures by County'!BL124/'Total Expenditures by County'!BL$4)</f>
        <v>1.9576382216787493</v>
      </c>
      <c r="BM124" s="57">
        <f>('Total Expenditures by County'!BM124/'Total Expenditures by County'!BM$4)</f>
        <v>3.8214700193423599</v>
      </c>
      <c r="BN124" s="57">
        <f>('Total Expenditures by County'!BN124/'Total Expenditures by County'!BN$4)</f>
        <v>7.1746009715475365</v>
      </c>
      <c r="BO124" s="57">
        <f>('Total Expenditures by County'!BO124/'Total Expenditures by County'!BO$4)</f>
        <v>1.0106918852166E-2</v>
      </c>
      <c r="BP124" s="57">
        <f>('Total Expenditures by County'!BP124/'Total Expenditures by County'!BP$4)</f>
        <v>0</v>
      </c>
      <c r="BQ124" s="58">
        <f>('Total Expenditures by County'!BQ124/'Total Expenditures by County'!BQ$4)</f>
        <v>1.0052965251584944</v>
      </c>
    </row>
    <row r="125" spans="1:69" x14ac:dyDescent="0.25">
      <c r="A125" s="10"/>
      <c r="B125" s="11">
        <v>714</v>
      </c>
      <c r="C125" s="12" t="s">
        <v>80</v>
      </c>
      <c r="D125" s="57">
        <f>('Total Expenditures by County'!D125/'Total Expenditures by County'!D$4)</f>
        <v>0.21614053572152206</v>
      </c>
      <c r="E125" s="57">
        <f>('Total Expenditures by County'!E125/'Total Expenditures by County'!E$4)</f>
        <v>0</v>
      </c>
      <c r="F125" s="57">
        <f>('Total Expenditures by County'!F125/'Total Expenditures by County'!F$4)</f>
        <v>0.66758170397657501</v>
      </c>
      <c r="G125" s="57">
        <f>('Total Expenditures by County'!G125/'Total Expenditures by County'!G$4)</f>
        <v>0.22342964132310292</v>
      </c>
      <c r="H125" s="57">
        <f>('Total Expenditures by County'!H125/'Total Expenditures by County'!H$4)</f>
        <v>0.59649576174112262</v>
      </c>
      <c r="I125" s="57">
        <f>('Total Expenditures by County'!I125/'Total Expenditures by County'!I$4)</f>
        <v>0.32183407025807143</v>
      </c>
      <c r="J125" s="57">
        <f>('Total Expenditures by County'!J125/'Total Expenditures by County'!J$4)</f>
        <v>0</v>
      </c>
      <c r="K125" s="57">
        <f>('Total Expenditures by County'!K125/'Total Expenditures by County'!K$4)</f>
        <v>0.10129960760787722</v>
      </c>
      <c r="L125" s="57">
        <f>('Total Expenditures by County'!L125/'Total Expenditures by County'!L$4)</f>
        <v>0.33500046177563386</v>
      </c>
      <c r="M125" s="57">
        <f>('Total Expenditures by County'!M125/'Total Expenditures by County'!M$4)</f>
        <v>0</v>
      </c>
      <c r="N125" s="57">
        <f>('Total Expenditures by County'!N125/'Total Expenditures by County'!N$4)</f>
        <v>0.20416008537239766</v>
      </c>
      <c r="O125" s="57">
        <f>('Total Expenditures by County'!O125/'Total Expenditures by County'!O$4)</f>
        <v>3.6070221027920096E-2</v>
      </c>
      <c r="P125" s="57">
        <f>('Total Expenditures by County'!P125/'Total Expenditures by County'!P$4)</f>
        <v>0</v>
      </c>
      <c r="Q125" s="57">
        <f>('Total Expenditures by County'!Q125/'Total Expenditures by County'!Q$4)</f>
        <v>0.17535893974720826</v>
      </c>
      <c r="R125" s="57">
        <f>('Total Expenditures by County'!R125/'Total Expenditures by County'!R$4)</f>
        <v>0.31834890872121557</v>
      </c>
      <c r="S125" s="57">
        <f>('Total Expenditures by County'!S125/'Total Expenditures by County'!S$4)</f>
        <v>0.19540963359407162</v>
      </c>
      <c r="T125" s="57">
        <f>('Total Expenditures by County'!T125/'Total Expenditures by County'!T$4)</f>
        <v>0</v>
      </c>
      <c r="U125" s="57">
        <f>('Total Expenditures by County'!U125/'Total Expenditures by County'!U$4)</f>
        <v>8.1063444617522004E-2</v>
      </c>
      <c r="V125" s="57">
        <f>('Total Expenditures by County'!V125/'Total Expenditures by County'!V$4)</f>
        <v>0</v>
      </c>
      <c r="W125" s="57">
        <f>('Total Expenditures by County'!W125/'Total Expenditures by County'!W$4)</f>
        <v>0</v>
      </c>
      <c r="X125" s="57">
        <f>('Total Expenditures by County'!X125/'Total Expenditures by County'!X$4)</f>
        <v>0</v>
      </c>
      <c r="Y125" s="57">
        <f>('Total Expenditures by County'!Y125/'Total Expenditures by County'!Y$4)</f>
        <v>0</v>
      </c>
      <c r="Z125" s="57">
        <f>('Total Expenditures by County'!Z125/'Total Expenditures by County'!Z$4)</f>
        <v>0</v>
      </c>
      <c r="AA125" s="57">
        <f>('Total Expenditures by County'!AA125/'Total Expenditures by County'!AA$4)</f>
        <v>0</v>
      </c>
      <c r="AB125" s="57">
        <f>('Total Expenditures by County'!AB125/'Total Expenditures by County'!AB$4)</f>
        <v>1.3015297162399483E-2</v>
      </c>
      <c r="AC125" s="57">
        <f>('Total Expenditures by County'!AC125/'Total Expenditures by County'!AC$4)</f>
        <v>0.95854681420847865</v>
      </c>
      <c r="AD125" s="57">
        <f>('Total Expenditures by County'!AD125/'Total Expenditures by County'!AD$4)</f>
        <v>8.1680224310136471E-4</v>
      </c>
      <c r="AE125" s="57">
        <f>('Total Expenditures by County'!AE125/'Total Expenditures by County'!AE$4)</f>
        <v>0</v>
      </c>
      <c r="AF125" s="57">
        <f>('Total Expenditures by County'!AF125/'Total Expenditures by County'!AF$4)</f>
        <v>0.79579191945269134</v>
      </c>
      <c r="AG125" s="57">
        <f>('Total Expenditures by County'!AG125/'Total Expenditures by County'!AG$4)</f>
        <v>0</v>
      </c>
      <c r="AH125" s="57">
        <f>('Total Expenditures by County'!AH125/'Total Expenditures by County'!AH$4)</f>
        <v>0</v>
      </c>
      <c r="AI125" s="57">
        <f>('Total Expenditures by County'!AI125/'Total Expenditures by County'!AI$4)</f>
        <v>0</v>
      </c>
      <c r="AJ125" s="57">
        <f>('Total Expenditures by County'!AJ125/'Total Expenditures by County'!AJ$4)</f>
        <v>0.57849618088808952</v>
      </c>
      <c r="AK125" s="57">
        <f>('Total Expenditures by County'!AK125/'Total Expenditures by County'!AK$4)</f>
        <v>0.37894045568461621</v>
      </c>
      <c r="AL125" s="57">
        <f>('Total Expenditures by County'!AL125/'Total Expenditures by County'!AL$4)</f>
        <v>0.12724096949616451</v>
      </c>
      <c r="AM125" s="57">
        <f>('Total Expenditures by County'!AM125/'Total Expenditures by County'!AM$4)</f>
        <v>0.1554079178958328</v>
      </c>
      <c r="AN125" s="57">
        <f>('Total Expenditures by County'!AN125/'Total Expenditures by County'!AN$4)</f>
        <v>0</v>
      </c>
      <c r="AO125" s="57">
        <f>('Total Expenditures by County'!AO125/'Total Expenditures by County'!AO$4)</f>
        <v>0.19680657408852134</v>
      </c>
      <c r="AP125" s="57">
        <f>('Total Expenditures by County'!AP125/'Total Expenditures by County'!AP$4)</f>
        <v>0.82046127483333431</v>
      </c>
      <c r="AQ125" s="57">
        <f>('Total Expenditures by County'!AQ125/'Total Expenditures by County'!AQ$4)</f>
        <v>0.48496496881278361</v>
      </c>
      <c r="AR125" s="57">
        <f>('Total Expenditures by County'!AR125/'Total Expenditures by County'!AR$4)</f>
        <v>0</v>
      </c>
      <c r="AS125" s="57">
        <f>('Total Expenditures by County'!AS125/'Total Expenditures by County'!AS$4)</f>
        <v>0</v>
      </c>
      <c r="AT125" s="57">
        <f>('Total Expenditures by County'!AT125/'Total Expenditures by County'!AT$4)</f>
        <v>0.86799182408055198</v>
      </c>
      <c r="AU125" s="57">
        <f>('Total Expenditures by County'!AU125/'Total Expenditures by County'!AU$4)</f>
        <v>0</v>
      </c>
      <c r="AV125" s="57">
        <f>('Total Expenditures by County'!AV125/'Total Expenditures by County'!AV$4)</f>
        <v>0.46671828278513455</v>
      </c>
      <c r="AW125" s="57">
        <f>('Total Expenditures by County'!AW125/'Total Expenditures by County'!AW$4)</f>
        <v>0</v>
      </c>
      <c r="AX125" s="57">
        <f>('Total Expenditures by County'!AX125/'Total Expenditures by County'!AX$4)</f>
        <v>0.23168594342743387</v>
      </c>
      <c r="AY125" s="57">
        <f>('Total Expenditures by County'!AY125/'Total Expenditures by County'!AY$4)</f>
        <v>0.19582291911445315</v>
      </c>
      <c r="AZ125" s="57">
        <f>('Total Expenditures by County'!AZ125/'Total Expenditures by County'!AZ$4)</f>
        <v>0.19565603202000875</v>
      </c>
      <c r="BA125" s="57">
        <f>('Total Expenditures by County'!BA125/'Total Expenditures by County'!BA$4)</f>
        <v>0.31342917266018155</v>
      </c>
      <c r="BB125" s="57">
        <f>('Total Expenditures by County'!BB125/'Total Expenditures by County'!BB$4)</f>
        <v>0.29135325479339536</v>
      </c>
      <c r="BC125" s="57">
        <f>('Total Expenditures by County'!BC125/'Total Expenditures by County'!BC$4)</f>
        <v>0.45132874599596629</v>
      </c>
      <c r="BD125" s="57">
        <f>('Total Expenditures by County'!BD125/'Total Expenditures by County'!BD$4)</f>
        <v>0.28739167281773698</v>
      </c>
      <c r="BE125" s="57">
        <f>('Total Expenditures by County'!BE125/'Total Expenditures by County'!BE$4)</f>
        <v>0</v>
      </c>
      <c r="BF125" s="57">
        <f>('Total Expenditures by County'!BF125/'Total Expenditures by County'!BF$4)</f>
        <v>0</v>
      </c>
      <c r="BG125" s="57">
        <f>('Total Expenditures by County'!BG125/'Total Expenditures by County'!BG$4)</f>
        <v>0.24598751528412383</v>
      </c>
      <c r="BH125" s="57">
        <f>('Total Expenditures by County'!BH125/'Total Expenditures by County'!BH$4)</f>
        <v>0.47873660286083658</v>
      </c>
      <c r="BI125" s="57">
        <f>('Total Expenditures by County'!BI125/'Total Expenditures by County'!BI$4)</f>
        <v>0.67654822192738218</v>
      </c>
      <c r="BJ125" s="57">
        <f>('Total Expenditures by County'!BJ125/'Total Expenditures by County'!BJ$4)</f>
        <v>0.32617417513323621</v>
      </c>
      <c r="BK125" s="57">
        <f>('Total Expenditures by County'!BK125/'Total Expenditures by County'!BK$4)</f>
        <v>0</v>
      </c>
      <c r="BL125" s="57">
        <f>('Total Expenditures by County'!BL125/'Total Expenditures by County'!BL$4)</f>
        <v>0</v>
      </c>
      <c r="BM125" s="57">
        <f>('Total Expenditures by County'!BM125/'Total Expenditures by County'!BM$4)</f>
        <v>0.15325596389426177</v>
      </c>
      <c r="BN125" s="57">
        <f>('Total Expenditures by County'!BN125/'Total Expenditures by County'!BN$4)</f>
        <v>2.4538233312212734</v>
      </c>
      <c r="BO125" s="57">
        <f>('Total Expenditures by County'!BO125/'Total Expenditures by County'!BO$4)</f>
        <v>0</v>
      </c>
      <c r="BP125" s="57">
        <f>('Total Expenditures by County'!BP125/'Total Expenditures by County'!BP$4)</f>
        <v>0</v>
      </c>
      <c r="BQ125" s="58">
        <f>('Total Expenditures by County'!BQ125/'Total Expenditures by County'!BQ$4)</f>
        <v>0</v>
      </c>
    </row>
    <row r="126" spans="1:69" x14ac:dyDescent="0.25">
      <c r="A126" s="10"/>
      <c r="B126" s="11">
        <v>715</v>
      </c>
      <c r="C126" s="12" t="s">
        <v>201</v>
      </c>
      <c r="D126" s="57">
        <f>('Total Expenditures by County'!D126/'Total Expenditures by County'!D$4)</f>
        <v>0</v>
      </c>
      <c r="E126" s="57">
        <f>('Total Expenditures by County'!E126/'Total Expenditures by County'!E$4)</f>
        <v>0</v>
      </c>
      <c r="F126" s="57">
        <f>('Total Expenditures by County'!F126/'Total Expenditures by County'!F$4)</f>
        <v>0.27057948427316519</v>
      </c>
      <c r="G126" s="57">
        <f>('Total Expenditures by County'!G126/'Total Expenditures by County'!G$4)</f>
        <v>0.27735966812291202</v>
      </c>
      <c r="H126" s="57">
        <f>('Total Expenditures by County'!H126/'Total Expenditures by County'!H$4)</f>
        <v>0.47010309278350515</v>
      </c>
      <c r="I126" s="57">
        <f>('Total Expenditures by County'!I126/'Total Expenditures by County'!I$4)</f>
        <v>0</v>
      </c>
      <c r="J126" s="57">
        <f>('Total Expenditures by County'!J126/'Total Expenditures by County'!J$4)</f>
        <v>0.10340823714227171</v>
      </c>
      <c r="K126" s="57">
        <f>('Total Expenditures by County'!K126/'Total Expenditures by County'!K$4)</f>
        <v>0</v>
      </c>
      <c r="L126" s="57">
        <f>('Total Expenditures by County'!L126/'Total Expenditures by County'!L$4)</f>
        <v>0</v>
      </c>
      <c r="M126" s="57">
        <f>('Total Expenditures by County'!M126/'Total Expenditures by County'!M$4)</f>
        <v>0</v>
      </c>
      <c r="N126" s="57">
        <f>('Total Expenditures by County'!N126/'Total Expenditures by County'!N$4)</f>
        <v>0</v>
      </c>
      <c r="O126" s="57">
        <f>('Total Expenditures by County'!O126/'Total Expenditures by County'!O$4)</f>
        <v>0.28792688508615216</v>
      </c>
      <c r="P126" s="57">
        <f>('Total Expenditures by County'!P126/'Total Expenditures by County'!P$4)</f>
        <v>0</v>
      </c>
      <c r="Q126" s="57">
        <f>('Total Expenditures by County'!Q126/'Total Expenditures by County'!Q$4)</f>
        <v>0</v>
      </c>
      <c r="R126" s="57">
        <f>('Total Expenditures by County'!R126/'Total Expenditures by County'!R$4)</f>
        <v>0.41630524421473669</v>
      </c>
      <c r="S126" s="57">
        <f>('Total Expenditures by County'!S126/'Total Expenditures by County'!S$4)</f>
        <v>0</v>
      </c>
      <c r="T126" s="57">
        <f>('Total Expenditures by County'!T126/'Total Expenditures by County'!T$4)</f>
        <v>0</v>
      </c>
      <c r="U126" s="57">
        <f>('Total Expenditures by County'!U126/'Total Expenditures by County'!U$4)</f>
        <v>0.24213783522081422</v>
      </c>
      <c r="V126" s="57">
        <f>('Total Expenditures by County'!V126/'Total Expenditures by County'!V$4)</f>
        <v>0</v>
      </c>
      <c r="W126" s="57">
        <f>('Total Expenditures by County'!W126/'Total Expenditures by County'!W$4)</f>
        <v>0</v>
      </c>
      <c r="X126" s="57">
        <f>('Total Expenditures by County'!X126/'Total Expenditures by County'!X$4)</f>
        <v>0.25749669956622873</v>
      </c>
      <c r="Y126" s="57">
        <f>('Total Expenditures by County'!Y126/'Total Expenditures by County'!Y$4)</f>
        <v>0</v>
      </c>
      <c r="Z126" s="57">
        <f>('Total Expenditures by County'!Z126/'Total Expenditures by County'!Z$4)</f>
        <v>0</v>
      </c>
      <c r="AA126" s="57">
        <f>('Total Expenditures by County'!AA126/'Total Expenditures by County'!AA$4)</f>
        <v>0</v>
      </c>
      <c r="AB126" s="57">
        <f>('Total Expenditures by County'!AB126/'Total Expenditures by County'!AB$4)</f>
        <v>0.20659834550328127</v>
      </c>
      <c r="AC126" s="57">
        <f>('Total Expenditures by County'!AC126/'Total Expenditures by County'!AC$4)</f>
        <v>0</v>
      </c>
      <c r="AD126" s="57">
        <f>('Total Expenditures by County'!AD126/'Total Expenditures by County'!AD$4)</f>
        <v>0.87571390585916287</v>
      </c>
      <c r="AE126" s="57">
        <f>('Total Expenditures by County'!AE126/'Total Expenditures by County'!AE$4)</f>
        <v>0.2267814251401121</v>
      </c>
      <c r="AF126" s="57">
        <f>('Total Expenditures by County'!AF126/'Total Expenditures by County'!AF$4)</f>
        <v>0</v>
      </c>
      <c r="AG126" s="57">
        <f>('Total Expenditures by County'!AG126/'Total Expenditures by County'!AG$4)</f>
        <v>0</v>
      </c>
      <c r="AH126" s="57">
        <f>('Total Expenditures by County'!AH126/'Total Expenditures by County'!AH$4)</f>
        <v>0</v>
      </c>
      <c r="AI126" s="57">
        <f>('Total Expenditures by County'!AI126/'Total Expenditures by County'!AI$4)</f>
        <v>0</v>
      </c>
      <c r="AJ126" s="57">
        <f>('Total Expenditures by County'!AJ126/'Total Expenditures by County'!AJ$4)</f>
        <v>0.38398008522509236</v>
      </c>
      <c r="AK126" s="57">
        <f>('Total Expenditures by County'!AK126/'Total Expenditures by County'!AK$4)</f>
        <v>0.80695078123408182</v>
      </c>
      <c r="AL126" s="57">
        <f>('Total Expenditures by County'!AL126/'Total Expenditures by County'!AL$4)</f>
        <v>0.63564663089278639</v>
      </c>
      <c r="AM126" s="57">
        <f>('Total Expenditures by County'!AM126/'Total Expenditures by County'!AM$4)</f>
        <v>0.16391085549964055</v>
      </c>
      <c r="AN126" s="57">
        <f>('Total Expenditures by County'!AN126/'Total Expenditures by County'!AN$4)</f>
        <v>0</v>
      </c>
      <c r="AO126" s="57">
        <f>('Total Expenditures by County'!AO126/'Total Expenditures by County'!AO$4)</f>
        <v>0.30873251157226816</v>
      </c>
      <c r="AP126" s="57">
        <f>('Total Expenditures by County'!AP126/'Total Expenditures by County'!AP$4)</f>
        <v>0</v>
      </c>
      <c r="AQ126" s="57">
        <f>('Total Expenditures by County'!AQ126/'Total Expenditures by County'!AQ$4)</f>
        <v>0</v>
      </c>
      <c r="AR126" s="57">
        <f>('Total Expenditures by County'!AR126/'Total Expenditures by County'!AR$4)</f>
        <v>0</v>
      </c>
      <c r="AS126" s="57">
        <f>('Total Expenditures by County'!AS126/'Total Expenditures by County'!AS$4)</f>
        <v>0</v>
      </c>
      <c r="AT126" s="57">
        <f>('Total Expenditures by County'!AT126/'Total Expenditures by County'!AT$4)</f>
        <v>0</v>
      </c>
      <c r="AU126" s="57">
        <f>('Total Expenditures by County'!AU126/'Total Expenditures by County'!AU$4)</f>
        <v>0</v>
      </c>
      <c r="AV126" s="57">
        <f>('Total Expenditures by County'!AV126/'Total Expenditures by County'!AV$4)</f>
        <v>0.46672362238359677</v>
      </c>
      <c r="AW126" s="57">
        <f>('Total Expenditures by County'!AW126/'Total Expenditures by County'!AW$4)</f>
        <v>0.22037432483356362</v>
      </c>
      <c r="AX126" s="57">
        <f>('Total Expenditures by County'!AX126/'Total Expenditures by County'!AX$4)</f>
        <v>0.61478764665914365</v>
      </c>
      <c r="AY126" s="57">
        <f>('Total Expenditures by County'!AY126/'Total Expenditures by County'!AY$4)</f>
        <v>0</v>
      </c>
      <c r="AZ126" s="57">
        <f>('Total Expenditures by County'!AZ126/'Total Expenditures by County'!AZ$4)</f>
        <v>0</v>
      </c>
      <c r="BA126" s="57">
        <f>('Total Expenditures by County'!BA126/'Total Expenditures by County'!BA$4)</f>
        <v>0</v>
      </c>
      <c r="BB126" s="57">
        <f>('Total Expenditures by County'!BB126/'Total Expenditures by County'!BB$4)</f>
        <v>0</v>
      </c>
      <c r="BC126" s="57">
        <f>('Total Expenditures by County'!BC126/'Total Expenditures by County'!BC$4)</f>
        <v>0.50275503882100159</v>
      </c>
      <c r="BD126" s="57">
        <f>('Total Expenditures by County'!BD126/'Total Expenditures by County'!BD$4)</f>
        <v>0</v>
      </c>
      <c r="BE126" s="57">
        <f>('Total Expenditures by County'!BE126/'Total Expenditures by County'!BE$4)</f>
        <v>0</v>
      </c>
      <c r="BF126" s="57">
        <f>('Total Expenditures by County'!BF126/'Total Expenditures by County'!BF$4)</f>
        <v>0</v>
      </c>
      <c r="BG126" s="57">
        <f>('Total Expenditures by County'!BG126/'Total Expenditures by County'!BG$4)</f>
        <v>0</v>
      </c>
      <c r="BH126" s="57">
        <f>('Total Expenditures by County'!BH126/'Total Expenditures by County'!BH$4)</f>
        <v>0.3568513073939697</v>
      </c>
      <c r="BI126" s="57">
        <f>('Total Expenditures by County'!BI126/'Total Expenditures by County'!BI$4)</f>
        <v>0.7727281221385458</v>
      </c>
      <c r="BJ126" s="57">
        <f>('Total Expenditures by County'!BJ126/'Total Expenditures by County'!BJ$4)</f>
        <v>0</v>
      </c>
      <c r="BK126" s="57">
        <f>('Total Expenditures by County'!BK126/'Total Expenditures by County'!BK$4)</f>
        <v>0</v>
      </c>
      <c r="BL126" s="57">
        <f>('Total Expenditures by County'!BL126/'Total Expenditures by County'!BL$4)</f>
        <v>0</v>
      </c>
      <c r="BM126" s="57">
        <f>('Total Expenditures by County'!BM126/'Total Expenditures by County'!BM$4)</f>
        <v>0</v>
      </c>
      <c r="BN126" s="57">
        <f>('Total Expenditures by County'!BN126/'Total Expenditures by County'!BN$4)</f>
        <v>0.99400174999245694</v>
      </c>
      <c r="BO126" s="57">
        <f>('Total Expenditures by County'!BO126/'Total Expenditures by County'!BO$4)</f>
        <v>0</v>
      </c>
      <c r="BP126" s="57">
        <f>('Total Expenditures by County'!BP126/'Total Expenditures by County'!BP$4)</f>
        <v>0</v>
      </c>
      <c r="BQ126" s="58">
        <f>('Total Expenditures by County'!BQ126/'Total Expenditures by County'!BQ$4)</f>
        <v>0.21739828264184255</v>
      </c>
    </row>
    <row r="127" spans="1:69" x14ac:dyDescent="0.25">
      <c r="A127" s="10"/>
      <c r="B127" s="11">
        <v>716</v>
      </c>
      <c r="C127" s="12" t="s">
        <v>202</v>
      </c>
      <c r="D127" s="57">
        <f>('Total Expenditures by County'!D127/'Total Expenditures by County'!D$4)</f>
        <v>2.6015601572314302</v>
      </c>
      <c r="E127" s="57">
        <f>('Total Expenditures by County'!E127/'Total Expenditures by County'!E$4)</f>
        <v>0</v>
      </c>
      <c r="F127" s="57">
        <f>('Total Expenditures by County'!F127/'Total Expenditures by County'!F$4)</f>
        <v>0</v>
      </c>
      <c r="G127" s="57">
        <f>('Total Expenditures by County'!G127/'Total Expenditures by County'!G$4)</f>
        <v>0</v>
      </c>
      <c r="H127" s="57">
        <f>('Total Expenditures by County'!H127/'Total Expenditures by County'!H$4)</f>
        <v>1.6372270332187857</v>
      </c>
      <c r="I127" s="57">
        <f>('Total Expenditures by County'!I127/'Total Expenditures by County'!I$4)</f>
        <v>0</v>
      </c>
      <c r="J127" s="57">
        <f>('Total Expenditures by County'!J127/'Total Expenditures by County'!J$4)</f>
        <v>0</v>
      </c>
      <c r="K127" s="57">
        <f>('Total Expenditures by County'!K127/'Total Expenditures by County'!K$4)</f>
        <v>4.3175376629100683E-2</v>
      </c>
      <c r="L127" s="57">
        <f>('Total Expenditures by County'!L127/'Total Expenditures by County'!L$4)</f>
        <v>0</v>
      </c>
      <c r="M127" s="57">
        <f>('Total Expenditures by County'!M127/'Total Expenditures by County'!M$4)</f>
        <v>0</v>
      </c>
      <c r="N127" s="57">
        <f>('Total Expenditures by County'!N127/'Total Expenditures by County'!N$4)</f>
        <v>0</v>
      </c>
      <c r="O127" s="57">
        <f>('Total Expenditures by County'!O127/'Total Expenditures by County'!O$4)</f>
        <v>0</v>
      </c>
      <c r="P127" s="57">
        <f>('Total Expenditures by County'!P127/'Total Expenditures by County'!P$4)</f>
        <v>0</v>
      </c>
      <c r="Q127" s="57">
        <f>('Total Expenditures by County'!Q127/'Total Expenditures by County'!Q$4)</f>
        <v>0</v>
      </c>
      <c r="R127" s="57">
        <f>('Total Expenditures by County'!R127/'Total Expenditures by County'!R$4)</f>
        <v>1.7715810103802532</v>
      </c>
      <c r="S127" s="57">
        <f>('Total Expenditures by County'!S127/'Total Expenditures by County'!S$4)</f>
        <v>1.0533449979415397</v>
      </c>
      <c r="T127" s="57">
        <f>('Total Expenditures by County'!T127/'Total Expenditures by County'!T$4)</f>
        <v>0</v>
      </c>
      <c r="U127" s="57">
        <f>('Total Expenditures by County'!U127/'Total Expenditures by County'!U$4)</f>
        <v>0</v>
      </c>
      <c r="V127" s="57">
        <f>('Total Expenditures by County'!V127/'Total Expenditures by County'!V$4)</f>
        <v>0.31452850230142809</v>
      </c>
      <c r="W127" s="57">
        <f>('Total Expenditures by County'!W127/'Total Expenditures by County'!W$4)</f>
        <v>0</v>
      </c>
      <c r="X127" s="57">
        <f>('Total Expenditures by County'!X127/'Total Expenditures by County'!X$4)</f>
        <v>2.3394103224995284</v>
      </c>
      <c r="Y127" s="57">
        <f>('Total Expenditures by County'!Y127/'Total Expenditures by County'!Y$4)</f>
        <v>0</v>
      </c>
      <c r="Z127" s="57">
        <f>('Total Expenditures by County'!Z127/'Total Expenditures by County'!Z$4)</f>
        <v>0</v>
      </c>
      <c r="AA127" s="57">
        <f>('Total Expenditures by County'!AA127/'Total Expenditures by County'!AA$4)</f>
        <v>0</v>
      </c>
      <c r="AB127" s="57">
        <f>('Total Expenditures by County'!AB127/'Total Expenditures by County'!AB$4)</f>
        <v>0</v>
      </c>
      <c r="AC127" s="57">
        <f>('Total Expenditures by County'!AC127/'Total Expenditures by County'!AC$4)</f>
        <v>0</v>
      </c>
      <c r="AD127" s="57">
        <f>('Total Expenditures by County'!AD127/'Total Expenditures by County'!AD$4)</f>
        <v>0.95528286355262804</v>
      </c>
      <c r="AE127" s="57">
        <f>('Total Expenditures by County'!AE127/'Total Expenditures by County'!AE$4)</f>
        <v>0</v>
      </c>
      <c r="AF127" s="57">
        <f>('Total Expenditures by County'!AF127/'Total Expenditures by County'!AF$4)</f>
        <v>0</v>
      </c>
      <c r="AG127" s="57">
        <f>('Total Expenditures by County'!AG127/'Total Expenditures by County'!AG$4)</f>
        <v>1.2103035287981223</v>
      </c>
      <c r="AH127" s="57">
        <f>('Total Expenditures by County'!AH127/'Total Expenditures by County'!AH$4)</f>
        <v>0</v>
      </c>
      <c r="AI127" s="57">
        <f>('Total Expenditures by County'!AI127/'Total Expenditures by County'!AI$4)</f>
        <v>0</v>
      </c>
      <c r="AJ127" s="57">
        <f>('Total Expenditures by County'!AJ127/'Total Expenditures by County'!AJ$4)</f>
        <v>1.1417492833951222</v>
      </c>
      <c r="AK127" s="57">
        <f>('Total Expenditures by County'!AK127/'Total Expenditures by County'!AK$4)</f>
        <v>1.3381303984615118</v>
      </c>
      <c r="AL127" s="57">
        <f>('Total Expenditures by County'!AL127/'Total Expenditures by County'!AL$4)</f>
        <v>1.5331004429718731</v>
      </c>
      <c r="AM127" s="57">
        <f>('Total Expenditures by County'!AM127/'Total Expenditures by County'!AM$4)</f>
        <v>0</v>
      </c>
      <c r="AN127" s="57">
        <f>('Total Expenditures by County'!AN127/'Total Expenditures by County'!AN$4)</f>
        <v>0</v>
      </c>
      <c r="AO127" s="57">
        <f>('Total Expenditures by County'!AO127/'Total Expenditures by County'!AO$4)</f>
        <v>0</v>
      </c>
      <c r="AP127" s="57">
        <f>('Total Expenditures by County'!AP127/'Total Expenditures by County'!AP$4)</f>
        <v>0</v>
      </c>
      <c r="AQ127" s="57">
        <f>('Total Expenditures by County'!AQ127/'Total Expenditures by County'!AQ$4)</f>
        <v>0</v>
      </c>
      <c r="AR127" s="57">
        <f>('Total Expenditures by County'!AR127/'Total Expenditures by County'!AR$4)</f>
        <v>1.8145554098761574</v>
      </c>
      <c r="AS127" s="57">
        <f>('Total Expenditures by County'!AS127/'Total Expenditures by County'!AS$4)</f>
        <v>0</v>
      </c>
      <c r="AT127" s="57">
        <f>('Total Expenditures by County'!AT127/'Total Expenditures by County'!AT$4)</f>
        <v>5.0077780978641098</v>
      </c>
      <c r="AU127" s="57">
        <f>('Total Expenditures by County'!AU127/'Total Expenditures by County'!AU$4)</f>
        <v>2.4362872059122651</v>
      </c>
      <c r="AV127" s="57">
        <f>('Total Expenditures by County'!AV127/'Total Expenditures by County'!AV$4)</f>
        <v>0</v>
      </c>
      <c r="AW127" s="57">
        <f>('Total Expenditures by County'!AW127/'Total Expenditures by County'!AW$4)</f>
        <v>0</v>
      </c>
      <c r="AX127" s="57">
        <f>('Total Expenditures by County'!AX127/'Total Expenditures by County'!AX$4)</f>
        <v>0</v>
      </c>
      <c r="AY127" s="57">
        <f>('Total Expenditures by County'!AY127/'Total Expenditures by County'!AY$4)</f>
        <v>0</v>
      </c>
      <c r="AZ127" s="57">
        <f>('Total Expenditures by County'!AZ127/'Total Expenditures by County'!AZ$4)</f>
        <v>0</v>
      </c>
      <c r="BA127" s="57">
        <f>('Total Expenditures by County'!BA127/'Total Expenditures by County'!BA$4)</f>
        <v>0</v>
      </c>
      <c r="BB127" s="57">
        <f>('Total Expenditures by County'!BB127/'Total Expenditures by County'!BB$4)</f>
        <v>2.7179048676580675</v>
      </c>
      <c r="BC127" s="57">
        <f>('Total Expenditures by County'!BC127/'Total Expenditures by County'!BC$4)</f>
        <v>2.9472011310159369</v>
      </c>
      <c r="BD127" s="57">
        <f>('Total Expenditures by County'!BD127/'Total Expenditures by County'!BD$4)</f>
        <v>0</v>
      </c>
      <c r="BE127" s="57">
        <f>('Total Expenditures by County'!BE127/'Total Expenditures by County'!BE$4)</f>
        <v>0</v>
      </c>
      <c r="BF127" s="57">
        <f>('Total Expenditures by County'!BF127/'Total Expenditures by County'!BF$4)</f>
        <v>0</v>
      </c>
      <c r="BG127" s="57">
        <f>('Total Expenditures by County'!BG127/'Total Expenditures by County'!BG$4)</f>
        <v>1.6777463157217325</v>
      </c>
      <c r="BH127" s="57">
        <f>('Total Expenditures by County'!BH127/'Total Expenditures by County'!BH$4)</f>
        <v>0</v>
      </c>
      <c r="BI127" s="57">
        <f>('Total Expenditures by County'!BI127/'Total Expenditures by County'!BI$4)</f>
        <v>0</v>
      </c>
      <c r="BJ127" s="57">
        <f>('Total Expenditures by County'!BJ127/'Total Expenditures by County'!BJ$4)</f>
        <v>0</v>
      </c>
      <c r="BK127" s="57">
        <f>('Total Expenditures by County'!BK127/'Total Expenditures by County'!BK$4)</f>
        <v>0</v>
      </c>
      <c r="BL127" s="57">
        <f>('Total Expenditures by County'!BL127/'Total Expenditures by County'!BL$4)</f>
        <v>0</v>
      </c>
      <c r="BM127" s="57">
        <f>('Total Expenditures by County'!BM127/'Total Expenditures by County'!BM$4)</f>
        <v>0.88704061895551256</v>
      </c>
      <c r="BN127" s="57">
        <f>('Total Expenditures by County'!BN127/'Total Expenditures by County'!BN$4)</f>
        <v>2.821092437819952</v>
      </c>
      <c r="BO127" s="57">
        <f>('Total Expenditures by County'!BO127/'Total Expenditures by County'!BO$4)</f>
        <v>0</v>
      </c>
      <c r="BP127" s="57">
        <f>('Total Expenditures by County'!BP127/'Total Expenditures by County'!BP$4)</f>
        <v>0</v>
      </c>
      <c r="BQ127" s="58">
        <f>('Total Expenditures by County'!BQ127/'Total Expenditures by County'!BQ$4)</f>
        <v>0</v>
      </c>
    </row>
    <row r="128" spans="1:69" x14ac:dyDescent="0.25">
      <c r="A128" s="10"/>
      <c r="B128" s="11">
        <v>719</v>
      </c>
      <c r="C128" s="12" t="s">
        <v>203</v>
      </c>
      <c r="D128" s="57">
        <f>('Total Expenditures by County'!D128/'Total Expenditures by County'!D$4)</f>
        <v>0</v>
      </c>
      <c r="E128" s="57">
        <f>('Total Expenditures by County'!E128/'Total Expenditures by County'!E$4)</f>
        <v>0</v>
      </c>
      <c r="F128" s="57">
        <f>('Total Expenditures by County'!F128/'Total Expenditures by County'!F$4)</f>
        <v>1.0309105506753566</v>
      </c>
      <c r="G128" s="57">
        <f>('Total Expenditures by County'!G128/'Total Expenditures by County'!G$4)</f>
        <v>1.4078343551525387</v>
      </c>
      <c r="H128" s="57">
        <f>('Total Expenditures by County'!H128/'Total Expenditures by County'!H$4)</f>
        <v>9.5624504009163811</v>
      </c>
      <c r="I128" s="57">
        <f>('Total Expenditures by County'!I128/'Total Expenditures by County'!I$4)</f>
        <v>0</v>
      </c>
      <c r="J128" s="57">
        <f>('Total Expenditures by County'!J128/'Total Expenditures by County'!J$4)</f>
        <v>0</v>
      </c>
      <c r="K128" s="57">
        <f>('Total Expenditures by County'!K128/'Total Expenditures by County'!K$4)</f>
        <v>0</v>
      </c>
      <c r="L128" s="57">
        <f>('Total Expenditures by County'!L128/'Total Expenditures by County'!L$4)</f>
        <v>3.3466229992682632</v>
      </c>
      <c r="M128" s="57">
        <f>('Total Expenditures by County'!M128/'Total Expenditures by County'!M$4)</f>
        <v>4.0266359835685765E-2</v>
      </c>
      <c r="N128" s="57">
        <f>('Total Expenditures by County'!N128/'Total Expenditures by County'!N$4)</f>
        <v>0</v>
      </c>
      <c r="O128" s="57">
        <f>('Total Expenditures by County'!O128/'Total Expenditures by County'!O$4)</f>
        <v>0</v>
      </c>
      <c r="P128" s="57">
        <f>('Total Expenditures by County'!P128/'Total Expenditures by County'!P$4)</f>
        <v>0</v>
      </c>
      <c r="Q128" s="57">
        <f>('Total Expenditures by County'!Q128/'Total Expenditures by County'!Q$4)</f>
        <v>2.5831390354644743E-2</v>
      </c>
      <c r="R128" s="57">
        <f>('Total Expenditures by County'!R128/'Total Expenditures by County'!R$4)</f>
        <v>1.5849434578362731</v>
      </c>
      <c r="S128" s="57">
        <f>('Total Expenditures by County'!S128/'Total Expenditures by County'!S$4)</f>
        <v>1.649207492795389</v>
      </c>
      <c r="T128" s="57">
        <f>('Total Expenditures by County'!T128/'Total Expenditures by County'!T$4)</f>
        <v>0</v>
      </c>
      <c r="U128" s="57">
        <f>('Total Expenditures by County'!U128/'Total Expenditures by County'!U$4)</f>
        <v>0</v>
      </c>
      <c r="V128" s="57">
        <f>('Total Expenditures by County'!V128/'Total Expenditures by County'!V$4)</f>
        <v>0.36392068924820015</v>
      </c>
      <c r="W128" s="57">
        <f>('Total Expenditures by County'!W128/'Total Expenditures by County'!W$4)</f>
        <v>0</v>
      </c>
      <c r="X128" s="57">
        <f>('Total Expenditures by County'!X128/'Total Expenditures by County'!X$4)</f>
        <v>9.2789338027283591E-2</v>
      </c>
      <c r="Y128" s="57">
        <f>('Total Expenditures by County'!Y128/'Total Expenditures by County'!Y$4)</f>
        <v>0</v>
      </c>
      <c r="Z128" s="57">
        <f>('Total Expenditures by County'!Z128/'Total Expenditures by County'!Z$4)</f>
        <v>0</v>
      </c>
      <c r="AA128" s="57">
        <f>('Total Expenditures by County'!AA128/'Total Expenditures by County'!AA$4)</f>
        <v>0</v>
      </c>
      <c r="AB128" s="57">
        <f>('Total Expenditures by County'!AB128/'Total Expenditures by County'!AB$4)</f>
        <v>2.0429106202051948</v>
      </c>
      <c r="AC128" s="57">
        <f>('Total Expenditures by County'!AC128/'Total Expenditures by County'!AC$4)</f>
        <v>1.1330301652266181</v>
      </c>
      <c r="AD128" s="57">
        <f>('Total Expenditures by County'!AD128/'Total Expenditures by County'!AD$4)</f>
        <v>0</v>
      </c>
      <c r="AE128" s="57">
        <f>('Total Expenditures by County'!AE128/'Total Expenditures by County'!AE$4)</f>
        <v>0</v>
      </c>
      <c r="AF128" s="57">
        <f>('Total Expenditures by County'!AF128/'Total Expenditures by County'!AF$4)</f>
        <v>0</v>
      </c>
      <c r="AG128" s="57">
        <f>('Total Expenditures by County'!AG128/'Total Expenditures by County'!AG$4)</f>
        <v>0</v>
      </c>
      <c r="AH128" s="57">
        <f>('Total Expenditures by County'!AH128/'Total Expenditures by County'!AH$4)</f>
        <v>0</v>
      </c>
      <c r="AI128" s="57">
        <f>('Total Expenditures by County'!AI128/'Total Expenditures by County'!AI$4)</f>
        <v>6.649659471314787</v>
      </c>
      <c r="AJ128" s="57">
        <f>('Total Expenditures by County'!AJ128/'Total Expenditures by County'!AJ$4)</f>
        <v>0.37912485776352539</v>
      </c>
      <c r="AK128" s="57">
        <f>('Total Expenditures by County'!AK128/'Total Expenditures by County'!AK$4)</f>
        <v>0.124792133272939</v>
      </c>
      <c r="AL128" s="57">
        <f>('Total Expenditures by County'!AL128/'Total Expenditures by County'!AL$4)</f>
        <v>0.59955702812691325</v>
      </c>
      <c r="AM128" s="57">
        <f>('Total Expenditures by County'!AM128/'Total Expenditures by County'!AM$4)</f>
        <v>0.31614566548501449</v>
      </c>
      <c r="AN128" s="57">
        <f>('Total Expenditures by County'!AN128/'Total Expenditures by County'!AN$4)</f>
        <v>0</v>
      </c>
      <c r="AO128" s="57">
        <f>('Total Expenditures by County'!AO128/'Total Expenditures by County'!AO$4)</f>
        <v>2.5777292349300462</v>
      </c>
      <c r="AP128" s="57">
        <f>('Total Expenditures by County'!AP128/'Total Expenditures by County'!AP$4)</f>
        <v>0</v>
      </c>
      <c r="AQ128" s="57">
        <f>('Total Expenditures by County'!AQ128/'Total Expenditures by County'!AQ$4)</f>
        <v>0</v>
      </c>
      <c r="AR128" s="57">
        <f>('Total Expenditures by County'!AR128/'Total Expenditures by County'!AR$4)</f>
        <v>0</v>
      </c>
      <c r="AS128" s="57">
        <f>('Total Expenditures by County'!AS128/'Total Expenditures by County'!AS$4)</f>
        <v>0</v>
      </c>
      <c r="AT128" s="57">
        <f>('Total Expenditures by County'!AT128/'Total Expenditures by County'!AT$4)</f>
        <v>0</v>
      </c>
      <c r="AU128" s="57">
        <f>('Total Expenditures by County'!AU128/'Total Expenditures by County'!AU$4)</f>
        <v>1.5594277578140891E-2</v>
      </c>
      <c r="AV128" s="57">
        <f>('Total Expenditures by County'!AV128/'Total Expenditures by County'!AV$4)</f>
        <v>1.029122170012815</v>
      </c>
      <c r="AW128" s="57">
        <f>('Total Expenditures by County'!AW128/'Total Expenditures by County'!AW$4)</f>
        <v>2.0270820248712473</v>
      </c>
      <c r="AX128" s="57">
        <f>('Total Expenditures by County'!AX128/'Total Expenditures by County'!AX$4)</f>
        <v>0</v>
      </c>
      <c r="AY128" s="57">
        <f>('Total Expenditures by County'!AY128/'Total Expenditures by County'!AY$4)</f>
        <v>0</v>
      </c>
      <c r="AZ128" s="57">
        <f>('Total Expenditures by County'!AZ128/'Total Expenditures by County'!AZ$4)</f>
        <v>0</v>
      </c>
      <c r="BA128" s="57">
        <f>('Total Expenditures by County'!BA128/'Total Expenditures by County'!BA$4)</f>
        <v>0</v>
      </c>
      <c r="BB128" s="57">
        <f>('Total Expenditures by County'!BB128/'Total Expenditures by County'!BB$4)</f>
        <v>0</v>
      </c>
      <c r="BC128" s="57">
        <f>('Total Expenditures by County'!BC128/'Total Expenditures by County'!BC$4)</f>
        <v>0</v>
      </c>
      <c r="BD128" s="57">
        <f>('Total Expenditures by County'!BD128/'Total Expenditures by County'!BD$4)</f>
        <v>1.1884961316602423</v>
      </c>
      <c r="BE128" s="57">
        <f>('Total Expenditures by County'!BE128/'Total Expenditures by County'!BE$4)</f>
        <v>0</v>
      </c>
      <c r="BF128" s="57">
        <f>('Total Expenditures by County'!BF128/'Total Expenditures by County'!BF$4)</f>
        <v>0</v>
      </c>
      <c r="BG128" s="57">
        <f>('Total Expenditures by County'!BG128/'Total Expenditures by County'!BG$4)</f>
        <v>0.79133148851277435</v>
      </c>
      <c r="BH128" s="57">
        <f>('Total Expenditures by County'!BH128/'Total Expenditures by County'!BH$4)</f>
        <v>9.3258684682430461E-3</v>
      </c>
      <c r="BI128" s="57">
        <f>('Total Expenditures by County'!BI128/'Total Expenditures by County'!BI$4)</f>
        <v>0</v>
      </c>
      <c r="BJ128" s="57">
        <f>('Total Expenditures by County'!BJ128/'Total Expenditures by County'!BJ$4)</f>
        <v>0.56157807541068683</v>
      </c>
      <c r="BK128" s="57">
        <f>('Total Expenditures by County'!BK128/'Total Expenditures by County'!BK$4)</f>
        <v>0</v>
      </c>
      <c r="BL128" s="57">
        <f>('Total Expenditures by County'!BL128/'Total Expenditures by County'!BL$4)</f>
        <v>0</v>
      </c>
      <c r="BM128" s="57">
        <f>('Total Expenditures by County'!BM128/'Total Expenditures by County'!BM$4)</f>
        <v>0</v>
      </c>
      <c r="BN128" s="57">
        <f>('Total Expenditures by County'!BN128/'Total Expenditures by County'!BN$4)</f>
        <v>0.76323607800541093</v>
      </c>
      <c r="BO128" s="57">
        <f>('Total Expenditures by County'!BO128/'Total Expenditures by County'!BO$4)</f>
        <v>0</v>
      </c>
      <c r="BP128" s="57">
        <f>('Total Expenditures by County'!BP128/'Total Expenditures by County'!BP$4)</f>
        <v>0</v>
      </c>
      <c r="BQ128" s="58">
        <f>('Total Expenditures by County'!BQ128/'Total Expenditures by County'!BQ$4)</f>
        <v>0</v>
      </c>
    </row>
    <row r="129" spans="1:69" x14ac:dyDescent="0.25">
      <c r="A129" s="10"/>
      <c r="B129" s="11">
        <v>721</v>
      </c>
      <c r="C129" s="12" t="s">
        <v>81</v>
      </c>
      <c r="D129" s="57">
        <f>('Total Expenditures by County'!D129/'Total Expenditures by County'!D$4)</f>
        <v>0</v>
      </c>
      <c r="E129" s="57">
        <f>('Total Expenditures by County'!E129/'Total Expenditures by County'!E$4)</f>
        <v>0</v>
      </c>
      <c r="F129" s="57">
        <f>('Total Expenditures by County'!F129/'Total Expenditures by County'!F$4)</f>
        <v>0</v>
      </c>
      <c r="G129" s="57">
        <f>('Total Expenditures by County'!G129/'Total Expenditures by County'!G$4)</f>
        <v>0</v>
      </c>
      <c r="H129" s="57">
        <f>('Total Expenditures by County'!H129/'Total Expenditures by County'!H$4)</f>
        <v>0</v>
      </c>
      <c r="I129" s="57">
        <f>('Total Expenditures by County'!I129/'Total Expenditures by County'!I$4)</f>
        <v>0</v>
      </c>
      <c r="J129" s="57">
        <f>('Total Expenditures by County'!J129/'Total Expenditures by County'!J$4)</f>
        <v>0</v>
      </c>
      <c r="K129" s="57">
        <f>('Total Expenditures by County'!K129/'Total Expenditures by County'!K$4)</f>
        <v>0</v>
      </c>
      <c r="L129" s="57">
        <f>('Total Expenditures by County'!L129/'Total Expenditures by County'!L$4)</f>
        <v>0</v>
      </c>
      <c r="M129" s="57">
        <f>('Total Expenditures by County'!M129/'Total Expenditures by County'!M$4)</f>
        <v>0</v>
      </c>
      <c r="N129" s="57">
        <f>('Total Expenditures by County'!N129/'Total Expenditures by County'!N$4)</f>
        <v>0</v>
      </c>
      <c r="O129" s="57">
        <f>('Total Expenditures by County'!O129/'Total Expenditures by County'!O$4)</f>
        <v>0</v>
      </c>
      <c r="P129" s="57">
        <f>('Total Expenditures by County'!P129/'Total Expenditures by County'!P$4)</f>
        <v>0</v>
      </c>
      <c r="Q129" s="57">
        <f>('Total Expenditures by County'!Q129/'Total Expenditures by County'!Q$4)</f>
        <v>0</v>
      </c>
      <c r="R129" s="57">
        <f>('Total Expenditures by County'!R129/'Total Expenditures by County'!R$4)</f>
        <v>0</v>
      </c>
      <c r="S129" s="57">
        <f>('Total Expenditures by County'!S129/'Total Expenditures by County'!S$4)</f>
        <v>0</v>
      </c>
      <c r="T129" s="57">
        <f>('Total Expenditures by County'!T129/'Total Expenditures by County'!T$4)</f>
        <v>0</v>
      </c>
      <c r="U129" s="57">
        <f>('Total Expenditures by County'!U129/'Total Expenditures by County'!U$4)</f>
        <v>0</v>
      </c>
      <c r="V129" s="57">
        <f>('Total Expenditures by County'!V129/'Total Expenditures by County'!V$4)</f>
        <v>0</v>
      </c>
      <c r="W129" s="57">
        <f>('Total Expenditures by County'!W129/'Total Expenditures by County'!W$4)</f>
        <v>0</v>
      </c>
      <c r="X129" s="57">
        <f>('Total Expenditures by County'!X129/'Total Expenditures by County'!X$4)</f>
        <v>0</v>
      </c>
      <c r="Y129" s="57">
        <f>('Total Expenditures by County'!Y129/'Total Expenditures by County'!Y$4)</f>
        <v>9.7735238608789438E-2</v>
      </c>
      <c r="Z129" s="57">
        <f>('Total Expenditures by County'!Z129/'Total Expenditures by County'!Z$4)</f>
        <v>0</v>
      </c>
      <c r="AA129" s="57">
        <f>('Total Expenditures by County'!AA129/'Total Expenditures by County'!AA$4)</f>
        <v>0</v>
      </c>
      <c r="AB129" s="57">
        <f>('Total Expenditures by County'!AB129/'Total Expenditures by County'!AB$4)</f>
        <v>0</v>
      </c>
      <c r="AC129" s="57">
        <f>('Total Expenditures by County'!AC129/'Total Expenditures by County'!AC$4)</f>
        <v>0</v>
      </c>
      <c r="AD129" s="57">
        <f>('Total Expenditures by County'!AD129/'Total Expenditures by County'!AD$4)</f>
        <v>7.1251267794904618E-4</v>
      </c>
      <c r="AE129" s="57">
        <f>('Total Expenditures by County'!AE129/'Total Expenditures by County'!AE$4)</f>
        <v>0</v>
      </c>
      <c r="AF129" s="57">
        <f>('Total Expenditures by County'!AF129/'Total Expenditures by County'!AF$4)</f>
        <v>0</v>
      </c>
      <c r="AG129" s="57">
        <f>('Total Expenditures by County'!AG129/'Total Expenditures by County'!AG$4)</f>
        <v>0.3681064056011395</v>
      </c>
      <c r="AH129" s="57">
        <f>('Total Expenditures by County'!AH129/'Total Expenditures by County'!AH$4)</f>
        <v>0</v>
      </c>
      <c r="AI129" s="57">
        <f>('Total Expenditures by County'!AI129/'Total Expenditures by County'!AI$4)</f>
        <v>0</v>
      </c>
      <c r="AJ129" s="57">
        <f>('Total Expenditures by County'!AJ129/'Total Expenditures by County'!AJ$4)</f>
        <v>0</v>
      </c>
      <c r="AK129" s="57">
        <f>('Total Expenditures by County'!AK129/'Total Expenditures by County'!AK$4)</f>
        <v>0</v>
      </c>
      <c r="AL129" s="57">
        <f>('Total Expenditures by County'!AL129/'Total Expenditures by County'!AL$4)</f>
        <v>0</v>
      </c>
      <c r="AM129" s="57">
        <f>('Total Expenditures by County'!AM129/'Total Expenditures by County'!AM$4)</f>
        <v>0</v>
      </c>
      <c r="AN129" s="57">
        <f>('Total Expenditures by County'!AN129/'Total Expenditures by County'!AN$4)</f>
        <v>0</v>
      </c>
      <c r="AO129" s="57">
        <f>('Total Expenditures by County'!AO129/'Total Expenditures by County'!AO$4)</f>
        <v>0</v>
      </c>
      <c r="AP129" s="57">
        <f>('Total Expenditures by County'!AP129/'Total Expenditures by County'!AP$4)</f>
        <v>0</v>
      </c>
      <c r="AQ129" s="57">
        <f>('Total Expenditures by County'!AQ129/'Total Expenditures by County'!AQ$4)</f>
        <v>0</v>
      </c>
      <c r="AR129" s="57">
        <f>('Total Expenditures by County'!AR129/'Total Expenditures by County'!AR$4)</f>
        <v>0</v>
      </c>
      <c r="AS129" s="57">
        <f>('Total Expenditures by County'!AS129/'Total Expenditures by County'!AS$4)</f>
        <v>0</v>
      </c>
      <c r="AT129" s="57">
        <f>('Total Expenditures by County'!AT129/'Total Expenditures by County'!AT$4)</f>
        <v>0</v>
      </c>
      <c r="AU129" s="57">
        <f>('Total Expenditures by County'!AU129/'Total Expenditures by County'!AU$4)</f>
        <v>0</v>
      </c>
      <c r="AV129" s="57">
        <f>('Total Expenditures by County'!AV129/'Total Expenditures by County'!AV$4)</f>
        <v>0</v>
      </c>
      <c r="AW129" s="57">
        <f>('Total Expenditures by County'!AW129/'Total Expenditures by County'!AW$4)</f>
        <v>0</v>
      </c>
      <c r="AX129" s="57">
        <f>('Total Expenditures by County'!AX129/'Total Expenditures by County'!AX$4)</f>
        <v>0.15886256198227633</v>
      </c>
      <c r="AY129" s="57">
        <f>('Total Expenditures by County'!AY129/'Total Expenditures by County'!AY$4)</f>
        <v>0</v>
      </c>
      <c r="AZ129" s="57">
        <f>('Total Expenditures by County'!AZ129/'Total Expenditures by County'!AZ$4)</f>
        <v>0</v>
      </c>
      <c r="BA129" s="57">
        <f>('Total Expenditures by County'!BA129/'Total Expenditures by County'!BA$4)</f>
        <v>0</v>
      </c>
      <c r="BB129" s="57">
        <f>('Total Expenditures by County'!BB129/'Total Expenditures by County'!BB$4)</f>
        <v>0</v>
      </c>
      <c r="BC129" s="57">
        <f>('Total Expenditures by County'!BC129/'Total Expenditures by County'!BC$4)</f>
        <v>0</v>
      </c>
      <c r="BD129" s="57">
        <f>('Total Expenditures by County'!BD129/'Total Expenditures by County'!BD$4)</f>
        <v>0</v>
      </c>
      <c r="BE129" s="57">
        <f>('Total Expenditures by County'!BE129/'Total Expenditures by County'!BE$4)</f>
        <v>2.4118814103054505E-2</v>
      </c>
      <c r="BF129" s="57">
        <f>('Total Expenditures by County'!BF129/'Total Expenditures by County'!BF$4)</f>
        <v>0</v>
      </c>
      <c r="BG129" s="57">
        <f>('Total Expenditures by County'!BG129/'Total Expenditures by County'!BG$4)</f>
        <v>0</v>
      </c>
      <c r="BH129" s="57">
        <f>('Total Expenditures by County'!BH129/'Total Expenditures by County'!BH$4)</f>
        <v>0</v>
      </c>
      <c r="BI129" s="57">
        <f>('Total Expenditures by County'!BI129/'Total Expenditures by County'!BI$4)</f>
        <v>0</v>
      </c>
      <c r="BJ129" s="57">
        <f>('Total Expenditures by County'!BJ129/'Total Expenditures by County'!BJ$4)</f>
        <v>0</v>
      </c>
      <c r="BK129" s="57">
        <f>('Total Expenditures by County'!BK129/'Total Expenditures by County'!BK$4)</f>
        <v>0</v>
      </c>
      <c r="BL129" s="57">
        <f>('Total Expenditures by County'!BL129/'Total Expenditures by County'!BL$4)</f>
        <v>0</v>
      </c>
      <c r="BM129" s="57">
        <f>('Total Expenditures by County'!BM129/'Total Expenditures by County'!BM$4)</f>
        <v>0</v>
      </c>
      <c r="BN129" s="57">
        <f>('Total Expenditures by County'!BN129/'Total Expenditures by County'!BN$4)</f>
        <v>0</v>
      </c>
      <c r="BO129" s="57">
        <f>('Total Expenditures by County'!BO129/'Total Expenditures by County'!BO$4)</f>
        <v>0</v>
      </c>
      <c r="BP129" s="57">
        <f>('Total Expenditures by County'!BP129/'Total Expenditures by County'!BP$4)</f>
        <v>0</v>
      </c>
      <c r="BQ129" s="58">
        <f>('Total Expenditures by County'!BQ129/'Total Expenditures by County'!BQ$4)</f>
        <v>0</v>
      </c>
    </row>
    <row r="130" spans="1:69" x14ac:dyDescent="0.25">
      <c r="A130" s="10"/>
      <c r="B130" s="11">
        <v>724</v>
      </c>
      <c r="C130" s="12" t="s">
        <v>204</v>
      </c>
      <c r="D130" s="57">
        <f>('Total Expenditures by County'!D130/'Total Expenditures by County'!D$4)</f>
        <v>3.3095270900028368</v>
      </c>
      <c r="E130" s="57">
        <f>('Total Expenditures by County'!E130/'Total Expenditures by County'!E$4)</f>
        <v>1.5920632563664712</v>
      </c>
      <c r="F130" s="57">
        <f>('Total Expenditures by County'!F130/'Total Expenditures by County'!F$4)</f>
        <v>2.9051076792292436</v>
      </c>
      <c r="G130" s="57">
        <f>('Total Expenditures by County'!G130/'Total Expenditures by County'!G$4)</f>
        <v>3.1944271081904621</v>
      </c>
      <c r="H130" s="57">
        <f>('Total Expenditures by County'!H130/'Total Expenditures by County'!H$4)</f>
        <v>3.358478808705613</v>
      </c>
      <c r="I130" s="57">
        <f>('Total Expenditures by County'!I130/'Total Expenditures by County'!I$4)</f>
        <v>2.3810074987338372</v>
      </c>
      <c r="J130" s="57">
        <f>('Total Expenditures by County'!J130/'Total Expenditures by County'!J$4)</f>
        <v>3.2537394986681236</v>
      </c>
      <c r="K130" s="57">
        <f>('Total Expenditures by County'!K130/'Total Expenditures by County'!K$4)</f>
        <v>0</v>
      </c>
      <c r="L130" s="57">
        <f>('Total Expenditures by County'!L130/'Total Expenditures by County'!L$4)</f>
        <v>0.39060535233480864</v>
      </c>
      <c r="M130" s="57">
        <f>('Total Expenditures by County'!M130/'Total Expenditures by County'!M$4)</f>
        <v>2.1187269291043416</v>
      </c>
      <c r="N130" s="57">
        <f>('Total Expenditures by County'!N130/'Total Expenditures by County'!N$4)</f>
        <v>4.0049780354040792</v>
      </c>
      <c r="O130" s="57">
        <f>('Total Expenditures by County'!O130/'Total Expenditures by County'!O$4)</f>
        <v>2.8654490690841441</v>
      </c>
      <c r="P130" s="57">
        <f>('Total Expenditures by County'!P130/'Total Expenditures by County'!P$4)</f>
        <v>0</v>
      </c>
      <c r="Q130" s="57">
        <f>('Total Expenditures by County'!Q130/'Total Expenditures by County'!Q$4)</f>
        <v>2.8339060007362868</v>
      </c>
      <c r="R130" s="57">
        <f>('Total Expenditures by County'!R130/'Total Expenditures by County'!R$4)</f>
        <v>3.6776044953273836</v>
      </c>
      <c r="S130" s="57">
        <f>('Total Expenditures by County'!S130/'Total Expenditures by County'!S$4)</f>
        <v>1.6468299711815562</v>
      </c>
      <c r="T130" s="57">
        <f>('Total Expenditures by County'!T130/'Total Expenditures by County'!T$4)</f>
        <v>0</v>
      </c>
      <c r="U130" s="57">
        <f>('Total Expenditures by County'!U130/'Total Expenditures by County'!U$4)</f>
        <v>2.495726855555088</v>
      </c>
      <c r="V130" s="57">
        <f>('Total Expenditures by County'!V130/'Total Expenditures by County'!V$4)</f>
        <v>2.1651127109642392</v>
      </c>
      <c r="W130" s="57">
        <f>('Total Expenditures by County'!W130/'Total Expenditures by County'!W$4)</f>
        <v>0</v>
      </c>
      <c r="X130" s="57">
        <f>('Total Expenditures by County'!X130/'Total Expenditures by County'!X$4)</f>
        <v>1.910919720877601</v>
      </c>
      <c r="Y130" s="57">
        <f>('Total Expenditures by County'!Y130/'Total Expenditures by County'!Y$4)</f>
        <v>4.0763008897276896</v>
      </c>
      <c r="Z130" s="57">
        <f>('Total Expenditures by County'!Z130/'Total Expenditures by County'!Z$4)</f>
        <v>0</v>
      </c>
      <c r="AA130" s="57">
        <f>('Total Expenditures by County'!AA130/'Total Expenditures by County'!AA$4)</f>
        <v>3.1577677541172768</v>
      </c>
      <c r="AB130" s="57">
        <f>('Total Expenditures by County'!AB130/'Total Expenditures by County'!AB$4)</f>
        <v>2.2659961641556521</v>
      </c>
      <c r="AC130" s="57">
        <f>('Total Expenditures by County'!AC130/'Total Expenditures by County'!AC$4)</f>
        <v>1.5372239907028447</v>
      </c>
      <c r="AD130" s="57">
        <f>('Total Expenditures by County'!AD130/'Total Expenditures by County'!AD$4)</f>
        <v>1.9546547378510617</v>
      </c>
      <c r="AE130" s="57">
        <f>('Total Expenditures by County'!AE130/'Total Expenditures by County'!AE$4)</f>
        <v>1.825960768614892</v>
      </c>
      <c r="AF130" s="57">
        <f>('Total Expenditures by County'!AF130/'Total Expenditures by County'!AF$4)</f>
        <v>2.4393385253072872</v>
      </c>
      <c r="AG130" s="57">
        <f>('Total Expenditures by County'!AG130/'Total Expenditures by County'!AG$4)</f>
        <v>2.4150901759383716</v>
      </c>
      <c r="AH130" s="57">
        <f>('Total Expenditures by County'!AH130/'Total Expenditures by County'!AH$4)</f>
        <v>0</v>
      </c>
      <c r="AI130" s="57">
        <f>('Total Expenditures by County'!AI130/'Total Expenditures by County'!AI$4)</f>
        <v>0</v>
      </c>
      <c r="AJ130" s="57">
        <f>('Total Expenditures by County'!AJ130/'Total Expenditures by County'!AJ$4)</f>
        <v>1.9145780290112355</v>
      </c>
      <c r="AK130" s="57">
        <f>('Total Expenditures by County'!AK130/'Total Expenditures by County'!AK$4)</f>
        <v>1.6724992124182443</v>
      </c>
      <c r="AL130" s="57">
        <f>('Total Expenditures by County'!AL130/'Total Expenditures by County'!AL$4)</f>
        <v>2.9587676018295097</v>
      </c>
      <c r="AM130" s="57">
        <f>('Total Expenditures by County'!AM130/'Total Expenditures by County'!AM$4)</f>
        <v>2.204045712585835</v>
      </c>
      <c r="AN130" s="57">
        <f>('Total Expenditures by County'!AN130/'Total Expenditures by County'!AN$4)</f>
        <v>3.5534687169855617</v>
      </c>
      <c r="AO130" s="57">
        <f>('Total Expenditures by County'!AO130/'Total Expenditures by County'!AO$4)</f>
        <v>2.3062880324543609</v>
      </c>
      <c r="AP130" s="57">
        <f>('Total Expenditures by County'!AP130/'Total Expenditures by County'!AP$4)</f>
        <v>0</v>
      </c>
      <c r="AQ130" s="57">
        <f>('Total Expenditures by County'!AQ130/'Total Expenditures by County'!AQ$4)</f>
        <v>2.7251230521128327</v>
      </c>
      <c r="AR130" s="57">
        <f>('Total Expenditures by County'!AR130/'Total Expenditures by County'!AR$4)</f>
        <v>2.0384910633614806</v>
      </c>
      <c r="AS130" s="57">
        <f>('Total Expenditures by County'!AS130/'Total Expenditures by County'!AS$4)</f>
        <v>1.7237730716617867</v>
      </c>
      <c r="AT130" s="57">
        <f>('Total Expenditures by County'!AT130/'Total Expenditures by County'!AT$4)</f>
        <v>7.0186976144422957</v>
      </c>
      <c r="AU130" s="57">
        <f>('Total Expenditures by County'!AU130/'Total Expenditures by County'!AU$4)</f>
        <v>2.9429385043053768</v>
      </c>
      <c r="AV130" s="57">
        <f>('Total Expenditures by County'!AV130/'Total Expenditures by County'!AV$4)</f>
        <v>0</v>
      </c>
      <c r="AW130" s="57">
        <f>('Total Expenditures by County'!AW130/'Total Expenditures by County'!AW$4)</f>
        <v>0</v>
      </c>
      <c r="AX130" s="57">
        <f>('Total Expenditures by County'!AX130/'Total Expenditures by County'!AX$4)</f>
        <v>1.7953970479811487</v>
      </c>
      <c r="AY130" s="57">
        <f>('Total Expenditures by County'!AY130/'Total Expenditures by County'!AY$4)</f>
        <v>1.9867125248339066</v>
      </c>
      <c r="AZ130" s="57">
        <f>('Total Expenditures by County'!AZ130/'Total Expenditures by County'!AZ$4)</f>
        <v>2.4495126982997797</v>
      </c>
      <c r="BA130" s="57">
        <f>('Total Expenditures by County'!BA130/'Total Expenditures by County'!BA$4)</f>
        <v>3.3008993473649166</v>
      </c>
      <c r="BB130" s="57">
        <f>('Total Expenditures by County'!BB130/'Total Expenditures by County'!BB$4)</f>
        <v>3.4039120755426286</v>
      </c>
      <c r="BC130" s="57">
        <f>('Total Expenditures by County'!BC130/'Total Expenditures by County'!BC$4)</f>
        <v>2.6906381408101661</v>
      </c>
      <c r="BD130" s="57">
        <f>('Total Expenditures by County'!BD130/'Total Expenditures by County'!BD$4)</f>
        <v>4.2538615052352444</v>
      </c>
      <c r="BE130" s="57">
        <f>('Total Expenditures by County'!BE130/'Total Expenditures by County'!BE$4)</f>
        <v>3.0747382325790147</v>
      </c>
      <c r="BF130" s="57">
        <f>('Total Expenditures by County'!BF130/'Total Expenditures by County'!BF$4)</f>
        <v>1.7661429259331918</v>
      </c>
      <c r="BG130" s="57">
        <f>('Total Expenditures by County'!BG130/'Total Expenditures by County'!BG$4)</f>
        <v>2.981369457494047</v>
      </c>
      <c r="BH130" s="57">
        <f>('Total Expenditures by County'!BH130/'Total Expenditures by County'!BH$4)</f>
        <v>2.4053963885066101</v>
      </c>
      <c r="BI130" s="57">
        <f>('Total Expenditures by County'!BI130/'Total Expenditures by County'!BI$4)</f>
        <v>3.6466816474501522</v>
      </c>
      <c r="BJ130" s="57">
        <f>('Total Expenditures by County'!BJ130/'Total Expenditures by County'!BJ$4)</f>
        <v>2.6087147448052854</v>
      </c>
      <c r="BK130" s="57">
        <f>('Total Expenditures by County'!BK130/'Total Expenditures by County'!BK$4)</f>
        <v>0</v>
      </c>
      <c r="BL130" s="57">
        <f>('Total Expenditures by County'!BL130/'Total Expenditures by County'!BL$4)</f>
        <v>2.6565638920429731</v>
      </c>
      <c r="BM130" s="57">
        <f>('Total Expenditures by County'!BM130/'Total Expenditures by County'!BM$4)</f>
        <v>3.0827852998065763</v>
      </c>
      <c r="BN130" s="57">
        <f>('Total Expenditures by County'!BN130/'Total Expenditures by County'!BN$4)</f>
        <v>2.8649428235223122</v>
      </c>
      <c r="BO130" s="57">
        <f>('Total Expenditures by County'!BO130/'Total Expenditures by County'!BO$4)</f>
        <v>0</v>
      </c>
      <c r="BP130" s="57">
        <f>('Total Expenditures by County'!BP130/'Total Expenditures by County'!BP$4)</f>
        <v>0</v>
      </c>
      <c r="BQ130" s="58">
        <f>('Total Expenditures by County'!BQ130/'Total Expenditures by County'!BQ$4)</f>
        <v>2.7704839097985716</v>
      </c>
    </row>
    <row r="131" spans="1:69" x14ac:dyDescent="0.25">
      <c r="A131" s="10"/>
      <c r="B131" s="11">
        <v>732</v>
      </c>
      <c r="C131" s="12" t="s">
        <v>205</v>
      </c>
      <c r="D131" s="57">
        <f>('Total Expenditures by County'!D131/'Total Expenditures by County'!D$4)</f>
        <v>0.20713619970012562</v>
      </c>
      <c r="E131" s="57">
        <f>('Total Expenditures by County'!E131/'Total Expenditures by County'!E$4)</f>
        <v>0</v>
      </c>
      <c r="F131" s="57">
        <f>('Total Expenditures by County'!F131/'Total Expenditures by County'!F$4)</f>
        <v>0.37436242561632188</v>
      </c>
      <c r="G131" s="57">
        <f>('Total Expenditures by County'!G131/'Total Expenditures by County'!G$4)</f>
        <v>0</v>
      </c>
      <c r="H131" s="57">
        <f>('Total Expenditures by County'!H131/'Total Expenditures by County'!H$4)</f>
        <v>0</v>
      </c>
      <c r="I131" s="57">
        <f>('Total Expenditures by County'!I131/'Total Expenditures by County'!I$4)</f>
        <v>0</v>
      </c>
      <c r="J131" s="57">
        <f>('Total Expenditures by County'!J131/'Total Expenditures by County'!J$4)</f>
        <v>0</v>
      </c>
      <c r="K131" s="57">
        <f>('Total Expenditures by County'!K131/'Total Expenditures by County'!K$4)</f>
        <v>0</v>
      </c>
      <c r="L131" s="57">
        <f>('Total Expenditures by County'!L131/'Total Expenditures by County'!L$4)</f>
        <v>0</v>
      </c>
      <c r="M131" s="57">
        <f>('Total Expenditures by County'!M131/'Total Expenditures by County'!M$4)</f>
        <v>0</v>
      </c>
      <c r="N131" s="57">
        <f>('Total Expenditures by County'!N131/'Total Expenditures by County'!N$4)</f>
        <v>0</v>
      </c>
      <c r="O131" s="57">
        <f>('Total Expenditures by County'!O131/'Total Expenditures by County'!O$4)</f>
        <v>0</v>
      </c>
      <c r="P131" s="57">
        <f>('Total Expenditures by County'!P131/'Total Expenditures by County'!P$4)</f>
        <v>0</v>
      </c>
      <c r="Q131" s="57">
        <f>('Total Expenditures by County'!Q131/'Total Expenditures by County'!Q$4)</f>
        <v>0</v>
      </c>
      <c r="R131" s="57">
        <f>('Total Expenditures by County'!R131/'Total Expenditures by County'!R$4)</f>
        <v>0</v>
      </c>
      <c r="S131" s="57">
        <f>('Total Expenditures by County'!S131/'Total Expenditures by County'!S$4)</f>
        <v>0</v>
      </c>
      <c r="T131" s="57">
        <f>('Total Expenditures by County'!T131/'Total Expenditures by County'!T$4)</f>
        <v>0</v>
      </c>
      <c r="U131" s="57">
        <f>('Total Expenditures by County'!U131/'Total Expenditures by County'!U$4)</f>
        <v>0</v>
      </c>
      <c r="V131" s="57">
        <f>('Total Expenditures by County'!V131/'Total Expenditures by County'!V$4)</f>
        <v>0</v>
      </c>
      <c r="W131" s="57">
        <f>('Total Expenditures by County'!W131/'Total Expenditures by County'!W$4)</f>
        <v>0</v>
      </c>
      <c r="X131" s="57">
        <f>('Total Expenditures by County'!X131/'Total Expenditures by County'!X$4)</f>
        <v>0</v>
      </c>
      <c r="Y131" s="57">
        <f>('Total Expenditures by County'!Y131/'Total Expenditures by County'!Y$4)</f>
        <v>0</v>
      </c>
      <c r="Z131" s="57">
        <f>('Total Expenditures by County'!Z131/'Total Expenditures by County'!Z$4)</f>
        <v>0</v>
      </c>
      <c r="AA131" s="57">
        <f>('Total Expenditures by County'!AA131/'Total Expenditures by County'!AA$4)</f>
        <v>0</v>
      </c>
      <c r="AB131" s="57">
        <f>('Total Expenditures by County'!AB131/'Total Expenditures by County'!AB$4)</f>
        <v>0</v>
      </c>
      <c r="AC131" s="57">
        <f>('Total Expenditures by County'!AC131/'Total Expenditures by County'!AC$4)</f>
        <v>0</v>
      </c>
      <c r="AD131" s="57">
        <f>('Total Expenditures by County'!AD131/'Total Expenditures by County'!AD$4)</f>
        <v>0.18671414628243524</v>
      </c>
      <c r="AE131" s="57">
        <f>('Total Expenditures by County'!AE131/'Total Expenditures by County'!AE$4)</f>
        <v>0</v>
      </c>
      <c r="AF131" s="57">
        <f>('Total Expenditures by County'!AF131/'Total Expenditures by County'!AF$4)</f>
        <v>0</v>
      </c>
      <c r="AG131" s="57">
        <f>('Total Expenditures by County'!AG131/'Total Expenditures by County'!AG$4)</f>
        <v>0</v>
      </c>
      <c r="AH131" s="57">
        <f>('Total Expenditures by County'!AH131/'Total Expenditures by County'!AH$4)</f>
        <v>0</v>
      </c>
      <c r="AI131" s="57">
        <f>('Total Expenditures by County'!AI131/'Total Expenditures by County'!AI$4)</f>
        <v>0</v>
      </c>
      <c r="AJ131" s="57">
        <f>('Total Expenditures by County'!AJ131/'Total Expenditures by County'!AJ$4)</f>
        <v>0</v>
      </c>
      <c r="AK131" s="57">
        <f>('Total Expenditures by County'!AK131/'Total Expenditures by County'!AK$4)</f>
        <v>0</v>
      </c>
      <c r="AL131" s="57">
        <f>('Total Expenditures by County'!AL131/'Total Expenditures by County'!AL$4)</f>
        <v>0</v>
      </c>
      <c r="AM131" s="57">
        <f>('Total Expenditures by County'!AM131/'Total Expenditures by County'!AM$4)</f>
        <v>0</v>
      </c>
      <c r="AN131" s="57">
        <f>('Total Expenditures by County'!AN131/'Total Expenditures by County'!AN$4)</f>
        <v>0</v>
      </c>
      <c r="AO131" s="57">
        <f>('Total Expenditures by County'!AO131/'Total Expenditures by County'!AO$4)</f>
        <v>0</v>
      </c>
      <c r="AP131" s="57">
        <f>('Total Expenditures by County'!AP131/'Total Expenditures by County'!AP$4)</f>
        <v>0</v>
      </c>
      <c r="AQ131" s="57">
        <f>('Total Expenditures by County'!AQ131/'Total Expenditures by County'!AQ$4)</f>
        <v>1.1543924874395249E-2</v>
      </c>
      <c r="AR131" s="57">
        <f>('Total Expenditures by County'!AR131/'Total Expenditures by County'!AR$4)</f>
        <v>0</v>
      </c>
      <c r="AS131" s="57">
        <f>('Total Expenditures by County'!AS131/'Total Expenditures by County'!AS$4)</f>
        <v>0</v>
      </c>
      <c r="AT131" s="57">
        <f>('Total Expenditures by County'!AT131/'Total Expenditures by County'!AT$4)</f>
        <v>0</v>
      </c>
      <c r="AU131" s="57">
        <f>('Total Expenditures by County'!AU131/'Total Expenditures by County'!AU$4)</f>
        <v>0</v>
      </c>
      <c r="AV131" s="57">
        <f>('Total Expenditures by County'!AV131/'Total Expenditures by County'!AV$4)</f>
        <v>0</v>
      </c>
      <c r="AW131" s="57">
        <f>('Total Expenditures by County'!AW131/'Total Expenditures by County'!AW$4)</f>
        <v>0</v>
      </c>
      <c r="AX131" s="57">
        <f>('Total Expenditures by County'!AX131/'Total Expenditures by County'!AX$4)</f>
        <v>0</v>
      </c>
      <c r="AY131" s="57">
        <f>('Total Expenditures by County'!AY131/'Total Expenditures by County'!AY$4)</f>
        <v>0</v>
      </c>
      <c r="AZ131" s="57">
        <f>('Total Expenditures by County'!AZ131/'Total Expenditures by County'!AZ$4)</f>
        <v>0.89369372067859054</v>
      </c>
      <c r="BA131" s="57">
        <f>('Total Expenditures by County'!BA131/'Total Expenditures by County'!BA$4)</f>
        <v>1.3267614531268008</v>
      </c>
      <c r="BB131" s="57">
        <f>('Total Expenditures by County'!BB131/'Total Expenditures by County'!BB$4)</f>
        <v>0</v>
      </c>
      <c r="BC131" s="57">
        <f>('Total Expenditures by County'!BC131/'Total Expenditures by County'!BC$4)</f>
        <v>0</v>
      </c>
      <c r="BD131" s="57">
        <f>('Total Expenditures by County'!BD131/'Total Expenditures by County'!BD$4)</f>
        <v>0</v>
      </c>
      <c r="BE131" s="57">
        <f>('Total Expenditures by County'!BE131/'Total Expenditures by County'!BE$4)</f>
        <v>0</v>
      </c>
      <c r="BF131" s="57">
        <f>('Total Expenditures by County'!BF131/'Total Expenditures by County'!BF$4)</f>
        <v>0</v>
      </c>
      <c r="BG131" s="57">
        <f>('Total Expenditures by County'!BG131/'Total Expenditures by County'!BG$4)</f>
        <v>0</v>
      </c>
      <c r="BH131" s="57">
        <f>('Total Expenditures by County'!BH131/'Total Expenditures by County'!BH$4)</f>
        <v>0</v>
      </c>
      <c r="BI131" s="57">
        <f>('Total Expenditures by County'!BI131/'Total Expenditures by County'!BI$4)</f>
        <v>0</v>
      </c>
      <c r="BJ131" s="57">
        <f>('Total Expenditures by County'!BJ131/'Total Expenditures by County'!BJ$4)</f>
        <v>0</v>
      </c>
      <c r="BK131" s="57">
        <f>('Total Expenditures by County'!BK131/'Total Expenditures by County'!BK$4)</f>
        <v>0</v>
      </c>
      <c r="BL131" s="57">
        <f>('Total Expenditures by County'!BL131/'Total Expenditures by County'!BL$4)</f>
        <v>0</v>
      </c>
      <c r="BM131" s="57">
        <f>('Total Expenditures by County'!BM131/'Total Expenditures by County'!BM$4)</f>
        <v>0</v>
      </c>
      <c r="BN131" s="57">
        <f>('Total Expenditures by County'!BN131/'Total Expenditures by County'!BN$4)</f>
        <v>0</v>
      </c>
      <c r="BO131" s="57">
        <f>('Total Expenditures by County'!BO131/'Total Expenditures by County'!BO$4)</f>
        <v>0</v>
      </c>
      <c r="BP131" s="57">
        <f>('Total Expenditures by County'!BP131/'Total Expenditures by County'!BP$4)</f>
        <v>0</v>
      </c>
      <c r="BQ131" s="58">
        <f>('Total Expenditures by County'!BQ131/'Total Expenditures by County'!BQ$4)</f>
        <v>0</v>
      </c>
    </row>
    <row r="132" spans="1:69" x14ac:dyDescent="0.25">
      <c r="A132" s="10"/>
      <c r="B132" s="11">
        <v>733</v>
      </c>
      <c r="C132" s="12" t="s">
        <v>206</v>
      </c>
      <c r="D132" s="57">
        <f>('Total Expenditures by County'!D132/'Total Expenditures by County'!D$4)</f>
        <v>0</v>
      </c>
      <c r="E132" s="57">
        <f>('Total Expenditures by County'!E132/'Total Expenditures by County'!E$4)</f>
        <v>0</v>
      </c>
      <c r="F132" s="57">
        <f>('Total Expenditures by County'!F132/'Total Expenditures by County'!F$4)</f>
        <v>0</v>
      </c>
      <c r="G132" s="57">
        <f>('Total Expenditures by County'!G132/'Total Expenditures by County'!G$4)</f>
        <v>0</v>
      </c>
      <c r="H132" s="57">
        <f>('Total Expenditures by County'!H132/'Total Expenditures by County'!H$4)</f>
        <v>0.58355463917525774</v>
      </c>
      <c r="I132" s="57">
        <f>('Total Expenditures by County'!I132/'Total Expenditures by County'!I$4)</f>
        <v>0</v>
      </c>
      <c r="J132" s="57">
        <f>('Total Expenditures by County'!J132/'Total Expenditures by County'!J$4)</f>
        <v>4.8108735742094115</v>
      </c>
      <c r="K132" s="57">
        <f>('Total Expenditures by County'!K132/'Total Expenditures by County'!K$4)</f>
        <v>0</v>
      </c>
      <c r="L132" s="57">
        <f>('Total Expenditures by County'!L132/'Total Expenditures by County'!L$4)</f>
        <v>0</v>
      </c>
      <c r="M132" s="57">
        <f>('Total Expenditures by County'!M132/'Total Expenditures by County'!M$4)</f>
        <v>0</v>
      </c>
      <c r="N132" s="57">
        <f>('Total Expenditures by County'!N132/'Total Expenditures by County'!N$4)</f>
        <v>0</v>
      </c>
      <c r="O132" s="57">
        <f>('Total Expenditures by County'!O132/'Total Expenditures by County'!O$4)</f>
        <v>0</v>
      </c>
      <c r="P132" s="57">
        <f>('Total Expenditures by County'!P132/'Total Expenditures by County'!P$4)</f>
        <v>0</v>
      </c>
      <c r="Q132" s="57">
        <f>('Total Expenditures by County'!Q132/'Total Expenditures by County'!Q$4)</f>
        <v>0</v>
      </c>
      <c r="R132" s="57">
        <f>('Total Expenditures by County'!R132/'Total Expenditures by County'!R$4)</f>
        <v>0</v>
      </c>
      <c r="S132" s="57">
        <f>('Total Expenditures by County'!S132/'Total Expenditures by County'!S$4)</f>
        <v>0</v>
      </c>
      <c r="T132" s="57">
        <f>('Total Expenditures by County'!T132/'Total Expenditures by County'!T$4)</f>
        <v>0</v>
      </c>
      <c r="U132" s="57">
        <f>('Total Expenditures by County'!U132/'Total Expenditures by County'!U$4)</f>
        <v>5.0059571422557152</v>
      </c>
      <c r="V132" s="57">
        <f>('Total Expenditures by County'!V132/'Total Expenditures by County'!V$4)</f>
        <v>0</v>
      </c>
      <c r="W132" s="57">
        <f>('Total Expenditures by County'!W132/'Total Expenditures by County'!W$4)</f>
        <v>0</v>
      </c>
      <c r="X132" s="57">
        <f>('Total Expenditures by County'!X132/'Total Expenditures by County'!X$4)</f>
        <v>0</v>
      </c>
      <c r="Y132" s="57">
        <f>('Total Expenditures by County'!Y132/'Total Expenditures by County'!Y$4)</f>
        <v>0</v>
      </c>
      <c r="Z132" s="57">
        <f>('Total Expenditures by County'!Z132/'Total Expenditures by County'!Z$4)</f>
        <v>0</v>
      </c>
      <c r="AA132" s="57">
        <f>('Total Expenditures by County'!AA132/'Total Expenditures by County'!AA$4)</f>
        <v>0</v>
      </c>
      <c r="AB132" s="57">
        <f>('Total Expenditures by County'!AB132/'Total Expenditures by County'!AB$4)</f>
        <v>0</v>
      </c>
      <c r="AC132" s="57">
        <f>('Total Expenditures by County'!AC132/'Total Expenditures by County'!AC$4)</f>
        <v>0</v>
      </c>
      <c r="AD132" s="57">
        <f>('Total Expenditures by County'!AD132/'Total Expenditures by County'!AD$4)</f>
        <v>0</v>
      </c>
      <c r="AE132" s="57">
        <f>('Total Expenditures by County'!AE132/'Total Expenditures by County'!AE$4)</f>
        <v>0</v>
      </c>
      <c r="AF132" s="57">
        <f>('Total Expenditures by County'!AF132/'Total Expenditures by County'!AF$4)</f>
        <v>0</v>
      </c>
      <c r="AG132" s="57">
        <f>('Total Expenditures by County'!AG132/'Total Expenditures by County'!AG$4)</f>
        <v>0</v>
      </c>
      <c r="AH132" s="57">
        <f>('Total Expenditures by County'!AH132/'Total Expenditures by County'!AH$4)</f>
        <v>0</v>
      </c>
      <c r="AI132" s="57">
        <f>('Total Expenditures by County'!AI132/'Total Expenditures by County'!AI$4)</f>
        <v>0</v>
      </c>
      <c r="AJ132" s="57">
        <f>('Total Expenditures by County'!AJ132/'Total Expenditures by County'!AJ$4)</f>
        <v>0</v>
      </c>
      <c r="AK132" s="57">
        <f>('Total Expenditures by County'!AK132/'Total Expenditures by County'!AK$4)</f>
        <v>2.8038114254994677</v>
      </c>
      <c r="AL132" s="57">
        <f>('Total Expenditures by County'!AL132/'Total Expenditures by County'!AL$4)</f>
        <v>0</v>
      </c>
      <c r="AM132" s="57">
        <f>('Total Expenditures by County'!AM132/'Total Expenditures by County'!AM$4)</f>
        <v>0</v>
      </c>
      <c r="AN132" s="57">
        <f>('Total Expenditures by County'!AN132/'Total Expenditures by County'!AN$4)</f>
        <v>0</v>
      </c>
      <c r="AO132" s="57">
        <f>('Total Expenditures by County'!AO132/'Total Expenditures by County'!AO$4)</f>
        <v>0</v>
      </c>
      <c r="AP132" s="57">
        <f>('Total Expenditures by County'!AP132/'Total Expenditures by County'!AP$4)</f>
        <v>3.0305599118382571</v>
      </c>
      <c r="AQ132" s="57">
        <f>('Total Expenditures by County'!AQ132/'Total Expenditures by County'!AQ$4)</f>
        <v>0</v>
      </c>
      <c r="AR132" s="57">
        <f>('Total Expenditures by County'!AR132/'Total Expenditures by County'!AR$4)</f>
        <v>0</v>
      </c>
      <c r="AS132" s="57">
        <f>('Total Expenditures by County'!AS132/'Total Expenditures by County'!AS$4)</f>
        <v>0</v>
      </c>
      <c r="AT132" s="57">
        <f>('Total Expenditures by County'!AT132/'Total Expenditures by County'!AT$4)</f>
        <v>0</v>
      </c>
      <c r="AU132" s="57">
        <f>('Total Expenditures by County'!AU132/'Total Expenditures by County'!AU$4)</f>
        <v>0</v>
      </c>
      <c r="AV132" s="57">
        <f>('Total Expenditures by County'!AV132/'Total Expenditures by County'!AV$4)</f>
        <v>0</v>
      </c>
      <c r="AW132" s="57">
        <f>('Total Expenditures by County'!AW132/'Total Expenditures by County'!AW$4)</f>
        <v>0</v>
      </c>
      <c r="AX132" s="57">
        <f>('Total Expenditures by County'!AX132/'Total Expenditures by County'!AX$4)</f>
        <v>0</v>
      </c>
      <c r="AY132" s="57">
        <f>('Total Expenditures by County'!AY132/'Total Expenditures by County'!AY$4)</f>
        <v>0</v>
      </c>
      <c r="AZ132" s="57">
        <f>('Total Expenditures by County'!AZ132/'Total Expenditures by County'!AZ$4)</f>
        <v>0</v>
      </c>
      <c r="BA132" s="57">
        <f>('Total Expenditures by County'!BA132/'Total Expenditures by County'!BA$4)</f>
        <v>0</v>
      </c>
      <c r="BB132" s="57">
        <f>('Total Expenditures by County'!BB132/'Total Expenditures by County'!BB$4)</f>
        <v>0</v>
      </c>
      <c r="BC132" s="57">
        <f>('Total Expenditures by County'!BC132/'Total Expenditures by County'!BC$4)</f>
        <v>3.2555512714042787</v>
      </c>
      <c r="BD132" s="57">
        <f>('Total Expenditures by County'!BD132/'Total Expenditures by County'!BD$4)</f>
        <v>0</v>
      </c>
      <c r="BE132" s="57">
        <f>('Total Expenditures by County'!BE132/'Total Expenditures by County'!BE$4)</f>
        <v>0</v>
      </c>
      <c r="BF132" s="57">
        <f>('Total Expenditures by County'!BF132/'Total Expenditures by County'!BF$4)</f>
        <v>0</v>
      </c>
      <c r="BG132" s="57">
        <f>('Total Expenditures by County'!BG132/'Total Expenditures by County'!BG$4)</f>
        <v>0</v>
      </c>
      <c r="BH132" s="57">
        <f>('Total Expenditures by County'!BH132/'Total Expenditures by County'!BH$4)</f>
        <v>0</v>
      </c>
      <c r="BI132" s="57">
        <f>('Total Expenditures by County'!BI132/'Total Expenditures by County'!BI$4)</f>
        <v>0</v>
      </c>
      <c r="BJ132" s="57">
        <f>('Total Expenditures by County'!BJ132/'Total Expenditures by County'!BJ$4)</f>
        <v>0</v>
      </c>
      <c r="BK132" s="57">
        <f>('Total Expenditures by County'!BK132/'Total Expenditures by County'!BK$4)</f>
        <v>0</v>
      </c>
      <c r="BL132" s="57">
        <f>('Total Expenditures by County'!BL132/'Total Expenditures by County'!BL$4)</f>
        <v>0</v>
      </c>
      <c r="BM132" s="57">
        <f>('Total Expenditures by County'!BM132/'Total Expenditures by County'!BM$4)</f>
        <v>0</v>
      </c>
      <c r="BN132" s="57">
        <f>('Total Expenditures by County'!BN132/'Total Expenditures by County'!BN$4)</f>
        <v>0</v>
      </c>
      <c r="BO132" s="57">
        <f>('Total Expenditures by County'!BO132/'Total Expenditures by County'!BO$4)</f>
        <v>0</v>
      </c>
      <c r="BP132" s="57">
        <f>('Total Expenditures by County'!BP132/'Total Expenditures by County'!BP$4)</f>
        <v>0</v>
      </c>
      <c r="BQ132" s="58">
        <f>('Total Expenditures by County'!BQ132/'Total Expenditures by County'!BQ$4)</f>
        <v>0</v>
      </c>
    </row>
    <row r="133" spans="1:69" x14ac:dyDescent="0.25">
      <c r="A133" s="10"/>
      <c r="B133" s="11">
        <v>734</v>
      </c>
      <c r="C133" s="12" t="s">
        <v>207</v>
      </c>
      <c r="D133" s="57">
        <f>('Total Expenditures by County'!D133/'Total Expenditures by County'!D$4)</f>
        <v>0</v>
      </c>
      <c r="E133" s="57">
        <f>('Total Expenditures by County'!E133/'Total Expenditures by County'!E$4)</f>
        <v>0</v>
      </c>
      <c r="F133" s="57">
        <f>('Total Expenditures by County'!F133/'Total Expenditures by County'!F$4)</f>
        <v>0</v>
      </c>
      <c r="G133" s="57">
        <f>('Total Expenditures by County'!G133/'Total Expenditures by County'!G$4)</f>
        <v>0</v>
      </c>
      <c r="H133" s="57">
        <f>('Total Expenditures by County'!H133/'Total Expenditures by County'!H$4)</f>
        <v>0</v>
      </c>
      <c r="I133" s="57">
        <f>('Total Expenditures by County'!I133/'Total Expenditures by County'!I$4)</f>
        <v>0</v>
      </c>
      <c r="J133" s="57">
        <f>('Total Expenditures by County'!J133/'Total Expenditures by County'!J$4)</f>
        <v>0</v>
      </c>
      <c r="K133" s="57">
        <f>('Total Expenditures by County'!K133/'Total Expenditures by County'!K$4)</f>
        <v>0</v>
      </c>
      <c r="L133" s="57">
        <f>('Total Expenditures by County'!L133/'Total Expenditures by County'!L$4)</f>
        <v>0</v>
      </c>
      <c r="M133" s="57">
        <f>('Total Expenditures by County'!M133/'Total Expenditures by County'!M$4)</f>
        <v>0</v>
      </c>
      <c r="N133" s="57">
        <f>('Total Expenditures by County'!N133/'Total Expenditures by County'!N$4)</f>
        <v>0</v>
      </c>
      <c r="O133" s="57">
        <f>('Total Expenditures by County'!O133/'Total Expenditures by County'!O$4)</f>
        <v>0</v>
      </c>
      <c r="P133" s="57">
        <f>('Total Expenditures by County'!P133/'Total Expenditures by County'!P$4)</f>
        <v>0</v>
      </c>
      <c r="Q133" s="57">
        <f>('Total Expenditures by County'!Q133/'Total Expenditures by County'!Q$4)</f>
        <v>0</v>
      </c>
      <c r="R133" s="57">
        <f>('Total Expenditures by County'!R133/'Total Expenditures by County'!R$4)</f>
        <v>0</v>
      </c>
      <c r="S133" s="57">
        <f>('Total Expenditures by County'!S133/'Total Expenditures by County'!S$4)</f>
        <v>0</v>
      </c>
      <c r="T133" s="57">
        <f>('Total Expenditures by County'!T133/'Total Expenditures by County'!T$4)</f>
        <v>0</v>
      </c>
      <c r="U133" s="57">
        <f>('Total Expenditures by County'!U133/'Total Expenditures by County'!U$4)</f>
        <v>0</v>
      </c>
      <c r="V133" s="57">
        <f>('Total Expenditures by County'!V133/'Total Expenditures by County'!V$4)</f>
        <v>0</v>
      </c>
      <c r="W133" s="57">
        <f>('Total Expenditures by County'!W133/'Total Expenditures by County'!W$4)</f>
        <v>0</v>
      </c>
      <c r="X133" s="57">
        <f>('Total Expenditures by County'!X133/'Total Expenditures by County'!X$4)</f>
        <v>0</v>
      </c>
      <c r="Y133" s="57">
        <f>('Total Expenditures by County'!Y133/'Total Expenditures by County'!Y$4)</f>
        <v>0</v>
      </c>
      <c r="Z133" s="57">
        <f>('Total Expenditures by County'!Z133/'Total Expenditures by County'!Z$4)</f>
        <v>0</v>
      </c>
      <c r="AA133" s="57">
        <f>('Total Expenditures by County'!AA133/'Total Expenditures by County'!AA$4)</f>
        <v>0</v>
      </c>
      <c r="AB133" s="57">
        <f>('Total Expenditures by County'!AB133/'Total Expenditures by County'!AB$4)</f>
        <v>0</v>
      </c>
      <c r="AC133" s="57">
        <f>('Total Expenditures by County'!AC133/'Total Expenditures by County'!AC$4)</f>
        <v>0</v>
      </c>
      <c r="AD133" s="57">
        <f>('Total Expenditures by County'!AD133/'Total Expenditures by County'!AD$4)</f>
        <v>0</v>
      </c>
      <c r="AE133" s="57">
        <f>('Total Expenditures by County'!AE133/'Total Expenditures by County'!AE$4)</f>
        <v>0</v>
      </c>
      <c r="AF133" s="57">
        <f>('Total Expenditures by County'!AF133/'Total Expenditures by County'!AF$4)</f>
        <v>0</v>
      </c>
      <c r="AG133" s="57">
        <f>('Total Expenditures by County'!AG133/'Total Expenditures by County'!AG$4)</f>
        <v>0</v>
      </c>
      <c r="AH133" s="57">
        <f>('Total Expenditures by County'!AH133/'Total Expenditures by County'!AH$4)</f>
        <v>0</v>
      </c>
      <c r="AI133" s="57">
        <f>('Total Expenditures by County'!AI133/'Total Expenditures by County'!AI$4)</f>
        <v>0</v>
      </c>
      <c r="AJ133" s="57">
        <f>('Total Expenditures by County'!AJ133/'Total Expenditures by County'!AJ$4)</f>
        <v>0</v>
      </c>
      <c r="AK133" s="57">
        <f>('Total Expenditures by County'!AK133/'Total Expenditures by County'!AK$4)</f>
        <v>0</v>
      </c>
      <c r="AL133" s="57">
        <f>('Total Expenditures by County'!AL133/'Total Expenditures by County'!AL$4)</f>
        <v>0</v>
      </c>
      <c r="AM133" s="57">
        <f>('Total Expenditures by County'!AM133/'Total Expenditures by County'!AM$4)</f>
        <v>0</v>
      </c>
      <c r="AN133" s="57">
        <f>('Total Expenditures by County'!AN133/'Total Expenditures by County'!AN$4)</f>
        <v>0</v>
      </c>
      <c r="AO133" s="57">
        <f>('Total Expenditures by County'!AO133/'Total Expenditures by County'!AO$4)</f>
        <v>0</v>
      </c>
      <c r="AP133" s="57">
        <f>('Total Expenditures by County'!AP133/'Total Expenditures by County'!AP$4)</f>
        <v>0</v>
      </c>
      <c r="AQ133" s="57">
        <f>('Total Expenditures by County'!AQ133/'Total Expenditures by County'!AQ$4)</f>
        <v>0</v>
      </c>
      <c r="AR133" s="57">
        <f>('Total Expenditures by County'!AR133/'Total Expenditures by County'!AR$4)</f>
        <v>1.1725032777864581</v>
      </c>
      <c r="AS133" s="57">
        <f>('Total Expenditures by County'!AS133/'Total Expenditures by County'!AS$4)</f>
        <v>0</v>
      </c>
      <c r="AT133" s="57">
        <f>('Total Expenditures by County'!AT133/'Total Expenditures by County'!AT$4)</f>
        <v>0</v>
      </c>
      <c r="AU133" s="57">
        <f>('Total Expenditures by County'!AU133/'Total Expenditures by County'!AU$4)</f>
        <v>0</v>
      </c>
      <c r="AV133" s="57">
        <f>('Total Expenditures by County'!AV133/'Total Expenditures by County'!AV$4)</f>
        <v>0.17899935924818453</v>
      </c>
      <c r="AW133" s="57">
        <f>('Total Expenditures by County'!AW133/'Total Expenditures by County'!AW$4)</f>
        <v>0</v>
      </c>
      <c r="AX133" s="57">
        <f>('Total Expenditures by County'!AX133/'Total Expenditures by County'!AX$4)</f>
        <v>0</v>
      </c>
      <c r="AY133" s="57">
        <f>('Total Expenditures by County'!AY133/'Total Expenditures by County'!AY$4)</f>
        <v>0</v>
      </c>
      <c r="AZ133" s="57">
        <f>('Total Expenditures by County'!AZ133/'Total Expenditures by County'!AZ$4)</f>
        <v>0</v>
      </c>
      <c r="BA133" s="57">
        <f>('Total Expenditures by County'!BA133/'Total Expenditures by County'!BA$4)</f>
        <v>1.1174721808426633</v>
      </c>
      <c r="BB133" s="57">
        <f>('Total Expenditures by County'!BB133/'Total Expenditures by County'!BB$4)</f>
        <v>0</v>
      </c>
      <c r="BC133" s="57">
        <f>('Total Expenditures by County'!BC133/'Total Expenditures by County'!BC$4)</f>
        <v>4.971263231436443E-3</v>
      </c>
      <c r="BD133" s="57">
        <f>('Total Expenditures by County'!BD133/'Total Expenditures by County'!BD$4)</f>
        <v>0</v>
      </c>
      <c r="BE133" s="57">
        <f>('Total Expenditures by County'!BE133/'Total Expenditures by County'!BE$4)</f>
        <v>0</v>
      </c>
      <c r="BF133" s="57">
        <f>('Total Expenditures by County'!BF133/'Total Expenditures by County'!BF$4)</f>
        <v>0</v>
      </c>
      <c r="BG133" s="57">
        <f>('Total Expenditures by County'!BG133/'Total Expenditures by County'!BG$4)</f>
        <v>0</v>
      </c>
      <c r="BH133" s="57">
        <f>('Total Expenditures by County'!BH133/'Total Expenditures by County'!BH$4)</f>
        <v>0</v>
      </c>
      <c r="BI133" s="57">
        <f>('Total Expenditures by County'!BI133/'Total Expenditures by County'!BI$4)</f>
        <v>0</v>
      </c>
      <c r="BJ133" s="57">
        <f>('Total Expenditures by County'!BJ133/'Total Expenditures by County'!BJ$4)</f>
        <v>0</v>
      </c>
      <c r="BK133" s="57">
        <f>('Total Expenditures by County'!BK133/'Total Expenditures by County'!BK$4)</f>
        <v>0</v>
      </c>
      <c r="BL133" s="57">
        <f>('Total Expenditures by County'!BL133/'Total Expenditures by County'!BL$4)</f>
        <v>0</v>
      </c>
      <c r="BM133" s="57">
        <f>('Total Expenditures by County'!BM133/'Total Expenditures by County'!BM$4)</f>
        <v>0</v>
      </c>
      <c r="BN133" s="57">
        <f>('Total Expenditures by County'!BN133/'Total Expenditures by County'!BN$4)</f>
        <v>0</v>
      </c>
      <c r="BO133" s="57">
        <f>('Total Expenditures by County'!BO133/'Total Expenditures by County'!BO$4)</f>
        <v>0</v>
      </c>
      <c r="BP133" s="57">
        <f>('Total Expenditures by County'!BP133/'Total Expenditures by County'!BP$4)</f>
        <v>0</v>
      </c>
      <c r="BQ133" s="58">
        <f>('Total Expenditures by County'!BQ133/'Total Expenditures by County'!BQ$4)</f>
        <v>0</v>
      </c>
    </row>
    <row r="134" spans="1:69" x14ac:dyDescent="0.25">
      <c r="A134" s="10"/>
      <c r="B134" s="11">
        <v>739</v>
      </c>
      <c r="C134" s="12" t="s">
        <v>208</v>
      </c>
      <c r="D134" s="57">
        <f>('Total Expenditures by County'!D134/'Total Expenditures by County'!D$4)</f>
        <v>0</v>
      </c>
      <c r="E134" s="57">
        <f>('Total Expenditures by County'!E134/'Total Expenditures by County'!E$4)</f>
        <v>0</v>
      </c>
      <c r="F134" s="57">
        <f>('Total Expenditures by County'!F134/'Total Expenditures by County'!F$4)</f>
        <v>0</v>
      </c>
      <c r="G134" s="57">
        <f>('Total Expenditures by County'!G134/'Total Expenditures by County'!G$4)</f>
        <v>0</v>
      </c>
      <c r="H134" s="57">
        <f>('Total Expenditures by County'!H134/'Total Expenditures by County'!H$4)</f>
        <v>0.10982451317296678</v>
      </c>
      <c r="I134" s="57">
        <f>('Total Expenditures by County'!I134/'Total Expenditures by County'!I$4)</f>
        <v>0</v>
      </c>
      <c r="J134" s="57">
        <f>('Total Expenditures by County'!J134/'Total Expenditures by County'!J$4)</f>
        <v>0</v>
      </c>
      <c r="K134" s="57">
        <f>('Total Expenditures by County'!K134/'Total Expenditures by County'!K$4)</f>
        <v>0</v>
      </c>
      <c r="L134" s="57">
        <f>('Total Expenditures by County'!L134/'Total Expenditures by County'!L$4)</f>
        <v>0</v>
      </c>
      <c r="M134" s="57">
        <f>('Total Expenditures by County'!M134/'Total Expenditures by County'!M$4)</f>
        <v>0</v>
      </c>
      <c r="N134" s="57">
        <f>('Total Expenditures by County'!N134/'Total Expenditures by County'!N$4)</f>
        <v>0.22577603691386058</v>
      </c>
      <c r="O134" s="57">
        <f>('Total Expenditures by County'!O134/'Total Expenditures by County'!O$4)</f>
        <v>0</v>
      </c>
      <c r="P134" s="57">
        <f>('Total Expenditures by County'!P134/'Total Expenditures by County'!P$4)</f>
        <v>0</v>
      </c>
      <c r="Q134" s="57">
        <f>('Total Expenditures by County'!Q134/'Total Expenditures by County'!Q$4)</f>
        <v>0</v>
      </c>
      <c r="R134" s="57">
        <f>('Total Expenditures by County'!R134/'Total Expenditures by County'!R$4)</f>
        <v>0</v>
      </c>
      <c r="S134" s="57">
        <f>('Total Expenditures by County'!S134/'Total Expenditures by County'!S$4)</f>
        <v>0</v>
      </c>
      <c r="T134" s="57">
        <f>('Total Expenditures by County'!T134/'Total Expenditures by County'!T$4)</f>
        <v>0</v>
      </c>
      <c r="U134" s="57">
        <f>('Total Expenditures by County'!U134/'Total Expenditures by County'!U$4)</f>
        <v>0</v>
      </c>
      <c r="V134" s="57">
        <f>('Total Expenditures by County'!V134/'Total Expenditures by County'!V$4)</f>
        <v>0</v>
      </c>
      <c r="W134" s="57">
        <f>('Total Expenditures by County'!W134/'Total Expenditures by County'!W$4)</f>
        <v>0</v>
      </c>
      <c r="X134" s="57">
        <f>('Total Expenditures by County'!X134/'Total Expenditures by County'!X$4)</f>
        <v>0</v>
      </c>
      <c r="Y134" s="57">
        <f>('Total Expenditures by County'!Y134/'Total Expenditures by County'!Y$4)</f>
        <v>0</v>
      </c>
      <c r="Z134" s="57">
        <f>('Total Expenditures by County'!Z134/'Total Expenditures by County'!Z$4)</f>
        <v>0</v>
      </c>
      <c r="AA134" s="57">
        <f>('Total Expenditures by County'!AA134/'Total Expenditures by County'!AA$4)</f>
        <v>0</v>
      </c>
      <c r="AB134" s="57">
        <f>('Total Expenditures by County'!AB134/'Total Expenditures by County'!AB$4)</f>
        <v>0</v>
      </c>
      <c r="AC134" s="57">
        <f>('Total Expenditures by County'!AC134/'Total Expenditures by County'!AC$4)</f>
        <v>0</v>
      </c>
      <c r="AD134" s="57">
        <f>('Total Expenditures by County'!AD134/'Total Expenditures by County'!AD$4)</f>
        <v>0</v>
      </c>
      <c r="AE134" s="57">
        <f>('Total Expenditures by County'!AE134/'Total Expenditures by County'!AE$4)</f>
        <v>0</v>
      </c>
      <c r="AF134" s="57">
        <f>('Total Expenditures by County'!AF134/'Total Expenditures by County'!AF$4)</f>
        <v>0</v>
      </c>
      <c r="AG134" s="57">
        <f>('Total Expenditures by County'!AG134/'Total Expenditures by County'!AG$4)</f>
        <v>0</v>
      </c>
      <c r="AH134" s="57">
        <f>('Total Expenditures by County'!AH134/'Total Expenditures by County'!AH$4)</f>
        <v>0</v>
      </c>
      <c r="AI134" s="57">
        <f>('Total Expenditures by County'!AI134/'Total Expenditures by County'!AI$4)</f>
        <v>0</v>
      </c>
      <c r="AJ134" s="57">
        <f>('Total Expenditures by County'!AJ134/'Total Expenditures by County'!AJ$4)</f>
        <v>0</v>
      </c>
      <c r="AK134" s="57">
        <f>('Total Expenditures by County'!AK134/'Total Expenditures by County'!AK$4)</f>
        <v>0</v>
      </c>
      <c r="AL134" s="57">
        <f>('Total Expenditures by County'!AL134/'Total Expenditures by County'!AL$4)</f>
        <v>0</v>
      </c>
      <c r="AM134" s="57">
        <f>('Total Expenditures by County'!AM134/'Total Expenditures by County'!AM$4)</f>
        <v>1.3610897642479982</v>
      </c>
      <c r="AN134" s="57">
        <f>('Total Expenditures by County'!AN134/'Total Expenditures by County'!AN$4)</f>
        <v>0</v>
      </c>
      <c r="AO134" s="57">
        <f>('Total Expenditures by County'!AO134/'Total Expenditures by County'!AO$4)</f>
        <v>0</v>
      </c>
      <c r="AP134" s="57">
        <f>('Total Expenditures by County'!AP134/'Total Expenditures by County'!AP$4)</f>
        <v>0</v>
      </c>
      <c r="AQ134" s="57">
        <f>('Total Expenditures by County'!AQ134/'Total Expenditures by County'!AQ$4)</f>
        <v>0.42623630210006935</v>
      </c>
      <c r="AR134" s="57">
        <f>('Total Expenditures by County'!AR134/'Total Expenditures by County'!AR$4)</f>
        <v>0</v>
      </c>
      <c r="AS134" s="57">
        <f>('Total Expenditures by County'!AS134/'Total Expenditures by County'!AS$4)</f>
        <v>0</v>
      </c>
      <c r="AT134" s="57">
        <f>('Total Expenditures by County'!AT134/'Total Expenditures by County'!AT$4)</f>
        <v>0</v>
      </c>
      <c r="AU134" s="57">
        <f>('Total Expenditures by County'!AU134/'Total Expenditures by County'!AU$4)</f>
        <v>0</v>
      </c>
      <c r="AV134" s="57">
        <f>('Total Expenditures by County'!AV134/'Total Expenditures by County'!AV$4)</f>
        <v>0</v>
      </c>
      <c r="AW134" s="57">
        <f>('Total Expenditures by County'!AW134/'Total Expenditures by County'!AW$4)</f>
        <v>0</v>
      </c>
      <c r="AX134" s="57">
        <f>('Total Expenditures by County'!AX134/'Total Expenditures by County'!AX$4)</f>
        <v>0</v>
      </c>
      <c r="AY134" s="57">
        <f>('Total Expenditures by County'!AY134/'Total Expenditures by County'!AY$4)</f>
        <v>0</v>
      </c>
      <c r="AZ134" s="57">
        <f>('Total Expenditures by County'!AZ134/'Total Expenditures by County'!AZ$4)</f>
        <v>0</v>
      </c>
      <c r="BA134" s="57">
        <f>('Total Expenditures by County'!BA134/'Total Expenditures by County'!BA$4)</f>
        <v>0</v>
      </c>
      <c r="BB134" s="57">
        <f>('Total Expenditures by County'!BB134/'Total Expenditures by County'!BB$4)</f>
        <v>0</v>
      </c>
      <c r="BC134" s="57">
        <f>('Total Expenditures by County'!BC134/'Total Expenditures by County'!BC$4)</f>
        <v>0.50289015436126605</v>
      </c>
      <c r="BD134" s="57">
        <f>('Total Expenditures by County'!BD134/'Total Expenditures by County'!BD$4)</f>
        <v>0</v>
      </c>
      <c r="BE134" s="57">
        <f>('Total Expenditures by County'!BE134/'Total Expenditures by County'!BE$4)</f>
        <v>0.92007997103090211</v>
      </c>
      <c r="BF134" s="57">
        <f>('Total Expenditures by County'!BF134/'Total Expenditures by County'!BF$4)</f>
        <v>0</v>
      </c>
      <c r="BG134" s="57">
        <f>('Total Expenditures by County'!BG134/'Total Expenditures by County'!BG$4)</f>
        <v>0</v>
      </c>
      <c r="BH134" s="57">
        <f>('Total Expenditures by County'!BH134/'Total Expenditures by County'!BH$4)</f>
        <v>0</v>
      </c>
      <c r="BI134" s="57">
        <f>('Total Expenditures by County'!BI134/'Total Expenditures by County'!BI$4)</f>
        <v>0</v>
      </c>
      <c r="BJ134" s="57">
        <f>('Total Expenditures by County'!BJ134/'Total Expenditures by County'!BJ$4)</f>
        <v>0</v>
      </c>
      <c r="BK134" s="57">
        <f>('Total Expenditures by County'!BK134/'Total Expenditures by County'!BK$4)</f>
        <v>0</v>
      </c>
      <c r="BL134" s="57">
        <f>('Total Expenditures by County'!BL134/'Total Expenditures by County'!BL$4)</f>
        <v>0</v>
      </c>
      <c r="BM134" s="57">
        <f>('Total Expenditures by County'!BM134/'Total Expenditures by County'!BM$4)</f>
        <v>0</v>
      </c>
      <c r="BN134" s="57">
        <f>('Total Expenditures by County'!BN134/'Total Expenditures by County'!BN$4)</f>
        <v>0</v>
      </c>
      <c r="BO134" s="57">
        <f>('Total Expenditures by County'!BO134/'Total Expenditures by County'!BO$4)</f>
        <v>0</v>
      </c>
      <c r="BP134" s="57">
        <f>('Total Expenditures by County'!BP134/'Total Expenditures by County'!BP$4)</f>
        <v>0</v>
      </c>
      <c r="BQ134" s="58">
        <f>('Total Expenditures by County'!BQ134/'Total Expenditures by County'!BQ$4)</f>
        <v>0</v>
      </c>
    </row>
    <row r="135" spans="1:69" x14ac:dyDescent="0.25">
      <c r="A135" s="10"/>
      <c r="B135" s="11">
        <v>741</v>
      </c>
      <c r="C135" s="12" t="s">
        <v>209</v>
      </c>
      <c r="D135" s="57">
        <f>('Total Expenditures by County'!D135/'Total Expenditures by County'!D$4)</f>
        <v>0</v>
      </c>
      <c r="E135" s="57">
        <f>('Total Expenditures by County'!E135/'Total Expenditures by County'!E$4)</f>
        <v>0</v>
      </c>
      <c r="F135" s="57">
        <f>('Total Expenditures by County'!F135/'Total Expenditures by County'!F$4)</f>
        <v>0</v>
      </c>
      <c r="G135" s="57">
        <f>('Total Expenditures by County'!G135/'Total Expenditures by County'!G$4)</f>
        <v>0</v>
      </c>
      <c r="H135" s="57">
        <f>('Total Expenditures by County'!H135/'Total Expenditures by County'!H$4)</f>
        <v>0</v>
      </c>
      <c r="I135" s="57">
        <f>('Total Expenditures by County'!I135/'Total Expenditures by County'!I$4)</f>
        <v>0</v>
      </c>
      <c r="J135" s="57">
        <f>('Total Expenditures by County'!J135/'Total Expenditures by County'!J$4)</f>
        <v>0</v>
      </c>
      <c r="K135" s="57">
        <f>('Total Expenditures by County'!K135/'Total Expenditures by County'!K$4)</f>
        <v>0</v>
      </c>
      <c r="L135" s="57">
        <f>('Total Expenditures by County'!L135/'Total Expenditures by County'!L$4)</f>
        <v>0</v>
      </c>
      <c r="M135" s="57">
        <f>('Total Expenditures by County'!M135/'Total Expenditures by County'!M$4)</f>
        <v>0</v>
      </c>
      <c r="N135" s="57">
        <f>('Total Expenditures by County'!N135/'Total Expenditures by County'!N$4)</f>
        <v>0</v>
      </c>
      <c r="O135" s="57">
        <f>('Total Expenditures by County'!O135/'Total Expenditures by County'!O$4)</f>
        <v>0</v>
      </c>
      <c r="P135" s="57">
        <f>('Total Expenditures by County'!P135/'Total Expenditures by County'!P$4)</f>
        <v>0</v>
      </c>
      <c r="Q135" s="57">
        <f>('Total Expenditures by County'!Q135/'Total Expenditures by County'!Q$4)</f>
        <v>0</v>
      </c>
      <c r="R135" s="57">
        <f>('Total Expenditures by County'!R135/'Total Expenditures by County'!R$4)</f>
        <v>0</v>
      </c>
      <c r="S135" s="57">
        <f>('Total Expenditures by County'!S135/'Total Expenditures by County'!S$4)</f>
        <v>0</v>
      </c>
      <c r="T135" s="57">
        <f>('Total Expenditures by County'!T135/'Total Expenditures by County'!T$4)</f>
        <v>0</v>
      </c>
      <c r="U135" s="57">
        <f>('Total Expenditures by County'!U135/'Total Expenditures by County'!U$4)</f>
        <v>0</v>
      </c>
      <c r="V135" s="57">
        <f>('Total Expenditures by County'!V135/'Total Expenditures by County'!V$4)</f>
        <v>0</v>
      </c>
      <c r="W135" s="57">
        <f>('Total Expenditures by County'!W135/'Total Expenditures by County'!W$4)</f>
        <v>0</v>
      </c>
      <c r="X135" s="57">
        <f>('Total Expenditures by County'!X135/'Total Expenditures by County'!X$4)</f>
        <v>0</v>
      </c>
      <c r="Y135" s="57">
        <f>('Total Expenditures by County'!Y135/'Total Expenditures by County'!Y$4)</f>
        <v>0</v>
      </c>
      <c r="Z135" s="57">
        <f>('Total Expenditures by County'!Z135/'Total Expenditures by County'!Z$4)</f>
        <v>0</v>
      </c>
      <c r="AA135" s="57">
        <f>('Total Expenditures by County'!AA135/'Total Expenditures by County'!AA$4)</f>
        <v>0</v>
      </c>
      <c r="AB135" s="57">
        <f>('Total Expenditures by County'!AB135/'Total Expenditures by County'!AB$4)</f>
        <v>0</v>
      </c>
      <c r="AC135" s="57">
        <f>('Total Expenditures by County'!AC135/'Total Expenditures by County'!AC$4)</f>
        <v>0</v>
      </c>
      <c r="AD135" s="57">
        <f>('Total Expenditures by County'!AD135/'Total Expenditures by County'!AD$4)</f>
        <v>0</v>
      </c>
      <c r="AE135" s="57">
        <f>('Total Expenditures by County'!AE135/'Total Expenditures by County'!AE$4)</f>
        <v>0</v>
      </c>
      <c r="AF135" s="57">
        <f>('Total Expenditures by County'!AF135/'Total Expenditures by County'!AF$4)</f>
        <v>0</v>
      </c>
      <c r="AG135" s="57">
        <f>('Total Expenditures by County'!AG135/'Total Expenditures by County'!AG$4)</f>
        <v>0</v>
      </c>
      <c r="AH135" s="57">
        <f>('Total Expenditures by County'!AH135/'Total Expenditures by County'!AH$4)</f>
        <v>0</v>
      </c>
      <c r="AI135" s="57">
        <f>('Total Expenditures by County'!AI135/'Total Expenditures by County'!AI$4)</f>
        <v>0</v>
      </c>
      <c r="AJ135" s="57">
        <f>('Total Expenditures by County'!AJ135/'Total Expenditures by County'!AJ$4)</f>
        <v>0</v>
      </c>
      <c r="AK135" s="57">
        <f>('Total Expenditures by County'!AK135/'Total Expenditures by County'!AK$4)</f>
        <v>0</v>
      </c>
      <c r="AL135" s="57">
        <f>('Total Expenditures by County'!AL135/'Total Expenditures by County'!AL$4)</f>
        <v>0</v>
      </c>
      <c r="AM135" s="57">
        <f>('Total Expenditures by County'!AM135/'Total Expenditures by County'!AM$4)</f>
        <v>0</v>
      </c>
      <c r="AN135" s="57">
        <f>('Total Expenditures by County'!AN135/'Total Expenditures by County'!AN$4)</f>
        <v>0</v>
      </c>
      <c r="AO135" s="57">
        <f>('Total Expenditures by County'!AO135/'Total Expenditures by County'!AO$4)</f>
        <v>0</v>
      </c>
      <c r="AP135" s="57">
        <f>('Total Expenditures by County'!AP135/'Total Expenditures by County'!AP$4)</f>
        <v>0</v>
      </c>
      <c r="AQ135" s="57">
        <f>('Total Expenditures by County'!AQ135/'Total Expenditures by County'!AQ$4)</f>
        <v>0</v>
      </c>
      <c r="AR135" s="57">
        <f>('Total Expenditures by County'!AR135/'Total Expenditures by County'!AR$4)</f>
        <v>0</v>
      </c>
      <c r="AS135" s="57">
        <f>('Total Expenditures by County'!AS135/'Total Expenditures by County'!AS$4)</f>
        <v>0</v>
      </c>
      <c r="AT135" s="57">
        <f>('Total Expenditures by County'!AT135/'Total Expenditures by County'!AT$4)</f>
        <v>0</v>
      </c>
      <c r="AU135" s="57">
        <f>('Total Expenditures by County'!AU135/'Total Expenditures by County'!AU$4)</f>
        <v>0</v>
      </c>
      <c r="AV135" s="57">
        <f>('Total Expenditures by County'!AV135/'Total Expenditures by County'!AV$4)</f>
        <v>0</v>
      </c>
      <c r="AW135" s="57">
        <f>('Total Expenditures by County'!AW135/'Total Expenditures by County'!AW$4)</f>
        <v>0</v>
      </c>
      <c r="AX135" s="57">
        <f>('Total Expenditures by County'!AX135/'Total Expenditures by County'!AX$4)</f>
        <v>4.5389181940250406E-2</v>
      </c>
      <c r="AY135" s="57">
        <f>('Total Expenditures by County'!AY135/'Total Expenditures by County'!AY$4)</f>
        <v>0</v>
      </c>
      <c r="AZ135" s="57">
        <f>('Total Expenditures by County'!AZ135/'Total Expenditures by County'!AZ$4)</f>
        <v>0</v>
      </c>
      <c r="BA135" s="57">
        <f>('Total Expenditures by County'!BA135/'Total Expenditures by County'!BA$4)</f>
        <v>0</v>
      </c>
      <c r="BB135" s="57">
        <f>('Total Expenditures by County'!BB135/'Total Expenditures by County'!BB$4)</f>
        <v>0</v>
      </c>
      <c r="BC135" s="57">
        <f>('Total Expenditures by County'!BC135/'Total Expenditures by County'!BC$4)</f>
        <v>0</v>
      </c>
      <c r="BD135" s="57">
        <f>('Total Expenditures by County'!BD135/'Total Expenditures by County'!BD$4)</f>
        <v>0</v>
      </c>
      <c r="BE135" s="57">
        <f>('Total Expenditures by County'!BE135/'Total Expenditures by County'!BE$4)</f>
        <v>7.5992880130156936E-4</v>
      </c>
      <c r="BF135" s="57">
        <f>('Total Expenditures by County'!BF135/'Total Expenditures by County'!BF$4)</f>
        <v>0</v>
      </c>
      <c r="BG135" s="57">
        <f>('Total Expenditures by County'!BG135/'Total Expenditures by County'!BG$4)</f>
        <v>0</v>
      </c>
      <c r="BH135" s="57">
        <f>('Total Expenditures by County'!BH135/'Total Expenditures by County'!BH$4)</f>
        <v>0</v>
      </c>
      <c r="BI135" s="57">
        <f>('Total Expenditures by County'!BI135/'Total Expenditures by County'!BI$4)</f>
        <v>4.601694915254237</v>
      </c>
      <c r="BJ135" s="57">
        <f>('Total Expenditures by County'!BJ135/'Total Expenditures by County'!BJ$4)</f>
        <v>0</v>
      </c>
      <c r="BK135" s="57">
        <f>('Total Expenditures by County'!BK135/'Total Expenditures by County'!BK$4)</f>
        <v>0</v>
      </c>
      <c r="BL135" s="57">
        <f>('Total Expenditures by County'!BL135/'Total Expenditures by County'!BL$4)</f>
        <v>0</v>
      </c>
      <c r="BM135" s="57">
        <f>('Total Expenditures by County'!BM135/'Total Expenditures by County'!BM$4)</f>
        <v>0</v>
      </c>
      <c r="BN135" s="57">
        <f>('Total Expenditures by County'!BN135/'Total Expenditures by County'!BN$4)</f>
        <v>0</v>
      </c>
      <c r="BO135" s="57">
        <f>('Total Expenditures by County'!BO135/'Total Expenditures by County'!BO$4)</f>
        <v>0</v>
      </c>
      <c r="BP135" s="57">
        <f>('Total Expenditures by County'!BP135/'Total Expenditures by County'!BP$4)</f>
        <v>0</v>
      </c>
      <c r="BQ135" s="58">
        <f>('Total Expenditures by County'!BQ135/'Total Expenditures by County'!BQ$4)</f>
        <v>0</v>
      </c>
    </row>
    <row r="136" spans="1:69" x14ac:dyDescent="0.25">
      <c r="A136" s="10"/>
      <c r="B136" s="11">
        <v>744</v>
      </c>
      <c r="C136" s="12" t="s">
        <v>210</v>
      </c>
      <c r="D136" s="57">
        <f>('Total Expenditures by County'!D136/'Total Expenditures by County'!D$4)</f>
        <v>1.9583174616039227</v>
      </c>
      <c r="E136" s="57">
        <f>('Total Expenditures by County'!E136/'Total Expenditures by County'!E$4)</f>
        <v>0.69585715346350885</v>
      </c>
      <c r="F136" s="57">
        <f>('Total Expenditures by County'!F136/'Total Expenditures by County'!F$4)</f>
        <v>1.1878010767922924</v>
      </c>
      <c r="G136" s="57">
        <f>('Total Expenditures by County'!G136/'Total Expenditures by County'!G$4)</f>
        <v>1.623554462351775</v>
      </c>
      <c r="H136" s="57">
        <f>('Total Expenditures by County'!H136/'Total Expenditures by County'!H$4)</f>
        <v>0.89194043528064149</v>
      </c>
      <c r="I136" s="57">
        <f>('Total Expenditures by County'!I136/'Total Expenditures by County'!I$4)</f>
        <v>1.9829495697304329</v>
      </c>
      <c r="J136" s="57">
        <f>('Total Expenditures by County'!J136/'Total Expenditures by County'!J$4)</f>
        <v>1.786899801926098</v>
      </c>
      <c r="K136" s="57">
        <f>('Total Expenditures by County'!K136/'Total Expenditures by County'!K$4)</f>
        <v>0</v>
      </c>
      <c r="L136" s="57">
        <f>('Total Expenditures by County'!L136/'Total Expenditures by County'!L$4)</f>
        <v>0.29515988093292889</v>
      </c>
      <c r="M136" s="57">
        <f>('Total Expenditures by County'!M136/'Total Expenditures by County'!M$4)</f>
        <v>1.553269363933129</v>
      </c>
      <c r="N136" s="57">
        <f>('Total Expenditures by County'!N136/'Total Expenditures by County'!N$4)</f>
        <v>2.8719535302517212</v>
      </c>
      <c r="O136" s="57">
        <f>('Total Expenditures by County'!O136/'Total Expenditures by County'!O$4)</f>
        <v>1.3009198423127464</v>
      </c>
      <c r="P136" s="57">
        <f>('Total Expenditures by County'!P136/'Total Expenditures by County'!P$4)</f>
        <v>0</v>
      </c>
      <c r="Q136" s="57">
        <f>('Total Expenditures by County'!Q136/'Total Expenditures by County'!Q$4)</f>
        <v>1.2251196465824028</v>
      </c>
      <c r="R136" s="57">
        <f>('Total Expenditures by County'!R136/'Total Expenditures by County'!R$4)</f>
        <v>1.0450901636333891</v>
      </c>
      <c r="S136" s="57">
        <f>('Total Expenditures by County'!S136/'Total Expenditures by County'!S$4)</f>
        <v>1.1597056401811445</v>
      </c>
      <c r="T136" s="57">
        <f>('Total Expenditures by County'!T136/'Total Expenditures by County'!T$4)</f>
        <v>0</v>
      </c>
      <c r="U136" s="57">
        <f>('Total Expenditures by County'!U136/'Total Expenditures by County'!U$4)</f>
        <v>2.8251799772660298</v>
      </c>
      <c r="V136" s="57">
        <f>('Total Expenditures by County'!V136/'Total Expenditures by County'!V$4)</f>
        <v>0.88640387112002827</v>
      </c>
      <c r="W136" s="57">
        <f>('Total Expenditures by County'!W136/'Total Expenditures by County'!W$4)</f>
        <v>0</v>
      </c>
      <c r="X136" s="57">
        <f>('Total Expenditures by County'!X136/'Total Expenditures by County'!X$4)</f>
        <v>1.2504557741874647</v>
      </c>
      <c r="Y136" s="57">
        <f>('Total Expenditures by County'!Y136/'Total Expenditures by County'!Y$4)</f>
        <v>1.7744675114586141</v>
      </c>
      <c r="Z136" s="57">
        <f>('Total Expenditures by County'!Z136/'Total Expenditures by County'!Z$4)</f>
        <v>0</v>
      </c>
      <c r="AA136" s="57">
        <f>('Total Expenditures by County'!AA136/'Total Expenditures by County'!AA$4)</f>
        <v>0.98756949543690342</v>
      </c>
      <c r="AB136" s="57">
        <f>('Total Expenditures by County'!AB136/'Total Expenditures by County'!AB$4)</f>
        <v>1.2578045567982254</v>
      </c>
      <c r="AC136" s="57">
        <f>('Total Expenditures by County'!AC136/'Total Expenditures by County'!AC$4)</f>
        <v>0.73648628164317109</v>
      </c>
      <c r="AD136" s="57">
        <f>('Total Expenditures by County'!AD136/'Total Expenditures by County'!AD$4)</f>
        <v>1.7286855215831634</v>
      </c>
      <c r="AE136" s="57">
        <f>('Total Expenditures by County'!AE136/'Total Expenditures by County'!AE$4)</f>
        <v>0.86639311449159329</v>
      </c>
      <c r="AF136" s="57">
        <f>('Total Expenditures by County'!AF136/'Total Expenditures by County'!AF$4)</f>
        <v>1.9005206316423562</v>
      </c>
      <c r="AG136" s="57">
        <f>('Total Expenditures by County'!AG136/'Total Expenditures by County'!AG$4)</f>
        <v>1.3568319056312315</v>
      </c>
      <c r="AH136" s="57">
        <f>('Total Expenditures by County'!AH136/'Total Expenditures by County'!AH$4)</f>
        <v>0</v>
      </c>
      <c r="AI136" s="57">
        <f>('Total Expenditures by County'!AI136/'Total Expenditures by County'!AI$4)</f>
        <v>0</v>
      </c>
      <c r="AJ136" s="57">
        <f>('Total Expenditures by County'!AJ136/'Total Expenditures by County'!AJ$4)</f>
        <v>1.4947393360184464</v>
      </c>
      <c r="AK136" s="57">
        <f>('Total Expenditures by County'!AK136/'Total Expenditures by County'!AK$4)</f>
        <v>1.0908563717323194</v>
      </c>
      <c r="AL136" s="57">
        <f>('Total Expenditures by County'!AL136/'Total Expenditures by County'!AL$4)</f>
        <v>2.5393056505924299</v>
      </c>
      <c r="AM136" s="57">
        <f>('Total Expenditures by County'!AM136/'Total Expenditures by County'!AM$4)</f>
        <v>0.41084310468777113</v>
      </c>
      <c r="AN136" s="57">
        <f>('Total Expenditures by County'!AN136/'Total Expenditures by County'!AN$4)</f>
        <v>1.4264585045193099</v>
      </c>
      <c r="AO136" s="57">
        <f>('Total Expenditures by County'!AO136/'Total Expenditures by County'!AO$4)</f>
        <v>0.84370936703593902</v>
      </c>
      <c r="AP136" s="57">
        <f>('Total Expenditures by County'!AP136/'Total Expenditures by County'!AP$4)</f>
        <v>0</v>
      </c>
      <c r="AQ136" s="57">
        <f>('Total Expenditures by County'!AQ136/'Total Expenditures by County'!AQ$4)</f>
        <v>1.2012258663199085</v>
      </c>
      <c r="AR136" s="57">
        <f>('Total Expenditures by County'!AR136/'Total Expenditures by County'!AR$4)</f>
        <v>2.6089821538963203</v>
      </c>
      <c r="AS136" s="57">
        <f>('Total Expenditures by County'!AS136/'Total Expenditures by County'!AS$4)</f>
        <v>2.7448917998345936</v>
      </c>
      <c r="AT136" s="57">
        <f>('Total Expenditures by County'!AT136/'Total Expenditures by County'!AT$4)</f>
        <v>1.9506838415847016</v>
      </c>
      <c r="AU136" s="57">
        <f>('Total Expenditures by County'!AU136/'Total Expenditures by County'!AU$4)</f>
        <v>1.9468167333378534</v>
      </c>
      <c r="AV136" s="57">
        <f>('Total Expenditures by County'!AV136/'Total Expenditures by County'!AV$4)</f>
        <v>0</v>
      </c>
      <c r="AW136" s="57">
        <f>('Total Expenditures by County'!AW136/'Total Expenditures by County'!AW$4)</f>
        <v>0</v>
      </c>
      <c r="AX136" s="57">
        <f>('Total Expenditures by County'!AX136/'Total Expenditures by County'!AX$4)</f>
        <v>1.8995527836855761</v>
      </c>
      <c r="AY136" s="57">
        <f>('Total Expenditures by County'!AY136/'Total Expenditures by County'!AY$4)</f>
        <v>1.2247833486431252</v>
      </c>
      <c r="AZ136" s="57">
        <f>('Total Expenditures by County'!AZ136/'Total Expenditures by County'!AZ$4)</f>
        <v>1.8692099459718514</v>
      </c>
      <c r="BA136" s="57">
        <f>('Total Expenditures by County'!BA136/'Total Expenditures by County'!BA$4)</f>
        <v>2.2396225045991778</v>
      </c>
      <c r="BB136" s="57">
        <f>('Total Expenditures by County'!BB136/'Total Expenditures by County'!BB$4)</f>
        <v>2.1975855651083629</v>
      </c>
      <c r="BC136" s="57">
        <f>('Total Expenditures by County'!BC136/'Total Expenditures by County'!BC$4)</f>
        <v>1.7151632591186512</v>
      </c>
      <c r="BD136" s="57">
        <f>('Total Expenditures by County'!BD136/'Total Expenditures by County'!BD$4)</f>
        <v>1.407173514858252</v>
      </c>
      <c r="BE136" s="57">
        <f>('Total Expenditures by County'!BE136/'Total Expenditures by County'!BE$4)</f>
        <v>0.90307082638432001</v>
      </c>
      <c r="BF136" s="57">
        <f>('Total Expenditures by County'!BF136/'Total Expenditures by County'!BF$4)</f>
        <v>1.7423944641615094</v>
      </c>
      <c r="BG136" s="57">
        <f>('Total Expenditures by County'!BG136/'Total Expenditures by County'!BG$4)</f>
        <v>0.75754553060042473</v>
      </c>
      <c r="BH136" s="57">
        <f>('Total Expenditures by County'!BH136/'Total Expenditures by County'!BH$4)</f>
        <v>1.544833500145961</v>
      </c>
      <c r="BI136" s="57">
        <f>('Total Expenditures by County'!BI136/'Total Expenditures by County'!BI$4)</f>
        <v>1.3098662941715098</v>
      </c>
      <c r="BJ136" s="57">
        <f>('Total Expenditures by County'!BJ136/'Total Expenditures by County'!BJ$4)</f>
        <v>0.42024790913990301</v>
      </c>
      <c r="BK136" s="57">
        <f>('Total Expenditures by County'!BK136/'Total Expenditures by County'!BK$4)</f>
        <v>0</v>
      </c>
      <c r="BL136" s="57">
        <f>('Total Expenditures by County'!BL136/'Total Expenditures by County'!BL$4)</f>
        <v>1.602017643462311</v>
      </c>
      <c r="BM136" s="57">
        <f>('Total Expenditures by County'!BM136/'Total Expenditures by County'!BM$4)</f>
        <v>4.2070277240490004</v>
      </c>
      <c r="BN136" s="57">
        <f>('Total Expenditures by County'!BN136/'Total Expenditures by County'!BN$4)</f>
        <v>1.6736927858069577</v>
      </c>
      <c r="BO136" s="57">
        <f>('Total Expenditures by County'!BO136/'Total Expenditures by County'!BO$4)</f>
        <v>4.9949627896395954E-2</v>
      </c>
      <c r="BP136" s="57">
        <f>('Total Expenditures by County'!BP136/'Total Expenditures by County'!BP$4)</f>
        <v>0</v>
      </c>
      <c r="BQ136" s="58">
        <f>('Total Expenditures by County'!BQ136/'Total Expenditures by County'!BQ$4)</f>
        <v>2.6675627959232808</v>
      </c>
    </row>
    <row r="137" spans="1:69" x14ac:dyDescent="0.25">
      <c r="A137" s="10"/>
      <c r="B137" s="11">
        <v>751</v>
      </c>
      <c r="C137" s="12" t="s">
        <v>211</v>
      </c>
      <c r="D137" s="57">
        <f>('Total Expenditures by County'!D137/'Total Expenditures by County'!D$4)</f>
        <v>0</v>
      </c>
      <c r="E137" s="57">
        <f>('Total Expenditures by County'!E137/'Total Expenditures by County'!E$4)</f>
        <v>0</v>
      </c>
      <c r="F137" s="57">
        <f>('Total Expenditures by County'!F137/'Total Expenditures by County'!F$4)</f>
        <v>0</v>
      </c>
      <c r="G137" s="57">
        <f>('Total Expenditures by County'!G137/'Total Expenditures by County'!G$4)</f>
        <v>0</v>
      </c>
      <c r="H137" s="57">
        <f>('Total Expenditures by County'!H137/'Total Expenditures by County'!H$4)</f>
        <v>0</v>
      </c>
      <c r="I137" s="57">
        <f>('Total Expenditures by County'!I137/'Total Expenditures by County'!I$4)</f>
        <v>0</v>
      </c>
      <c r="J137" s="57">
        <f>('Total Expenditures by County'!J137/'Total Expenditures by County'!J$4)</f>
        <v>0</v>
      </c>
      <c r="K137" s="57">
        <f>('Total Expenditures by County'!K137/'Total Expenditures by County'!K$4)</f>
        <v>0</v>
      </c>
      <c r="L137" s="57">
        <f>('Total Expenditures by County'!L137/'Total Expenditures by County'!L$4)</f>
        <v>0</v>
      </c>
      <c r="M137" s="57">
        <f>('Total Expenditures by County'!M137/'Total Expenditures by County'!M$4)</f>
        <v>0</v>
      </c>
      <c r="N137" s="57">
        <f>('Total Expenditures by County'!N137/'Total Expenditures by County'!N$4)</f>
        <v>0</v>
      </c>
      <c r="O137" s="57">
        <f>('Total Expenditures by County'!O137/'Total Expenditures by County'!O$4)</f>
        <v>0</v>
      </c>
      <c r="P137" s="57">
        <f>('Total Expenditures by County'!P137/'Total Expenditures by County'!P$4)</f>
        <v>0</v>
      </c>
      <c r="Q137" s="57">
        <f>('Total Expenditures by County'!Q137/'Total Expenditures by County'!Q$4)</f>
        <v>0</v>
      </c>
      <c r="R137" s="57">
        <f>('Total Expenditures by County'!R137/'Total Expenditures by County'!R$4)</f>
        <v>0</v>
      </c>
      <c r="S137" s="57">
        <f>('Total Expenditures by County'!S137/'Total Expenditures by County'!S$4)</f>
        <v>0</v>
      </c>
      <c r="T137" s="57">
        <f>('Total Expenditures by County'!T137/'Total Expenditures by County'!T$4)</f>
        <v>0</v>
      </c>
      <c r="U137" s="57">
        <f>('Total Expenditures by County'!U137/'Total Expenditures by County'!U$4)</f>
        <v>0</v>
      </c>
      <c r="V137" s="57">
        <f>('Total Expenditures by County'!V137/'Total Expenditures by County'!V$4)</f>
        <v>0</v>
      </c>
      <c r="W137" s="57">
        <f>('Total Expenditures by County'!W137/'Total Expenditures by County'!W$4)</f>
        <v>0</v>
      </c>
      <c r="X137" s="57">
        <f>('Total Expenditures by County'!X137/'Total Expenditures by County'!X$4)</f>
        <v>0</v>
      </c>
      <c r="Y137" s="57">
        <f>('Total Expenditures by County'!Y137/'Total Expenditures by County'!Y$4)</f>
        <v>0</v>
      </c>
      <c r="Z137" s="57">
        <f>('Total Expenditures by County'!Z137/'Total Expenditures by County'!Z$4)</f>
        <v>0</v>
      </c>
      <c r="AA137" s="57">
        <f>('Total Expenditures by County'!AA137/'Total Expenditures by County'!AA$4)</f>
        <v>0</v>
      </c>
      <c r="AB137" s="57">
        <f>('Total Expenditures by County'!AB137/'Total Expenditures by County'!AB$4)</f>
        <v>0</v>
      </c>
      <c r="AC137" s="57">
        <f>('Total Expenditures by County'!AC137/'Total Expenditures by County'!AC$4)</f>
        <v>0</v>
      </c>
      <c r="AD137" s="57">
        <f>('Total Expenditures by County'!AD137/'Total Expenditures by County'!AD$4)</f>
        <v>0</v>
      </c>
      <c r="AE137" s="57">
        <f>('Total Expenditures by County'!AE137/'Total Expenditures by County'!AE$4)</f>
        <v>0</v>
      </c>
      <c r="AF137" s="57">
        <f>('Total Expenditures by County'!AF137/'Total Expenditures by County'!AF$4)</f>
        <v>0</v>
      </c>
      <c r="AG137" s="57">
        <f>('Total Expenditures by County'!AG137/'Total Expenditures by County'!AG$4)</f>
        <v>0</v>
      </c>
      <c r="AH137" s="57">
        <f>('Total Expenditures by County'!AH137/'Total Expenditures by County'!AH$4)</f>
        <v>0</v>
      </c>
      <c r="AI137" s="57">
        <f>('Total Expenditures by County'!AI137/'Total Expenditures by County'!AI$4)</f>
        <v>0</v>
      </c>
      <c r="AJ137" s="57">
        <f>('Total Expenditures by County'!AJ137/'Total Expenditures by County'!AJ$4)</f>
        <v>0</v>
      </c>
      <c r="AK137" s="57">
        <f>('Total Expenditures by County'!AK137/'Total Expenditures by County'!AK$4)</f>
        <v>0</v>
      </c>
      <c r="AL137" s="57">
        <f>('Total Expenditures by County'!AL137/'Total Expenditures by County'!AL$4)</f>
        <v>0</v>
      </c>
      <c r="AM137" s="57">
        <f>('Total Expenditures by County'!AM137/'Total Expenditures by County'!AM$4)</f>
        <v>0</v>
      </c>
      <c r="AN137" s="57">
        <f>('Total Expenditures by County'!AN137/'Total Expenditures by County'!AN$4)</f>
        <v>0</v>
      </c>
      <c r="AO137" s="57">
        <f>('Total Expenditures by County'!AO137/'Total Expenditures by County'!AO$4)</f>
        <v>0</v>
      </c>
      <c r="AP137" s="57">
        <f>('Total Expenditures by County'!AP137/'Total Expenditures by County'!AP$4)</f>
        <v>0</v>
      </c>
      <c r="AQ137" s="57">
        <f>('Total Expenditures by County'!AQ137/'Total Expenditures by County'!AQ$4)</f>
        <v>0</v>
      </c>
      <c r="AR137" s="57">
        <f>('Total Expenditures by County'!AR137/'Total Expenditures by County'!AR$4)</f>
        <v>0</v>
      </c>
      <c r="AS137" s="57">
        <f>('Total Expenditures by County'!AS137/'Total Expenditures by County'!AS$4)</f>
        <v>0</v>
      </c>
      <c r="AT137" s="57">
        <f>('Total Expenditures by County'!AT137/'Total Expenditures by County'!AT$4)</f>
        <v>0</v>
      </c>
      <c r="AU137" s="57">
        <f>('Total Expenditures by County'!AU137/'Total Expenditures by County'!AU$4)</f>
        <v>0</v>
      </c>
      <c r="AV137" s="57">
        <f>('Total Expenditures by County'!AV137/'Total Expenditures by County'!AV$4)</f>
        <v>0</v>
      </c>
      <c r="AW137" s="57">
        <f>('Total Expenditures by County'!AW137/'Total Expenditures by County'!AW$4)</f>
        <v>0</v>
      </c>
      <c r="AX137" s="57">
        <f>('Total Expenditures by County'!AX137/'Total Expenditures by County'!AX$4)</f>
        <v>0</v>
      </c>
      <c r="AY137" s="57">
        <f>('Total Expenditures by County'!AY137/'Total Expenditures by County'!AY$4)</f>
        <v>0</v>
      </c>
      <c r="AZ137" s="57">
        <f>('Total Expenditures by County'!AZ137/'Total Expenditures by County'!AZ$4)</f>
        <v>0</v>
      </c>
      <c r="BA137" s="57">
        <f>('Total Expenditures by County'!BA137/'Total Expenditures by County'!BA$4)</f>
        <v>0</v>
      </c>
      <c r="BB137" s="57">
        <f>('Total Expenditures by County'!BB137/'Total Expenditures by County'!BB$4)</f>
        <v>0</v>
      </c>
      <c r="BC137" s="57">
        <f>('Total Expenditures by County'!BC137/'Total Expenditures by County'!BC$4)</f>
        <v>4.3294644151803958E-2</v>
      </c>
      <c r="BD137" s="57">
        <f>('Total Expenditures by County'!BD137/'Total Expenditures by County'!BD$4)</f>
        <v>0</v>
      </c>
      <c r="BE137" s="57">
        <f>('Total Expenditures by County'!BE137/'Total Expenditures by County'!BE$4)</f>
        <v>0</v>
      </c>
      <c r="BF137" s="57">
        <f>('Total Expenditures by County'!BF137/'Total Expenditures by County'!BF$4)</f>
        <v>0</v>
      </c>
      <c r="BG137" s="57">
        <f>('Total Expenditures by County'!BG137/'Total Expenditures by County'!BG$4)</f>
        <v>0</v>
      </c>
      <c r="BH137" s="57">
        <f>('Total Expenditures by County'!BH137/'Total Expenditures by County'!BH$4)</f>
        <v>0</v>
      </c>
      <c r="BI137" s="57">
        <f>('Total Expenditures by County'!BI137/'Total Expenditures by County'!BI$4)</f>
        <v>0</v>
      </c>
      <c r="BJ137" s="57">
        <f>('Total Expenditures by County'!BJ137/'Total Expenditures by County'!BJ$4)</f>
        <v>0</v>
      </c>
      <c r="BK137" s="57">
        <f>('Total Expenditures by County'!BK137/'Total Expenditures by County'!BK$4)</f>
        <v>0</v>
      </c>
      <c r="BL137" s="57">
        <f>('Total Expenditures by County'!BL137/'Total Expenditures by County'!BL$4)</f>
        <v>0</v>
      </c>
      <c r="BM137" s="57">
        <f>('Total Expenditures by County'!BM137/'Total Expenditures by County'!BM$4)</f>
        <v>0</v>
      </c>
      <c r="BN137" s="57">
        <f>('Total Expenditures by County'!BN137/'Total Expenditures by County'!BN$4)</f>
        <v>0</v>
      </c>
      <c r="BO137" s="57">
        <f>('Total Expenditures by County'!BO137/'Total Expenditures by County'!BO$4)</f>
        <v>0</v>
      </c>
      <c r="BP137" s="57">
        <f>('Total Expenditures by County'!BP137/'Total Expenditures by County'!BP$4)</f>
        <v>0</v>
      </c>
      <c r="BQ137" s="58">
        <f>('Total Expenditures by County'!BQ137/'Total Expenditures by County'!BQ$4)</f>
        <v>0</v>
      </c>
    </row>
    <row r="138" spans="1:69" x14ac:dyDescent="0.25">
      <c r="A138" s="10"/>
      <c r="B138" s="11">
        <v>752</v>
      </c>
      <c r="C138" s="12" t="s">
        <v>212</v>
      </c>
      <c r="D138" s="57">
        <f>('Total Expenditures by County'!D138/'Total Expenditures by County'!D$4)</f>
        <v>3.873242290391863E-2</v>
      </c>
      <c r="E138" s="57">
        <f>('Total Expenditures by County'!E138/'Total Expenditures by County'!E$4)</f>
        <v>0</v>
      </c>
      <c r="F138" s="57">
        <f>('Total Expenditures by County'!F138/'Total Expenditures by County'!F$4)</f>
        <v>0</v>
      </c>
      <c r="G138" s="57">
        <f>('Total Expenditures by County'!G138/'Total Expenditures by County'!G$4)</f>
        <v>0</v>
      </c>
      <c r="H138" s="57">
        <f>('Total Expenditures by County'!H138/'Total Expenditures by County'!H$4)</f>
        <v>0</v>
      </c>
      <c r="I138" s="57">
        <f>('Total Expenditures by County'!I138/'Total Expenditures by County'!I$4)</f>
        <v>9.31624940220733E-2</v>
      </c>
      <c r="J138" s="57">
        <f>('Total Expenditures by County'!J138/'Total Expenditures by County'!J$4)</f>
        <v>0</v>
      </c>
      <c r="K138" s="57">
        <f>('Total Expenditures by County'!K138/'Total Expenditures by County'!K$4)</f>
        <v>0</v>
      </c>
      <c r="L138" s="57">
        <f>('Total Expenditures by County'!L138/'Total Expenditures by County'!L$4)</f>
        <v>0</v>
      </c>
      <c r="M138" s="57">
        <f>('Total Expenditures by County'!M138/'Total Expenditures by County'!M$4)</f>
        <v>0</v>
      </c>
      <c r="N138" s="57">
        <f>('Total Expenditures by County'!N138/'Total Expenditures by County'!N$4)</f>
        <v>0</v>
      </c>
      <c r="O138" s="57">
        <f>('Total Expenditures by County'!O138/'Total Expenditures by County'!O$4)</f>
        <v>0</v>
      </c>
      <c r="P138" s="57">
        <f>('Total Expenditures by County'!P138/'Total Expenditures by County'!P$4)</f>
        <v>0</v>
      </c>
      <c r="Q138" s="57">
        <f>('Total Expenditures by County'!Q138/'Total Expenditures by County'!Q$4)</f>
        <v>0</v>
      </c>
      <c r="R138" s="57">
        <f>('Total Expenditures by County'!R138/'Total Expenditures by County'!R$4)</f>
        <v>1.9678743017785657E-2</v>
      </c>
      <c r="S138" s="57">
        <f>('Total Expenditures by County'!S138/'Total Expenditures by County'!S$4)</f>
        <v>0</v>
      </c>
      <c r="T138" s="57">
        <f>('Total Expenditures by County'!T138/'Total Expenditures by County'!T$4)</f>
        <v>0</v>
      </c>
      <c r="U138" s="57">
        <f>('Total Expenditures by County'!U138/'Total Expenditures by County'!U$4)</f>
        <v>0</v>
      </c>
      <c r="V138" s="57">
        <f>('Total Expenditures by County'!V138/'Total Expenditures by County'!V$4)</f>
        <v>0</v>
      </c>
      <c r="W138" s="57">
        <f>('Total Expenditures by County'!W138/'Total Expenditures by County'!W$4)</f>
        <v>0</v>
      </c>
      <c r="X138" s="57">
        <f>('Total Expenditures by County'!X138/'Total Expenditures by County'!X$4)</f>
        <v>0</v>
      </c>
      <c r="Y138" s="57">
        <f>('Total Expenditures by County'!Y138/'Total Expenditures by County'!Y$4)</f>
        <v>0</v>
      </c>
      <c r="Z138" s="57">
        <f>('Total Expenditures by County'!Z138/'Total Expenditures by County'!Z$4)</f>
        <v>0</v>
      </c>
      <c r="AA138" s="57">
        <f>('Total Expenditures by County'!AA138/'Total Expenditures by County'!AA$4)</f>
        <v>0</v>
      </c>
      <c r="AB138" s="57">
        <f>('Total Expenditures by County'!AB138/'Total Expenditures by County'!AB$4)</f>
        <v>0</v>
      </c>
      <c r="AC138" s="57">
        <f>('Total Expenditures by County'!AC138/'Total Expenditures by County'!AC$4)</f>
        <v>0</v>
      </c>
      <c r="AD138" s="57">
        <f>('Total Expenditures by County'!AD138/'Total Expenditures by County'!AD$4)</f>
        <v>0</v>
      </c>
      <c r="AE138" s="57">
        <f>('Total Expenditures by County'!AE138/'Total Expenditures by County'!AE$4)</f>
        <v>0</v>
      </c>
      <c r="AF138" s="57">
        <f>('Total Expenditures by County'!AF138/'Total Expenditures by County'!AF$4)</f>
        <v>0</v>
      </c>
      <c r="AG138" s="57">
        <f>('Total Expenditures by County'!AG138/'Total Expenditures by County'!AG$4)</f>
        <v>0</v>
      </c>
      <c r="AH138" s="57">
        <f>('Total Expenditures by County'!AH138/'Total Expenditures by County'!AH$4)</f>
        <v>0</v>
      </c>
      <c r="AI138" s="57">
        <f>('Total Expenditures by County'!AI138/'Total Expenditures by County'!AI$4)</f>
        <v>0</v>
      </c>
      <c r="AJ138" s="57">
        <f>('Total Expenditures by County'!AJ138/'Total Expenditures by County'!AJ$4)</f>
        <v>0</v>
      </c>
      <c r="AK138" s="57">
        <f>('Total Expenditures by County'!AK138/'Total Expenditures by County'!AK$4)</f>
        <v>0</v>
      </c>
      <c r="AL138" s="57">
        <f>('Total Expenditures by County'!AL138/'Total Expenditures by County'!AL$4)</f>
        <v>0</v>
      </c>
      <c r="AM138" s="57">
        <f>('Total Expenditures by County'!AM138/'Total Expenditures by County'!AM$4)</f>
        <v>0</v>
      </c>
      <c r="AN138" s="57">
        <f>('Total Expenditures by County'!AN138/'Total Expenditures by County'!AN$4)</f>
        <v>0</v>
      </c>
      <c r="AO138" s="57">
        <f>('Total Expenditures by County'!AO138/'Total Expenditures by County'!AO$4)</f>
        <v>0</v>
      </c>
      <c r="AP138" s="57">
        <f>('Total Expenditures by County'!AP138/'Total Expenditures by County'!AP$4)</f>
        <v>0.15137661897293991</v>
      </c>
      <c r="AQ138" s="57">
        <f>('Total Expenditures by County'!AQ138/'Total Expenditures by County'!AQ$4)</f>
        <v>6.8530792308454632E-3</v>
      </c>
      <c r="AR138" s="57">
        <f>('Total Expenditures by County'!AR138/'Total Expenditures by County'!AR$4)</f>
        <v>0</v>
      </c>
      <c r="AS138" s="57">
        <f>('Total Expenditures by County'!AS138/'Total Expenditures by County'!AS$4)</f>
        <v>0.14773977086101542</v>
      </c>
      <c r="AT138" s="57">
        <f>('Total Expenditures by County'!AT138/'Total Expenditures by County'!AT$4)</f>
        <v>0</v>
      </c>
      <c r="AU138" s="57">
        <f>('Total Expenditures by County'!AU138/'Total Expenditures by County'!AU$4)</f>
        <v>0</v>
      </c>
      <c r="AV138" s="57">
        <f>('Total Expenditures by County'!AV138/'Total Expenditures by County'!AV$4)</f>
        <v>0</v>
      </c>
      <c r="AW138" s="57">
        <f>('Total Expenditures by County'!AW138/'Total Expenditures by County'!AW$4)</f>
        <v>0</v>
      </c>
      <c r="AX138" s="57">
        <f>('Total Expenditures by County'!AX138/'Total Expenditures by County'!AX$4)</f>
        <v>0</v>
      </c>
      <c r="AY138" s="57">
        <f>('Total Expenditures by County'!AY138/'Total Expenditures by County'!AY$4)</f>
        <v>0</v>
      </c>
      <c r="AZ138" s="57">
        <f>('Total Expenditures by County'!AZ138/'Total Expenditures by County'!AZ$4)</f>
        <v>0</v>
      </c>
      <c r="BA138" s="57">
        <f>('Total Expenditures by County'!BA138/'Total Expenditures by County'!BA$4)</f>
        <v>0</v>
      </c>
      <c r="BB138" s="57">
        <f>('Total Expenditures by County'!BB138/'Total Expenditures by County'!BB$4)</f>
        <v>0</v>
      </c>
      <c r="BC138" s="57">
        <f>('Total Expenditures by County'!BC138/'Total Expenditures by County'!BC$4)</f>
        <v>0</v>
      </c>
      <c r="BD138" s="57">
        <f>('Total Expenditures by County'!BD138/'Total Expenditures by County'!BD$4)</f>
        <v>0</v>
      </c>
      <c r="BE138" s="57">
        <f>('Total Expenditures by County'!BE138/'Total Expenditures by County'!BE$4)</f>
        <v>0</v>
      </c>
      <c r="BF138" s="57">
        <f>('Total Expenditures by County'!BF138/'Total Expenditures by County'!BF$4)</f>
        <v>0</v>
      </c>
      <c r="BG138" s="57">
        <f>('Total Expenditures by County'!BG138/'Total Expenditures by County'!BG$4)</f>
        <v>0</v>
      </c>
      <c r="BH138" s="57">
        <f>('Total Expenditures by County'!BH138/'Total Expenditures by County'!BH$4)</f>
        <v>0.1288106259643855</v>
      </c>
      <c r="BI138" s="57">
        <f>('Total Expenditures by County'!BI138/'Total Expenditures by County'!BI$4)</f>
        <v>1.0235246575598453</v>
      </c>
      <c r="BJ138" s="57">
        <f>('Total Expenditures by County'!BJ138/'Total Expenditures by County'!BJ$4)</f>
        <v>0</v>
      </c>
      <c r="BK138" s="57">
        <f>('Total Expenditures by County'!BK138/'Total Expenditures by County'!BK$4)</f>
        <v>0</v>
      </c>
      <c r="BL138" s="57">
        <f>('Total Expenditures by County'!BL138/'Total Expenditures by County'!BL$4)</f>
        <v>0</v>
      </c>
      <c r="BM138" s="57">
        <f>('Total Expenditures by County'!BM138/'Total Expenditures by County'!BM$4)</f>
        <v>0</v>
      </c>
      <c r="BN138" s="57">
        <f>('Total Expenditures by County'!BN138/'Total Expenditures by County'!BN$4)</f>
        <v>2.1170885757676332E-2</v>
      </c>
      <c r="BO138" s="57">
        <f>('Total Expenditures by County'!BO138/'Total Expenditures by County'!BO$4)</f>
        <v>0</v>
      </c>
      <c r="BP138" s="57">
        <f>('Total Expenditures by County'!BP138/'Total Expenditures by County'!BP$4)</f>
        <v>0</v>
      </c>
      <c r="BQ138" s="58">
        <f>('Total Expenditures by County'!BQ138/'Total Expenditures by County'!BQ$4)</f>
        <v>0</v>
      </c>
    </row>
    <row r="139" spans="1:69" x14ac:dyDescent="0.25">
      <c r="A139" s="10"/>
      <c r="B139" s="11">
        <v>759</v>
      </c>
      <c r="C139" s="12" t="s">
        <v>213</v>
      </c>
      <c r="D139" s="57">
        <f>('Total Expenditures by County'!D139/'Total Expenditures by County'!D$4)</f>
        <v>0</v>
      </c>
      <c r="E139" s="57">
        <f>('Total Expenditures by County'!E139/'Total Expenditures by County'!E$4)</f>
        <v>0</v>
      </c>
      <c r="F139" s="57">
        <f>('Total Expenditures by County'!F139/'Total Expenditures by County'!F$4)</f>
        <v>0</v>
      </c>
      <c r="G139" s="57">
        <f>('Total Expenditures by County'!G139/'Total Expenditures by County'!G$4)</f>
        <v>0</v>
      </c>
      <c r="H139" s="57">
        <f>('Total Expenditures by County'!H139/'Total Expenditures by County'!H$4)</f>
        <v>0</v>
      </c>
      <c r="I139" s="57">
        <f>('Total Expenditures by County'!I139/'Total Expenditures by County'!I$4)</f>
        <v>0</v>
      </c>
      <c r="J139" s="57">
        <f>('Total Expenditures by County'!J139/'Total Expenditures by County'!J$4)</f>
        <v>0</v>
      </c>
      <c r="K139" s="57">
        <f>('Total Expenditures by County'!K139/'Total Expenditures by County'!K$4)</f>
        <v>0</v>
      </c>
      <c r="L139" s="57">
        <f>('Total Expenditures by County'!L139/'Total Expenditures by County'!L$4)</f>
        <v>0</v>
      </c>
      <c r="M139" s="57">
        <f>('Total Expenditures by County'!M139/'Total Expenditures by County'!M$4)</f>
        <v>0</v>
      </c>
      <c r="N139" s="57">
        <f>('Total Expenditures by County'!N139/'Total Expenditures by County'!N$4)</f>
        <v>0</v>
      </c>
      <c r="O139" s="57">
        <f>('Total Expenditures by County'!O139/'Total Expenditures by County'!O$4)</f>
        <v>0</v>
      </c>
      <c r="P139" s="57">
        <f>('Total Expenditures by County'!P139/'Total Expenditures by County'!P$4)</f>
        <v>0</v>
      </c>
      <c r="Q139" s="57">
        <f>('Total Expenditures by County'!Q139/'Total Expenditures by County'!Q$4)</f>
        <v>0</v>
      </c>
      <c r="R139" s="57">
        <f>('Total Expenditures by County'!R139/'Total Expenditures by County'!R$4)</f>
        <v>0</v>
      </c>
      <c r="S139" s="57">
        <f>('Total Expenditures by County'!S139/'Total Expenditures by County'!S$4)</f>
        <v>0</v>
      </c>
      <c r="T139" s="57">
        <f>('Total Expenditures by County'!T139/'Total Expenditures by County'!T$4)</f>
        <v>0</v>
      </c>
      <c r="U139" s="57">
        <f>('Total Expenditures by County'!U139/'Total Expenditures by County'!U$4)</f>
        <v>0</v>
      </c>
      <c r="V139" s="57">
        <f>('Total Expenditures by County'!V139/'Total Expenditures by County'!V$4)</f>
        <v>0</v>
      </c>
      <c r="W139" s="57">
        <f>('Total Expenditures by County'!W139/'Total Expenditures by County'!W$4)</f>
        <v>0</v>
      </c>
      <c r="X139" s="57">
        <f>('Total Expenditures by County'!X139/'Total Expenditures by County'!X$4)</f>
        <v>0</v>
      </c>
      <c r="Y139" s="57">
        <f>('Total Expenditures by County'!Y139/'Total Expenditures by County'!Y$4)</f>
        <v>0</v>
      </c>
      <c r="Z139" s="57">
        <f>('Total Expenditures by County'!Z139/'Total Expenditures by County'!Z$4)</f>
        <v>0</v>
      </c>
      <c r="AA139" s="57">
        <f>('Total Expenditures by County'!AA139/'Total Expenditures by County'!AA$4)</f>
        <v>0</v>
      </c>
      <c r="AB139" s="57">
        <f>('Total Expenditures by County'!AB139/'Total Expenditures by County'!AB$4)</f>
        <v>0</v>
      </c>
      <c r="AC139" s="57">
        <f>('Total Expenditures by County'!AC139/'Total Expenditures by County'!AC$4)</f>
        <v>0</v>
      </c>
      <c r="AD139" s="57">
        <f>('Total Expenditures by County'!AD139/'Total Expenditures by County'!AD$4)</f>
        <v>0</v>
      </c>
      <c r="AE139" s="57">
        <f>('Total Expenditures by County'!AE139/'Total Expenditures by County'!AE$4)</f>
        <v>0</v>
      </c>
      <c r="AF139" s="57">
        <f>('Total Expenditures by County'!AF139/'Total Expenditures by County'!AF$4)</f>
        <v>0</v>
      </c>
      <c r="AG139" s="57">
        <f>('Total Expenditures by County'!AG139/'Total Expenditures by County'!AG$4)</f>
        <v>0</v>
      </c>
      <c r="AH139" s="57">
        <f>('Total Expenditures by County'!AH139/'Total Expenditures by County'!AH$4)</f>
        <v>0</v>
      </c>
      <c r="AI139" s="57">
        <f>('Total Expenditures by County'!AI139/'Total Expenditures by County'!AI$4)</f>
        <v>0</v>
      </c>
      <c r="AJ139" s="57">
        <f>('Total Expenditures by County'!AJ139/'Total Expenditures by County'!AJ$4)</f>
        <v>0</v>
      </c>
      <c r="AK139" s="57">
        <f>('Total Expenditures by County'!AK139/'Total Expenditures by County'!AK$4)</f>
        <v>0</v>
      </c>
      <c r="AL139" s="57">
        <f>('Total Expenditures by County'!AL139/'Total Expenditures by County'!AL$4)</f>
        <v>0</v>
      </c>
      <c r="AM139" s="57">
        <f>('Total Expenditures by County'!AM139/'Total Expenditures by County'!AM$4)</f>
        <v>0</v>
      </c>
      <c r="AN139" s="57">
        <f>('Total Expenditures by County'!AN139/'Total Expenditures by County'!AN$4)</f>
        <v>0</v>
      </c>
      <c r="AO139" s="57">
        <f>('Total Expenditures by County'!AO139/'Total Expenditures by County'!AO$4)</f>
        <v>0</v>
      </c>
      <c r="AP139" s="57">
        <f>('Total Expenditures by County'!AP139/'Total Expenditures by County'!AP$4)</f>
        <v>0</v>
      </c>
      <c r="AQ139" s="57">
        <f>('Total Expenditures by County'!AQ139/'Total Expenditures by County'!AQ$4)</f>
        <v>0</v>
      </c>
      <c r="AR139" s="57">
        <f>('Total Expenditures by County'!AR139/'Total Expenditures by County'!AR$4)</f>
        <v>0</v>
      </c>
      <c r="AS139" s="57">
        <f>('Total Expenditures by County'!AS139/'Total Expenditures by County'!AS$4)</f>
        <v>0</v>
      </c>
      <c r="AT139" s="57">
        <f>('Total Expenditures by County'!AT139/'Total Expenditures by County'!AT$4)</f>
        <v>0</v>
      </c>
      <c r="AU139" s="57">
        <f>('Total Expenditures by County'!AU139/'Total Expenditures by County'!AU$4)</f>
        <v>0</v>
      </c>
      <c r="AV139" s="57">
        <f>('Total Expenditures by County'!AV139/'Total Expenditures by County'!AV$4)</f>
        <v>0</v>
      </c>
      <c r="AW139" s="57">
        <f>('Total Expenditures by County'!AW139/'Total Expenditures by County'!AW$4)</f>
        <v>0</v>
      </c>
      <c r="AX139" s="57">
        <f>('Total Expenditures by County'!AX139/'Total Expenditures by County'!AX$4)</f>
        <v>0</v>
      </c>
      <c r="AY139" s="57">
        <f>('Total Expenditures by County'!AY139/'Total Expenditures by County'!AY$4)</f>
        <v>0</v>
      </c>
      <c r="AZ139" s="57">
        <f>('Total Expenditures by County'!AZ139/'Total Expenditures by County'!AZ$4)</f>
        <v>0</v>
      </c>
      <c r="BA139" s="57">
        <f>('Total Expenditures by County'!BA139/'Total Expenditures by County'!BA$4)</f>
        <v>0</v>
      </c>
      <c r="BB139" s="57">
        <f>('Total Expenditures by County'!BB139/'Total Expenditures by County'!BB$4)</f>
        <v>0</v>
      </c>
      <c r="BC139" s="57">
        <f>('Total Expenditures by County'!BC139/'Total Expenditures by County'!BC$4)</f>
        <v>0</v>
      </c>
      <c r="BD139" s="57">
        <f>('Total Expenditures by County'!BD139/'Total Expenditures by County'!BD$4)</f>
        <v>0.10547035184122037</v>
      </c>
      <c r="BE139" s="57">
        <f>('Total Expenditures by County'!BE139/'Total Expenditures by County'!BE$4)</f>
        <v>0.49614680396387023</v>
      </c>
      <c r="BF139" s="57">
        <f>('Total Expenditures by County'!BF139/'Total Expenditures by County'!BF$4)</f>
        <v>0</v>
      </c>
      <c r="BG139" s="57">
        <f>('Total Expenditures by County'!BG139/'Total Expenditures by County'!BG$4)</f>
        <v>0</v>
      </c>
      <c r="BH139" s="57">
        <f>('Total Expenditures by County'!BH139/'Total Expenditures by County'!BH$4)</f>
        <v>0</v>
      </c>
      <c r="BI139" s="57">
        <f>('Total Expenditures by County'!BI139/'Total Expenditures by County'!BI$4)</f>
        <v>7.1045820641713234E-2</v>
      </c>
      <c r="BJ139" s="57">
        <f>('Total Expenditures by County'!BJ139/'Total Expenditures by County'!BJ$4)</f>
        <v>0</v>
      </c>
      <c r="BK139" s="57">
        <f>('Total Expenditures by County'!BK139/'Total Expenditures by County'!BK$4)</f>
        <v>0</v>
      </c>
      <c r="BL139" s="57">
        <f>('Total Expenditures by County'!BL139/'Total Expenditures by County'!BL$4)</f>
        <v>0</v>
      </c>
      <c r="BM139" s="57">
        <f>('Total Expenditures by County'!BM139/'Total Expenditures by County'!BM$4)</f>
        <v>0</v>
      </c>
      <c r="BN139" s="57">
        <f>('Total Expenditures by County'!BN139/'Total Expenditures by County'!BN$4)</f>
        <v>0</v>
      </c>
      <c r="BO139" s="57">
        <f>('Total Expenditures by County'!BO139/'Total Expenditures by County'!BO$4)</f>
        <v>0</v>
      </c>
      <c r="BP139" s="57">
        <f>('Total Expenditures by County'!BP139/'Total Expenditures by County'!BP$4)</f>
        <v>0</v>
      </c>
      <c r="BQ139" s="58">
        <f>('Total Expenditures by County'!BQ139/'Total Expenditures by County'!BQ$4)</f>
        <v>0</v>
      </c>
    </row>
    <row r="140" spans="1:69" x14ac:dyDescent="0.25">
      <c r="A140" s="10"/>
      <c r="B140" s="11">
        <v>764</v>
      </c>
      <c r="C140" s="12" t="s">
        <v>214</v>
      </c>
      <c r="D140" s="57">
        <f>('Total Expenditures by County'!D140/'Total Expenditures by County'!D$4)</f>
        <v>5.0547189690805201</v>
      </c>
      <c r="E140" s="57">
        <f>('Total Expenditures by County'!E140/'Total Expenditures by County'!E$4)</f>
        <v>4.3724478431954861</v>
      </c>
      <c r="F140" s="57">
        <f>('Total Expenditures by County'!F140/'Total Expenditures by County'!F$4)</f>
        <v>1.9017367998488712</v>
      </c>
      <c r="G140" s="57">
        <f>('Total Expenditures by County'!G140/'Total Expenditures by County'!G$4)</f>
        <v>3.3555930834465291</v>
      </c>
      <c r="H140" s="57">
        <f>('Total Expenditures by County'!H140/'Total Expenditures by County'!H$4)</f>
        <v>1.8363583046964491</v>
      </c>
      <c r="I140" s="57">
        <f>('Total Expenditures by County'!I140/'Total Expenditures by County'!I$4)</f>
        <v>3.4532231117515169</v>
      </c>
      <c r="J140" s="57">
        <f>('Total Expenditures by County'!J140/'Total Expenditures by County'!J$4)</f>
        <v>4.1720510894064615</v>
      </c>
      <c r="K140" s="57">
        <f>('Total Expenditures by County'!K140/'Total Expenditures by County'!K$4)</f>
        <v>2.8526478816334775E-2</v>
      </c>
      <c r="L140" s="57">
        <f>('Total Expenditures by County'!L140/'Total Expenditures by County'!L$4)</f>
        <v>1.172292041119344</v>
      </c>
      <c r="M140" s="57">
        <f>('Total Expenditures by County'!M140/'Total Expenditures by County'!M$4)</f>
        <v>1.981970208933155</v>
      </c>
      <c r="N140" s="57">
        <f>('Total Expenditures by County'!N140/'Total Expenditures by County'!N$4)</f>
        <v>2.1793820808915596</v>
      </c>
      <c r="O140" s="57">
        <f>('Total Expenditures by County'!O140/'Total Expenditures by County'!O$4)</f>
        <v>2.8802876168258797</v>
      </c>
      <c r="P140" s="57">
        <f>('Total Expenditures by County'!P140/'Total Expenditures by County'!P$4)</f>
        <v>0</v>
      </c>
      <c r="Q140" s="57">
        <f>('Total Expenditures by County'!Q140/'Total Expenditures by County'!Q$4)</f>
        <v>2.4723278929930053</v>
      </c>
      <c r="R140" s="57">
        <f>('Total Expenditures by County'!R140/'Total Expenditures by County'!R$4)</f>
        <v>2.6388446501130174</v>
      </c>
      <c r="S140" s="57">
        <f>('Total Expenditures by County'!S140/'Total Expenditures by County'!S$4)</f>
        <v>1.8837381638534376</v>
      </c>
      <c r="T140" s="57">
        <f>('Total Expenditures by County'!T140/'Total Expenditures by County'!T$4)</f>
        <v>0</v>
      </c>
      <c r="U140" s="57">
        <f>('Total Expenditures by County'!U140/'Total Expenditures by County'!U$4)</f>
        <v>3.6275628341683155</v>
      </c>
      <c r="V140" s="57">
        <f>('Total Expenditures by County'!V140/'Total Expenditures by County'!V$4)</f>
        <v>4.5577717455446711</v>
      </c>
      <c r="W140" s="57">
        <f>('Total Expenditures by County'!W140/'Total Expenditures by County'!W$4)</f>
        <v>0</v>
      </c>
      <c r="X140" s="57">
        <f>('Total Expenditures by County'!X140/'Total Expenditures by County'!X$4)</f>
        <v>3.3615389451185012</v>
      </c>
      <c r="Y140" s="57">
        <f>('Total Expenditures by County'!Y140/'Total Expenditures by County'!Y$4)</f>
        <v>5.9396063629010518</v>
      </c>
      <c r="Z140" s="57">
        <f>('Total Expenditures by County'!Z140/'Total Expenditures by County'!Z$4)</f>
        <v>0</v>
      </c>
      <c r="AA140" s="57">
        <f>('Total Expenditures by County'!AA140/'Total Expenditures by County'!AA$4)</f>
        <v>4.3413668310080773</v>
      </c>
      <c r="AB140" s="57">
        <f>('Total Expenditures by County'!AB140/'Total Expenditures by County'!AB$4)</f>
        <v>1.7120170533321009</v>
      </c>
      <c r="AC140" s="57">
        <f>('Total Expenditures by County'!AC140/'Total Expenditures by County'!AC$4)</f>
        <v>3.660057601940276</v>
      </c>
      <c r="AD140" s="57">
        <f>('Total Expenditures by County'!AD140/'Total Expenditures by County'!AD$4)</f>
        <v>4.2400013374539656</v>
      </c>
      <c r="AE140" s="57">
        <f>('Total Expenditures by County'!AE140/'Total Expenditures by County'!AE$4)</f>
        <v>3.4640212169735789</v>
      </c>
      <c r="AF140" s="57">
        <f>('Total Expenditures by County'!AF140/'Total Expenditures by County'!AF$4)</f>
        <v>2.3471021040402738</v>
      </c>
      <c r="AG140" s="57">
        <f>('Total Expenditures by County'!AG140/'Total Expenditures by County'!AG$4)</f>
        <v>2.334563765121271</v>
      </c>
      <c r="AH140" s="57">
        <f>('Total Expenditures by County'!AH140/'Total Expenditures by County'!AH$4)</f>
        <v>0</v>
      </c>
      <c r="AI140" s="57">
        <f>('Total Expenditures by County'!AI140/'Total Expenditures by County'!AI$4)</f>
        <v>0</v>
      </c>
      <c r="AJ140" s="57">
        <f>('Total Expenditures by County'!AJ140/'Total Expenditures by County'!AJ$4)</f>
        <v>3.9790974949695839</v>
      </c>
      <c r="AK140" s="57">
        <f>('Total Expenditures by County'!AK140/'Total Expenditures by County'!AK$4)</f>
        <v>3.9870131294972486</v>
      </c>
      <c r="AL140" s="57">
        <f>('Total Expenditures by County'!AL140/'Total Expenditures by County'!AL$4)</f>
        <v>3.4137789462311376</v>
      </c>
      <c r="AM140" s="57">
        <f>('Total Expenditures by County'!AM140/'Total Expenditures by County'!AM$4)</f>
        <v>4.9067899551302707</v>
      </c>
      <c r="AN140" s="57">
        <f>('Total Expenditures by County'!AN140/'Total Expenditures by County'!AN$4)</f>
        <v>5.2506162695152012</v>
      </c>
      <c r="AO140" s="57">
        <f>('Total Expenditures by County'!AO140/'Total Expenditures by County'!AO$4)</f>
        <v>7.832267124356374</v>
      </c>
      <c r="AP140" s="57">
        <f>('Total Expenditures by County'!AP140/'Total Expenditures by County'!AP$4)</f>
        <v>0</v>
      </c>
      <c r="AQ140" s="57">
        <f>('Total Expenditures by County'!AQ140/'Total Expenditures by County'!AQ$4)</f>
        <v>1.4288790320400975</v>
      </c>
      <c r="AR140" s="57">
        <f>('Total Expenditures by County'!AR140/'Total Expenditures by County'!AR$4)</f>
        <v>4.6043423028063284</v>
      </c>
      <c r="AS140" s="57">
        <f>('Total Expenditures by County'!AS140/'Total Expenditures by County'!AS$4)</f>
        <v>6.0018324063512969</v>
      </c>
      <c r="AT140" s="57">
        <f>('Total Expenditures by County'!AT140/'Total Expenditures by County'!AT$4)</f>
        <v>8.5414763296157599</v>
      </c>
      <c r="AU140" s="57">
        <f>('Total Expenditures by County'!AU140/'Total Expenditures by County'!AU$4)</f>
        <v>1.9953895179334191</v>
      </c>
      <c r="AV140" s="57">
        <f>('Total Expenditures by County'!AV140/'Total Expenditures by County'!AV$4)</f>
        <v>0</v>
      </c>
      <c r="AW140" s="57">
        <f>('Total Expenditures by County'!AW140/'Total Expenditures by County'!AW$4)</f>
        <v>1.036201482225851</v>
      </c>
      <c r="AX140" s="57">
        <f>('Total Expenditures by County'!AX140/'Total Expenditures by County'!AX$4)</f>
        <v>5.6742557662331699</v>
      </c>
      <c r="AY140" s="57">
        <f>('Total Expenditures by County'!AY140/'Total Expenditures by County'!AY$4)</f>
        <v>5.0095063126188286</v>
      </c>
      <c r="AZ140" s="57">
        <f>('Total Expenditures by County'!AZ140/'Total Expenditures by County'!AZ$4)</f>
        <v>6.6201540345136154</v>
      </c>
      <c r="BA140" s="57">
        <f>('Total Expenditures by County'!BA140/'Total Expenditures by County'!BA$4)</f>
        <v>4.8957491217811091</v>
      </c>
      <c r="BB140" s="57">
        <f>('Total Expenditures by County'!BB140/'Total Expenditures by County'!BB$4)</f>
        <v>4.1845116315960453</v>
      </c>
      <c r="BC140" s="57">
        <f>('Total Expenditures by County'!BC140/'Total Expenditures by County'!BC$4)</f>
        <v>2.4559885843845981</v>
      </c>
      <c r="BD140" s="57">
        <f>('Total Expenditures by County'!BD140/'Total Expenditures by County'!BD$4)</f>
        <v>1.2310341999507914</v>
      </c>
      <c r="BE140" s="57">
        <f>('Total Expenditures by County'!BE140/'Total Expenditures by County'!BE$4)</f>
        <v>1.9021578917840987</v>
      </c>
      <c r="BF140" s="57">
        <f>('Total Expenditures by County'!BF140/'Total Expenditures by County'!BF$4)</f>
        <v>2.943582243940718</v>
      </c>
      <c r="BG140" s="57">
        <f>('Total Expenditures by County'!BG140/'Total Expenditures by County'!BG$4)</f>
        <v>3.7809447197374348</v>
      </c>
      <c r="BH140" s="57">
        <f>('Total Expenditures by County'!BH140/'Total Expenditures by County'!BH$4)</f>
        <v>3.9597694858000749</v>
      </c>
      <c r="BI140" s="57">
        <f>('Total Expenditures by County'!BI140/'Total Expenditures by County'!BI$4)</f>
        <v>2.1204193373572777</v>
      </c>
      <c r="BJ140" s="57">
        <f>('Total Expenditures by County'!BJ140/'Total Expenditures by County'!BJ$4)</f>
        <v>2.4730134334018645</v>
      </c>
      <c r="BK140" s="57">
        <f>('Total Expenditures by County'!BK140/'Total Expenditures by County'!BK$4)</f>
        <v>0</v>
      </c>
      <c r="BL140" s="57">
        <f>('Total Expenditures by County'!BL140/'Total Expenditures by County'!BL$4)</f>
        <v>3.00131015809241</v>
      </c>
      <c r="BM140" s="57">
        <f>('Total Expenditures by County'!BM140/'Total Expenditures by County'!BM$4)</f>
        <v>1.5582205029013541</v>
      </c>
      <c r="BN140" s="57">
        <f>('Total Expenditures by County'!BN140/'Total Expenditures by County'!BN$4)</f>
        <v>3.0578422794154623</v>
      </c>
      <c r="BO140" s="57">
        <f>('Total Expenditures by County'!BO140/'Total Expenditures by County'!BO$4)</f>
        <v>0</v>
      </c>
      <c r="BP140" s="57">
        <f>('Total Expenditures by County'!BP140/'Total Expenditures by County'!BP$4)</f>
        <v>0</v>
      </c>
      <c r="BQ140" s="58">
        <f>('Total Expenditures by County'!BQ140/'Total Expenditures by County'!BQ$4)</f>
        <v>2.2881791188508145</v>
      </c>
    </row>
    <row r="141" spans="1:69" x14ac:dyDescent="0.25">
      <c r="A141" s="10"/>
      <c r="B141" s="11">
        <v>765</v>
      </c>
      <c r="C141" s="12" t="s">
        <v>215</v>
      </c>
      <c r="D141" s="57">
        <f>('Total Expenditures by County'!D141/'Total Expenditures by County'!D$4)</f>
        <v>0</v>
      </c>
      <c r="E141" s="57">
        <f>('Total Expenditures by County'!E141/'Total Expenditures by County'!E$4)</f>
        <v>0</v>
      </c>
      <c r="F141" s="57">
        <f>('Total Expenditures by County'!F141/'Total Expenditures by County'!F$4)</f>
        <v>0</v>
      </c>
      <c r="G141" s="57">
        <f>('Total Expenditures by County'!G141/'Total Expenditures by County'!G$4)</f>
        <v>0</v>
      </c>
      <c r="H141" s="57">
        <f>('Total Expenditures by County'!H141/'Total Expenditures by County'!H$4)</f>
        <v>0</v>
      </c>
      <c r="I141" s="57">
        <f>('Total Expenditures by County'!I141/'Total Expenditures by County'!I$4)</f>
        <v>0</v>
      </c>
      <c r="J141" s="57">
        <f>('Total Expenditures by County'!J141/'Total Expenditures by County'!J$4)</f>
        <v>0</v>
      </c>
      <c r="K141" s="57">
        <f>('Total Expenditures by County'!K141/'Total Expenditures by County'!K$4)</f>
        <v>0</v>
      </c>
      <c r="L141" s="57">
        <f>('Total Expenditures by County'!L141/'Total Expenditures by County'!L$4)</f>
        <v>0</v>
      </c>
      <c r="M141" s="57">
        <f>('Total Expenditures by County'!M141/'Total Expenditures by County'!M$4)</f>
        <v>0</v>
      </c>
      <c r="N141" s="57">
        <f>('Total Expenditures by County'!N141/'Total Expenditures by County'!N$4)</f>
        <v>0</v>
      </c>
      <c r="O141" s="57">
        <f>('Total Expenditures by County'!O141/'Total Expenditures by County'!O$4)</f>
        <v>0</v>
      </c>
      <c r="P141" s="57">
        <f>('Total Expenditures by County'!P141/'Total Expenditures by County'!P$4)</f>
        <v>0</v>
      </c>
      <c r="Q141" s="57">
        <f>('Total Expenditures by County'!Q141/'Total Expenditures by County'!Q$4)</f>
        <v>0</v>
      </c>
      <c r="R141" s="57">
        <f>('Total Expenditures by County'!R141/'Total Expenditures by County'!R$4)</f>
        <v>6.313624541335711E-3</v>
      </c>
      <c r="S141" s="57">
        <f>('Total Expenditures by County'!S141/'Total Expenditures by County'!S$4)</f>
        <v>0</v>
      </c>
      <c r="T141" s="57">
        <f>('Total Expenditures by County'!T141/'Total Expenditures by County'!T$4)</f>
        <v>0</v>
      </c>
      <c r="U141" s="57">
        <f>('Total Expenditures by County'!U141/'Total Expenditures by County'!U$4)</f>
        <v>0</v>
      </c>
      <c r="V141" s="57">
        <f>('Total Expenditures by County'!V141/'Total Expenditures by County'!V$4)</f>
        <v>0</v>
      </c>
      <c r="W141" s="57">
        <f>('Total Expenditures by County'!W141/'Total Expenditures by County'!W$4)</f>
        <v>0</v>
      </c>
      <c r="X141" s="57">
        <f>('Total Expenditures by County'!X141/'Total Expenditures by County'!X$4)</f>
        <v>0</v>
      </c>
      <c r="Y141" s="57">
        <f>('Total Expenditures by County'!Y141/'Total Expenditures by County'!Y$4)</f>
        <v>0</v>
      </c>
      <c r="Z141" s="57">
        <f>('Total Expenditures by County'!Z141/'Total Expenditures by County'!Z$4)</f>
        <v>0</v>
      </c>
      <c r="AA141" s="57">
        <f>('Total Expenditures by County'!AA141/'Total Expenditures by County'!AA$4)</f>
        <v>0</v>
      </c>
      <c r="AB141" s="57">
        <f>('Total Expenditures by County'!AB141/'Total Expenditures by County'!AB$4)</f>
        <v>0</v>
      </c>
      <c r="AC141" s="57">
        <f>('Total Expenditures by County'!AC141/'Total Expenditures by County'!AC$4)</f>
        <v>0</v>
      </c>
      <c r="AD141" s="57">
        <f>('Total Expenditures by County'!AD141/'Total Expenditures by County'!AD$4)</f>
        <v>8.5979183484354179E-4</v>
      </c>
      <c r="AE141" s="57">
        <f>('Total Expenditures by County'!AE141/'Total Expenditures by County'!AE$4)</f>
        <v>0</v>
      </c>
      <c r="AF141" s="57">
        <f>('Total Expenditures by County'!AF141/'Total Expenditures by County'!AF$4)</f>
        <v>0</v>
      </c>
      <c r="AG141" s="57">
        <f>('Total Expenditures by County'!AG141/'Total Expenditures by County'!AG$4)</f>
        <v>0</v>
      </c>
      <c r="AH141" s="57">
        <f>('Total Expenditures by County'!AH141/'Total Expenditures by County'!AH$4)</f>
        <v>0</v>
      </c>
      <c r="AI141" s="57">
        <f>('Total Expenditures by County'!AI141/'Total Expenditures by County'!AI$4)</f>
        <v>0</v>
      </c>
      <c r="AJ141" s="57">
        <f>('Total Expenditures by County'!AJ141/'Total Expenditures by County'!AJ$4)</f>
        <v>0</v>
      </c>
      <c r="AK141" s="57">
        <f>('Total Expenditures by County'!AK141/'Total Expenditures by County'!AK$4)</f>
        <v>0</v>
      </c>
      <c r="AL141" s="57">
        <f>('Total Expenditures by County'!AL141/'Total Expenditures by County'!AL$4)</f>
        <v>0</v>
      </c>
      <c r="AM141" s="57">
        <f>('Total Expenditures by County'!AM141/'Total Expenditures by County'!AM$4)</f>
        <v>0</v>
      </c>
      <c r="AN141" s="57">
        <f>('Total Expenditures by County'!AN141/'Total Expenditures by County'!AN$4)</f>
        <v>0</v>
      </c>
      <c r="AO141" s="57">
        <f>('Total Expenditures by County'!AO141/'Total Expenditures by County'!AO$4)</f>
        <v>0</v>
      </c>
      <c r="AP141" s="57">
        <f>('Total Expenditures by County'!AP141/'Total Expenditures by County'!AP$4)</f>
        <v>0</v>
      </c>
      <c r="AQ141" s="57">
        <f>('Total Expenditures by County'!AQ141/'Total Expenditures by County'!AQ$4)</f>
        <v>0</v>
      </c>
      <c r="AR141" s="57">
        <f>('Total Expenditures by County'!AR141/'Total Expenditures by County'!AR$4)</f>
        <v>0</v>
      </c>
      <c r="AS141" s="57">
        <f>('Total Expenditures by County'!AS141/'Total Expenditures by County'!AS$4)</f>
        <v>0</v>
      </c>
      <c r="AT141" s="57">
        <f>('Total Expenditures by County'!AT141/'Total Expenditures by County'!AT$4)</f>
        <v>0</v>
      </c>
      <c r="AU141" s="57">
        <f>('Total Expenditures by County'!AU141/'Total Expenditures by County'!AU$4)</f>
        <v>0</v>
      </c>
      <c r="AV141" s="57">
        <f>('Total Expenditures by County'!AV141/'Total Expenditures by County'!AV$4)</f>
        <v>0</v>
      </c>
      <c r="AW141" s="57">
        <f>('Total Expenditures by County'!AW141/'Total Expenditures by County'!AW$4)</f>
        <v>0</v>
      </c>
      <c r="AX141" s="57">
        <f>('Total Expenditures by County'!AX141/'Total Expenditures by County'!AX$4)</f>
        <v>0</v>
      </c>
      <c r="AY141" s="57">
        <f>('Total Expenditures by County'!AY141/'Total Expenditures by County'!AY$4)</f>
        <v>0</v>
      </c>
      <c r="AZ141" s="57">
        <f>('Total Expenditures by County'!AZ141/'Total Expenditures by County'!AZ$4)</f>
        <v>0</v>
      </c>
      <c r="BA141" s="57">
        <f>('Total Expenditures by County'!BA141/'Total Expenditures by County'!BA$4)</f>
        <v>0</v>
      </c>
      <c r="BB141" s="57">
        <f>('Total Expenditures by County'!BB141/'Total Expenditures by County'!BB$4)</f>
        <v>0</v>
      </c>
      <c r="BC141" s="57">
        <f>('Total Expenditures by County'!BC141/'Total Expenditures by County'!BC$4)</f>
        <v>0</v>
      </c>
      <c r="BD141" s="57">
        <f>('Total Expenditures by County'!BD141/'Total Expenditures by County'!BD$4)</f>
        <v>0</v>
      </c>
      <c r="BE141" s="57">
        <f>('Total Expenditures by County'!BE141/'Total Expenditures by County'!BE$4)</f>
        <v>0</v>
      </c>
      <c r="BF141" s="57">
        <f>('Total Expenditures by County'!BF141/'Total Expenditures by County'!BF$4)</f>
        <v>0</v>
      </c>
      <c r="BG141" s="57">
        <f>('Total Expenditures by County'!BG141/'Total Expenditures by County'!BG$4)</f>
        <v>0</v>
      </c>
      <c r="BH141" s="57">
        <f>('Total Expenditures by County'!BH141/'Total Expenditures by County'!BH$4)</f>
        <v>0</v>
      </c>
      <c r="BI141" s="57">
        <f>('Total Expenditures by County'!BI141/'Total Expenditures by County'!BI$4)</f>
        <v>0</v>
      </c>
      <c r="BJ141" s="57">
        <f>('Total Expenditures by County'!BJ141/'Total Expenditures by County'!BJ$4)</f>
        <v>0</v>
      </c>
      <c r="BK141" s="57">
        <f>('Total Expenditures by County'!BK141/'Total Expenditures by County'!BK$4)</f>
        <v>0</v>
      </c>
      <c r="BL141" s="57">
        <f>('Total Expenditures by County'!BL141/'Total Expenditures by County'!BL$4)</f>
        <v>0</v>
      </c>
      <c r="BM141" s="57">
        <f>('Total Expenditures by County'!BM141/'Total Expenditures by County'!BM$4)</f>
        <v>0</v>
      </c>
      <c r="BN141" s="57">
        <f>('Total Expenditures by County'!BN141/'Total Expenditures by County'!BN$4)</f>
        <v>0</v>
      </c>
      <c r="BO141" s="57">
        <f>('Total Expenditures by County'!BO141/'Total Expenditures by County'!BO$4)</f>
        <v>0</v>
      </c>
      <c r="BP141" s="57">
        <f>('Total Expenditures by County'!BP141/'Total Expenditures by County'!BP$4)</f>
        <v>0</v>
      </c>
      <c r="BQ141" s="58">
        <f>('Total Expenditures by County'!BQ141/'Total Expenditures by County'!BQ$4)</f>
        <v>0</v>
      </c>
    </row>
    <row r="142" spans="1:69" ht="15.75" thickBot="1" x14ac:dyDescent="0.3">
      <c r="A142" s="10"/>
      <c r="B142" s="11">
        <v>769</v>
      </c>
      <c r="C142" s="12" t="s">
        <v>216</v>
      </c>
      <c r="D142" s="57">
        <f>('Total Expenditures by County'!D142/'Total Expenditures by County'!D$4)</f>
        <v>0</v>
      </c>
      <c r="E142" s="57">
        <f>('Total Expenditures by County'!E142/'Total Expenditures by County'!E$4)</f>
        <v>0</v>
      </c>
      <c r="F142" s="57">
        <f>('Total Expenditures by County'!F142/'Total Expenditures by County'!F$4)</f>
        <v>0</v>
      </c>
      <c r="G142" s="57">
        <f>('Total Expenditures by County'!G142/'Total Expenditures by County'!G$4)</f>
        <v>2.7023752707514959</v>
      </c>
      <c r="H142" s="57">
        <f>('Total Expenditures by County'!H142/'Total Expenditures by County'!H$4)</f>
        <v>0</v>
      </c>
      <c r="I142" s="57">
        <f>('Total Expenditures by County'!I142/'Total Expenditures by County'!I$4)</f>
        <v>0.11179499282648796</v>
      </c>
      <c r="J142" s="57">
        <f>('Total Expenditures by County'!J142/'Total Expenditures by County'!J$4)</f>
        <v>0</v>
      </c>
      <c r="K142" s="57">
        <f>('Total Expenditures by County'!K142/'Total Expenditures by County'!K$4)</f>
        <v>0</v>
      </c>
      <c r="L142" s="57">
        <f>('Total Expenditures by County'!L142/'Total Expenditures by County'!L$4)</f>
        <v>0</v>
      </c>
      <c r="M142" s="57">
        <f>('Total Expenditures by County'!M142/'Total Expenditures by County'!M$4)</f>
        <v>0</v>
      </c>
      <c r="N142" s="57">
        <f>('Total Expenditures by County'!N142/'Total Expenditures by County'!N$4)</f>
        <v>0</v>
      </c>
      <c r="O142" s="57">
        <f>('Total Expenditures by County'!O142/'Total Expenditures by County'!O$4)</f>
        <v>0</v>
      </c>
      <c r="P142" s="57">
        <f>('Total Expenditures by County'!P142/'Total Expenditures by County'!P$4)</f>
        <v>0</v>
      </c>
      <c r="Q142" s="57">
        <f>('Total Expenditures by County'!Q142/'Total Expenditures by County'!Q$4)</f>
        <v>0</v>
      </c>
      <c r="R142" s="57">
        <f>('Total Expenditures by County'!R142/'Total Expenditures by County'!R$4)</f>
        <v>0</v>
      </c>
      <c r="S142" s="57">
        <f>('Total Expenditures by County'!S142/'Total Expenditures by County'!S$4)</f>
        <v>0</v>
      </c>
      <c r="T142" s="57">
        <f>('Total Expenditures by County'!T142/'Total Expenditures by County'!T$4)</f>
        <v>0</v>
      </c>
      <c r="U142" s="57">
        <f>('Total Expenditures by County'!U142/'Total Expenditures by County'!U$4)</f>
        <v>0</v>
      </c>
      <c r="V142" s="57">
        <f>('Total Expenditures by County'!V142/'Total Expenditures by County'!V$4)</f>
        <v>0</v>
      </c>
      <c r="W142" s="57">
        <f>('Total Expenditures by County'!W142/'Total Expenditures by County'!W$4)</f>
        <v>0</v>
      </c>
      <c r="X142" s="57">
        <f>('Total Expenditures by County'!X142/'Total Expenditures by County'!X$4)</f>
        <v>0</v>
      </c>
      <c r="Y142" s="57">
        <f>('Total Expenditures by County'!Y142/'Total Expenditures by County'!Y$4)</f>
        <v>0</v>
      </c>
      <c r="Z142" s="57">
        <f>('Total Expenditures by County'!Z142/'Total Expenditures by County'!Z$4)</f>
        <v>0</v>
      </c>
      <c r="AA142" s="57">
        <f>('Total Expenditures by County'!AA142/'Total Expenditures by County'!AA$4)</f>
        <v>0</v>
      </c>
      <c r="AB142" s="57">
        <f>('Total Expenditures by County'!AB142/'Total Expenditures by County'!AB$4)</f>
        <v>0</v>
      </c>
      <c r="AC142" s="57">
        <f>('Total Expenditures by County'!AC142/'Total Expenditures by County'!AC$4)</f>
        <v>0</v>
      </c>
      <c r="AD142" s="57">
        <f>('Total Expenditures by County'!AD142/'Total Expenditures by County'!AD$4)</f>
        <v>0</v>
      </c>
      <c r="AE142" s="57">
        <f>('Total Expenditures by County'!AE142/'Total Expenditures by County'!AE$4)</f>
        <v>0</v>
      </c>
      <c r="AF142" s="57">
        <f>('Total Expenditures by County'!AF142/'Total Expenditures by County'!AF$4)</f>
        <v>0</v>
      </c>
      <c r="AG142" s="57">
        <f>('Total Expenditures by County'!AG142/'Total Expenditures by County'!AG$4)</f>
        <v>0</v>
      </c>
      <c r="AH142" s="57">
        <f>('Total Expenditures by County'!AH142/'Total Expenditures by County'!AH$4)</f>
        <v>0</v>
      </c>
      <c r="AI142" s="57">
        <f>('Total Expenditures by County'!AI142/'Total Expenditures by County'!AI$4)</f>
        <v>0</v>
      </c>
      <c r="AJ142" s="57">
        <f>('Total Expenditures by County'!AJ142/'Total Expenditures by County'!AJ$4)</f>
        <v>0</v>
      </c>
      <c r="AK142" s="57">
        <f>('Total Expenditures by County'!AK142/'Total Expenditures by County'!AK$4)</f>
        <v>0</v>
      </c>
      <c r="AL142" s="57">
        <f>('Total Expenditures by County'!AL142/'Total Expenditures by County'!AL$4)</f>
        <v>0</v>
      </c>
      <c r="AM142" s="57">
        <f>('Total Expenditures by County'!AM142/'Total Expenditures by County'!AM$4)</f>
        <v>0</v>
      </c>
      <c r="AN142" s="57">
        <f>('Total Expenditures by County'!AN142/'Total Expenditures by County'!AN$4)</f>
        <v>0</v>
      </c>
      <c r="AO142" s="57">
        <f>('Total Expenditures by County'!AO142/'Total Expenditures by County'!AO$4)</f>
        <v>0</v>
      </c>
      <c r="AP142" s="57">
        <f>('Total Expenditures by County'!AP142/'Total Expenditures by County'!AP$4)</f>
        <v>0</v>
      </c>
      <c r="AQ142" s="57">
        <f>('Total Expenditures by County'!AQ142/'Total Expenditures by County'!AQ$4)</f>
        <v>3.3454558558991439E-3</v>
      </c>
      <c r="AR142" s="57">
        <f>('Total Expenditures by County'!AR142/'Total Expenditures by County'!AR$4)</f>
        <v>0</v>
      </c>
      <c r="AS142" s="57">
        <f>('Total Expenditures by County'!AS142/'Total Expenditures by County'!AS$4)</f>
        <v>0</v>
      </c>
      <c r="AT142" s="57">
        <f>('Total Expenditures by County'!AT142/'Total Expenditures by County'!AT$4)</f>
        <v>0</v>
      </c>
      <c r="AU142" s="57">
        <f>('Total Expenditures by County'!AU142/'Total Expenditures by County'!AU$4)</f>
        <v>0</v>
      </c>
      <c r="AV142" s="57">
        <f>('Total Expenditures by County'!AV142/'Total Expenditures by County'!AV$4)</f>
        <v>0</v>
      </c>
      <c r="AW142" s="57">
        <f>('Total Expenditures by County'!AW142/'Total Expenditures by County'!AW$4)</f>
        <v>0</v>
      </c>
      <c r="AX142" s="57">
        <f>('Total Expenditures by County'!AX142/'Total Expenditures by County'!AX$4)</f>
        <v>0</v>
      </c>
      <c r="AY142" s="57">
        <f>('Total Expenditures by County'!AY142/'Total Expenditures by County'!AY$4)</f>
        <v>1.0716854300627345</v>
      </c>
      <c r="AZ142" s="57">
        <f>('Total Expenditures by County'!AZ142/'Total Expenditures by County'!AZ$4)</f>
        <v>0</v>
      </c>
      <c r="BA142" s="57">
        <f>('Total Expenditures by County'!BA142/'Total Expenditures by County'!BA$4)</f>
        <v>0</v>
      </c>
      <c r="BB142" s="57">
        <f>('Total Expenditures by County'!BB142/'Total Expenditures by County'!BB$4)</f>
        <v>0</v>
      </c>
      <c r="BC142" s="57">
        <f>('Total Expenditures by County'!BC142/'Total Expenditures by County'!BC$4)</f>
        <v>0</v>
      </c>
      <c r="BD142" s="57">
        <f>('Total Expenditures by County'!BD142/'Total Expenditures by County'!BD$4)</f>
        <v>0</v>
      </c>
      <c r="BE142" s="57">
        <f>('Total Expenditures by County'!BE142/'Total Expenditures by County'!BE$4)</f>
        <v>4.1824135134721603</v>
      </c>
      <c r="BF142" s="57">
        <f>('Total Expenditures by County'!BF142/'Total Expenditures by County'!BF$4)</f>
        <v>0</v>
      </c>
      <c r="BG142" s="57">
        <f>('Total Expenditures by County'!BG142/'Total Expenditures by County'!BG$4)</f>
        <v>0</v>
      </c>
      <c r="BH142" s="57">
        <f>('Total Expenditures by County'!BH142/'Total Expenditures by County'!BH$4)</f>
        <v>0</v>
      </c>
      <c r="BI142" s="57">
        <f>('Total Expenditures by County'!BI142/'Total Expenditures by County'!BI$4)</f>
        <v>0</v>
      </c>
      <c r="BJ142" s="57">
        <f>('Total Expenditures by County'!BJ142/'Total Expenditures by County'!BJ$4)</f>
        <v>0</v>
      </c>
      <c r="BK142" s="57">
        <f>('Total Expenditures by County'!BK142/'Total Expenditures by County'!BK$4)</f>
        <v>0</v>
      </c>
      <c r="BL142" s="57">
        <f>('Total Expenditures by County'!BL142/'Total Expenditures by County'!BL$4)</f>
        <v>0</v>
      </c>
      <c r="BM142" s="57">
        <f>('Total Expenditures by County'!BM142/'Total Expenditures by County'!BM$4)</f>
        <v>0</v>
      </c>
      <c r="BN142" s="57">
        <f>('Total Expenditures by County'!BN142/'Total Expenditures by County'!BN$4)</f>
        <v>0</v>
      </c>
      <c r="BO142" s="57">
        <f>('Total Expenditures by County'!BO142/'Total Expenditures by County'!BO$4)</f>
        <v>0</v>
      </c>
      <c r="BP142" s="57">
        <f>('Total Expenditures by County'!BP142/'Total Expenditures by County'!BP$4)</f>
        <v>0</v>
      </c>
      <c r="BQ142" s="58">
        <f>('Total Expenditures by County'!BQ142/'Total Expenditures by County'!BQ$4)</f>
        <v>0</v>
      </c>
    </row>
    <row r="143" spans="1:69" ht="16.5" thickBot="1" x14ac:dyDescent="0.3">
      <c r="A143" s="21" t="s">
        <v>82</v>
      </c>
      <c r="B143" s="22"/>
      <c r="C143" s="23"/>
      <c r="D143" s="60">
        <f>('Total Expenditures by County'!D143/'Total Expenditures by County'!D$4)</f>
        <v>1327.1765854844591</v>
      </c>
      <c r="E143" s="60">
        <f>('Total Expenditures by County'!E143/'Total Expenditures by County'!E$4)</f>
        <v>1835.2425198604203</v>
      </c>
      <c r="F143" s="60">
        <f>('Total Expenditures by County'!F143/'Total Expenditures by County'!F$4)</f>
        <v>1181.2725158212902</v>
      </c>
      <c r="G143" s="60">
        <f>('Total Expenditures by County'!G143/'Total Expenditures by County'!G$4)</f>
        <v>1236.0403465619149</v>
      </c>
      <c r="H143" s="60">
        <f>('Total Expenditures by County'!H143/'Total Expenditures by County'!H$4)</f>
        <v>1104.7681649484537</v>
      </c>
      <c r="I143" s="60">
        <f>('Total Expenditures by County'!I143/'Total Expenditures by County'!I$4)</f>
        <v>1460.3441140218588</v>
      </c>
      <c r="J143" s="60">
        <f>('Total Expenditures by County'!J143/'Total Expenditures by County'!J$4)</f>
        <v>1441.1614643808482</v>
      </c>
      <c r="K143" s="60">
        <f>('Total Expenditures by County'!K143/'Total Expenditures by County'!K$4)</f>
        <v>3741.7402560037217</v>
      </c>
      <c r="L143" s="60">
        <f>('Total Expenditures by County'!L143/'Total Expenditures by County'!L$4)</f>
        <v>1265.8270472645122</v>
      </c>
      <c r="M143" s="60">
        <f>('Total Expenditures by County'!M143/'Total Expenditures by County'!M$4)</f>
        <v>1054.8820384128785</v>
      </c>
      <c r="N143" s="60">
        <f>('Total Expenditures by County'!N143/'Total Expenditures by County'!N$4)</f>
        <v>2897.5651980148491</v>
      </c>
      <c r="O143" s="60">
        <f>('Total Expenditures by County'!O143/'Total Expenditures by County'!O$4)</f>
        <v>1132.8807157938254</v>
      </c>
      <c r="P143" s="60">
        <f>('Total Expenditures by County'!P143/'Total Expenditures by County'!P$4)</f>
        <v>1347.3332945826553</v>
      </c>
      <c r="Q143" s="60">
        <f>('Total Expenditures by County'!Q143/'Total Expenditures by County'!Q$4)</f>
        <v>1222.7753098539697</v>
      </c>
      <c r="R143" s="60">
        <f>('Total Expenditures by County'!R143/'Total Expenditures by County'!R$4)</f>
        <v>1622.9781376977808</v>
      </c>
      <c r="S143" s="60">
        <f>('Total Expenditures by County'!S143/'Total Expenditures by County'!S$4)</f>
        <v>930.18096953478801</v>
      </c>
      <c r="T143" s="60">
        <f>('Total Expenditures by County'!T143/'Total Expenditures by County'!T$4)</f>
        <v>2602.9644405897657</v>
      </c>
      <c r="U143" s="60">
        <f>('Total Expenditures by County'!U143/'Total Expenditures by County'!U$4)</f>
        <v>1090.3969814339241</v>
      </c>
      <c r="V143" s="60">
        <f>('Total Expenditures by County'!V143/'Total Expenditures by County'!V$4)</f>
        <v>1088.7488492859673</v>
      </c>
      <c r="W143" s="60">
        <f>('Total Expenditures by County'!W143/'Total Expenditures by County'!W$4)</f>
        <v>2120.3114986978139</v>
      </c>
      <c r="X143" s="60">
        <f>('Total Expenditures by County'!X143/'Total Expenditures by County'!X$4)</f>
        <v>1542.1411328346012</v>
      </c>
      <c r="Y143" s="60">
        <f>('Total Expenditures by County'!Y143/'Total Expenditures by County'!Y$4)</f>
        <v>1223.6306282016717</v>
      </c>
      <c r="Z143" s="60">
        <f>('Total Expenditures by County'!Z143/'Total Expenditures by County'!Z$4)</f>
        <v>1224.3514876449824</v>
      </c>
      <c r="AA143" s="60">
        <f>('Total Expenditures by County'!AA143/'Total Expenditures by County'!AA$4)</f>
        <v>1665.6565089688452</v>
      </c>
      <c r="AB143" s="60">
        <f>('Total Expenditures by County'!AB143/'Total Expenditures by County'!AB$4)</f>
        <v>1156.1117651816248</v>
      </c>
      <c r="AC143" s="60">
        <f>('Total Expenditures by County'!AC143/'Total Expenditures by County'!AC$4)</f>
        <v>1026.1835480774089</v>
      </c>
      <c r="AD143" s="60">
        <f>('Total Expenditures by County'!AD143/'Total Expenditures by County'!AD$4)</f>
        <v>2115.7246253934741</v>
      </c>
      <c r="AE143" s="60">
        <f>('Total Expenditures by County'!AE143/'Total Expenditures by County'!AE$4)</f>
        <v>850.13530824659733</v>
      </c>
      <c r="AF143" s="60">
        <f>('Total Expenditures by County'!AF143/'Total Expenditures by County'!AF$4)</f>
        <v>1774.6625288642199</v>
      </c>
      <c r="AG143" s="60">
        <f>('Total Expenditures by County'!AG143/'Total Expenditures by County'!AG$4)</f>
        <v>1229.2235841675526</v>
      </c>
      <c r="AH143" s="60">
        <f>('Total Expenditures by County'!AH143/'Total Expenditures by County'!AH$4)</f>
        <v>1680.248031496063</v>
      </c>
      <c r="AI143" s="60">
        <f>('Total Expenditures by County'!AI143/'Total Expenditures by County'!AI$4)</f>
        <v>1523.4235253376428</v>
      </c>
      <c r="AJ143" s="60">
        <f>('Total Expenditures by County'!AJ143/'Total Expenditures by County'!AJ$4)</f>
        <v>1083.0685304511189</v>
      </c>
      <c r="AK143" s="60">
        <f>('Total Expenditures by County'!AK143/'Total Expenditures by County'!AK$4)</f>
        <v>2016.8102311963876</v>
      </c>
      <c r="AL143" s="60">
        <f>('Total Expenditures by County'!AL143/'Total Expenditures by County'!AL$4)</f>
        <v>1310.9203695033673</v>
      </c>
      <c r="AM143" s="60">
        <f>('Total Expenditures by County'!AM143/'Total Expenditures by County'!AM$4)</f>
        <v>938.83710553062792</v>
      </c>
      <c r="AN143" s="60">
        <f>('Total Expenditures by County'!AN143/'Total Expenditures by County'!AN$4)</f>
        <v>1565.3953515670853</v>
      </c>
      <c r="AO143" s="60">
        <f>('Total Expenditures by County'!AO143/'Total Expenditures by County'!AO$4)</f>
        <v>1769.3262079367555</v>
      </c>
      <c r="AP143" s="60">
        <f>('Total Expenditures by County'!AP143/'Total Expenditures by County'!AP$4)</f>
        <v>2012.346277043433</v>
      </c>
      <c r="AQ143" s="60">
        <f>('Total Expenditures by County'!AQ143/'Total Expenditures by County'!AQ$4)</f>
        <v>1130.6646645985302</v>
      </c>
      <c r="AR143" s="60">
        <f>('Total Expenditures by County'!AR143/'Total Expenditures by County'!AR$4)</f>
        <v>2277.4183338654784</v>
      </c>
      <c r="AS143" s="60">
        <f>('Total Expenditures by County'!AS143/'Total Expenditures by County'!AS$4)</f>
        <v>3486.1387227637783</v>
      </c>
      <c r="AT143" s="60">
        <f>('Total Expenditures by County'!AT143/'Total Expenditures by County'!AT$4)</f>
        <v>4236.3769428097175</v>
      </c>
      <c r="AU143" s="60">
        <f>('Total Expenditures by County'!AU143/'Total Expenditures by County'!AU$4)</f>
        <v>1264.7254322326937</v>
      </c>
      <c r="AV143" s="60">
        <f>('Total Expenditures by County'!AV143/'Total Expenditures by County'!AV$4)</f>
        <v>1174.9850010679197</v>
      </c>
      <c r="AW143" s="60">
        <f>('Total Expenditures by County'!AW143/'Total Expenditures by County'!AW$4)</f>
        <v>1117.4534103755809</v>
      </c>
      <c r="AX143" s="60">
        <f>('Total Expenditures by County'!AX143/'Total Expenditures by County'!AX$4)</f>
        <v>1928.3321833323271</v>
      </c>
      <c r="AY143" s="60">
        <f>('Total Expenditures by County'!AY143/'Total Expenditures by County'!AY$4)</f>
        <v>2283.1919847898998</v>
      </c>
      <c r="AZ143" s="60">
        <f>('Total Expenditures by County'!AZ143/'Total Expenditures by County'!AZ$4)</f>
        <v>2015.1538854962689</v>
      </c>
      <c r="BA143" s="60">
        <f>('Total Expenditures by County'!BA143/'Total Expenditures by County'!BA$4)</f>
        <v>1179.8847516443927</v>
      </c>
      <c r="BB143" s="60">
        <f>('Total Expenditures by County'!BB143/'Total Expenditures by County'!BB$4)</f>
        <v>1269.6504817026862</v>
      </c>
      <c r="BC143" s="60">
        <f>('Total Expenditures by County'!BC143/'Total Expenditures by County'!BC$4)</f>
        <v>1132.2329688509246</v>
      </c>
      <c r="BD143" s="60">
        <f>('Total Expenditures by County'!BD143/'Total Expenditures by County'!BD$4)</f>
        <v>1201.1814975805789</v>
      </c>
      <c r="BE143" s="60">
        <f>('Total Expenditures by County'!BE143/'Total Expenditures by County'!BE$4)</f>
        <v>1916.7290063293399</v>
      </c>
      <c r="BF143" s="60">
        <f>('Total Expenditures by County'!BF143/'Total Expenditures by County'!BF$4)</f>
        <v>1216.3050489557882</v>
      </c>
      <c r="BG143" s="60">
        <f>('Total Expenditures by County'!BG143/'Total Expenditures by County'!BG$4)</f>
        <v>843.82292296801597</v>
      </c>
      <c r="BH143" s="60">
        <f>('Total Expenditures by County'!BH143/'Total Expenditures by County'!BH$4)</f>
        <v>2152.0557701530506</v>
      </c>
      <c r="BI143" s="60">
        <f>('Total Expenditures by County'!BI143/'Total Expenditures by County'!BI$4)</f>
        <v>1100.1800613869527</v>
      </c>
      <c r="BJ143" s="60">
        <f>('Total Expenditures by County'!BJ143/'Total Expenditures by County'!BJ$4)</f>
        <v>1134.9720353699674</v>
      </c>
      <c r="BK143" s="60">
        <f>('Total Expenditures by County'!BK143/'Total Expenditures by County'!BK$4)</f>
        <v>1250.8633665174902</v>
      </c>
      <c r="BL143" s="60">
        <f>('Total Expenditures by County'!BL143/'Total Expenditures by County'!BL$4)</f>
        <v>1496.4438378897721</v>
      </c>
      <c r="BM143" s="60">
        <f>('Total Expenditures by County'!BM143/'Total Expenditures by County'!BM$4)</f>
        <v>795.05789813023853</v>
      </c>
      <c r="BN143" s="60">
        <f>('Total Expenditures by County'!BN143/'Total Expenditures by County'!BN$4)</f>
        <v>1174.2822275191343</v>
      </c>
      <c r="BO143" s="60">
        <f>('Total Expenditures by County'!BO143/'Total Expenditures by County'!BO$4)</f>
        <v>1546.4774625459036</v>
      </c>
      <c r="BP143" s="60">
        <f>('Total Expenditures by County'!BP143/'Total Expenditures by County'!BP$4)</f>
        <v>3496.7685069779691</v>
      </c>
      <c r="BQ143" s="25">
        <f>('Total Expenditures by County'!BQ143/'Total Expenditures by County'!BQ$4)</f>
        <v>929.17558783404218</v>
      </c>
    </row>
    <row r="144" spans="1:69" x14ac:dyDescent="0.25">
      <c r="A144" s="20"/>
      <c r="B144" s="27"/>
      <c r="C144" s="27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  <c r="BH144" s="28"/>
      <c r="BI144" s="28"/>
      <c r="BJ144" s="28"/>
      <c r="BK144" s="28"/>
      <c r="BL144" s="28"/>
      <c r="BM144" s="28"/>
      <c r="BN144" s="28"/>
      <c r="BO144" s="28"/>
      <c r="BP144" s="28"/>
      <c r="BQ144" s="29"/>
    </row>
    <row r="145" spans="1:69" x14ac:dyDescent="0.25">
      <c r="A145" s="20" t="s">
        <v>139</v>
      </c>
      <c r="B145" s="27"/>
      <c r="C145" s="27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  <c r="BH145" s="28"/>
      <c r="BI145" s="28"/>
      <c r="BJ145" s="28"/>
      <c r="BK145" s="28"/>
      <c r="BL145" s="28"/>
      <c r="BM145" s="28"/>
      <c r="BN145" s="28"/>
      <c r="BO145" s="28"/>
      <c r="BP145" s="28"/>
      <c r="BQ145" s="29"/>
    </row>
    <row r="146" spans="1:69" ht="15.75" thickBot="1" x14ac:dyDescent="0.3">
      <c r="A146" s="80" t="s">
        <v>140</v>
      </c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81"/>
      <c r="AA146" s="81"/>
      <c r="AB146" s="81"/>
      <c r="AC146" s="81"/>
      <c r="AD146" s="81"/>
      <c r="AE146" s="81"/>
      <c r="AF146" s="81"/>
      <c r="AG146" s="81"/>
      <c r="AH146" s="81"/>
      <c r="AI146" s="81"/>
      <c r="AJ146" s="81"/>
      <c r="AK146" s="81"/>
      <c r="AL146" s="81"/>
      <c r="AM146" s="81"/>
      <c r="AN146" s="81"/>
      <c r="AO146" s="81"/>
      <c r="AP146" s="81"/>
      <c r="AQ146" s="81"/>
      <c r="AR146" s="81"/>
      <c r="AS146" s="81"/>
      <c r="AT146" s="81"/>
      <c r="AU146" s="81"/>
      <c r="AV146" s="81"/>
      <c r="AW146" s="81"/>
      <c r="AX146" s="81"/>
      <c r="AY146" s="81"/>
      <c r="AZ146" s="81"/>
      <c r="BA146" s="81"/>
      <c r="BB146" s="81"/>
      <c r="BC146" s="81"/>
      <c r="BD146" s="81"/>
      <c r="BE146" s="81"/>
      <c r="BF146" s="81"/>
      <c r="BG146" s="81"/>
      <c r="BH146" s="81"/>
      <c r="BI146" s="81"/>
      <c r="BJ146" s="81"/>
      <c r="BK146" s="81"/>
      <c r="BL146" s="81"/>
      <c r="BM146" s="81"/>
      <c r="BN146" s="81"/>
      <c r="BO146" s="81"/>
      <c r="BP146" s="81"/>
      <c r="BQ146" s="82"/>
    </row>
  </sheetData>
  <mergeCells count="3">
    <mergeCell ref="A3:C3"/>
    <mergeCell ref="A4:C4"/>
    <mergeCell ref="A146:BQ146"/>
  </mergeCells>
  <pageMargins left="0.5" right="0.5" top="0.5" bottom="0.5" header="0.3" footer="0.3"/>
  <pageSetup paperSize="5" scale="38" fitToWidth="3" fitToHeight="2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Statewide Totals</vt:lpstr>
      <vt:lpstr>Total Expenditures by County</vt:lpstr>
      <vt:lpstr>Per Capita Expenditures by Cnty</vt:lpstr>
      <vt:lpstr>'Per Capita Expenditures by Cnty'!Print_Area</vt:lpstr>
      <vt:lpstr>'Statewide Totals'!Print_Area</vt:lpstr>
      <vt:lpstr>'Total Expenditures by County'!Print_Area</vt:lpstr>
      <vt:lpstr>'Per Capita Expenditures by Cnty'!Print_Titles</vt:lpstr>
      <vt:lpstr>'Statewide Totals'!Print_Titles</vt:lpstr>
      <vt:lpstr>'Total Expenditures by County'!Print_Titles</vt:lpstr>
    </vt:vector>
  </TitlesOfParts>
  <Company>Florida Legislature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ocain.steve</dc:creator>
  <cp:lastModifiedBy>O'Cain, Steve</cp:lastModifiedBy>
  <cp:lastPrinted>2016-02-24T20:44:00Z</cp:lastPrinted>
  <dcterms:created xsi:type="dcterms:W3CDTF">2015-06-25T14:42:43Z</dcterms:created>
  <dcterms:modified xsi:type="dcterms:W3CDTF">2016-06-15T21:38:50Z</dcterms:modified>
</cp:coreProperties>
</file>