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601" activeTab="0"/>
  </bookViews>
  <sheets>
    <sheet name="FL Municipal Census Counts" sheetId="1" r:id="rId1"/>
  </sheets>
  <definedNames>
    <definedName name="_xlnm.Print_Area" localSheetId="0">'FL Municipal Census Counts'!$A$1:$AC$521</definedName>
    <definedName name="_xlnm.Print_Titles" localSheetId="0">'FL Municipal Census Counts'!$1:$4</definedName>
  </definedNames>
  <calcPr fullCalcOnLoad="1"/>
</workbook>
</file>

<file path=xl/sharedStrings.xml><?xml version="1.0" encoding="utf-8"?>
<sst xmlns="http://schemas.openxmlformats.org/spreadsheetml/2006/main" count="1028" uniqueCount="596">
  <si>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</si>
  <si>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</si>
  <si>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</si>
  <si>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</si>
  <si>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</si>
  <si>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</si>
  <si>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</si>
  <si>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</si>
  <si>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</si>
  <si>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</si>
  <si>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</si>
  <si>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</si>
  <si>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</si>
  <si>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</si>
  <si>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</si>
  <si>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</si>
  <si>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</si>
  <si>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</si>
  <si>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</si>
  <si>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</si>
  <si>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</si>
  <si>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</si>
  <si>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</si>
  <si>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</si>
  <si>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</si>
  <si>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</si>
  <si>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</si>
  <si>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</si>
  <si>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</si>
  <si>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</si>
  <si>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</si>
  <si>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</si>
  <si>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</si>
  <si>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</si>
  <si>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</si>
  <si>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</si>
  <si>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</si>
  <si>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</si>
  <si>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</si>
  <si>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</si>
  <si>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</si>
  <si>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</si>
  <si>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</si>
  <si>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</si>
  <si>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</si>
  <si>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</si>
  <si>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</si>
  <si>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</si>
  <si>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</si>
  <si>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</si>
  <si>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</si>
  <si>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</si>
  <si>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</si>
  <si>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</si>
  <si>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</si>
  <si>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</si>
  <si>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</si>
  <si>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</si>
  <si>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</si>
  <si>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</si>
  <si>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</si>
  <si>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</si>
  <si>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</si>
  <si>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</si>
  <si>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</si>
  <si>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Municipality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</si>
  <si>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</si>
  <si>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</si>
  <si>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</si>
  <si>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</si>
  <si>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</si>
  <si>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</si>
  <si>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</si>
  <si>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</si>
  <si>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</si>
  <si>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</si>
  <si>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</si>
  <si>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</si>
  <si>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</si>
  <si>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</si>
  <si>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</si>
  <si>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</si>
  <si>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</si>
  <si>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</si>
  <si>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</si>
  <si>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</si>
  <si>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</si>
  <si>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</si>
  <si>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</si>
  <si>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</si>
  <si>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</si>
  <si>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</si>
  <si>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</si>
  <si>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</si>
  <si>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</si>
  <si>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</si>
  <si>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</si>
  <si>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</si>
  <si>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</si>
  <si>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</si>
  <si>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</si>
  <si>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</si>
  <si>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</si>
  <si>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</si>
  <si>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</si>
  <si>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Fort Lauderdale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</si>
  <si>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</si>
  <si>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</si>
  <si>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</si>
  <si>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</si>
  <si>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</si>
  <si>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</si>
  <si>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</si>
  <si>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</si>
  <si>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</si>
  <si>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</si>
  <si>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</si>
  <si>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</si>
  <si>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</si>
  <si>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</si>
  <si>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</si>
  <si>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</si>
  <si>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Sunrise</t>
  </si>
  <si>
    <t>Tamarac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</si>
  <si>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</si>
  <si>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</si>
  <si>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</si>
  <si>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</si>
  <si>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</si>
  <si>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</si>
  <si>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</si>
  <si>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</si>
  <si>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</si>
  <si>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</si>
  <si>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</si>
  <si>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</si>
  <si>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</si>
  <si>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</si>
  <si>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</si>
  <si>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</si>
  <si>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</si>
  <si>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</si>
  <si>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</si>
  <si>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</si>
  <si>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</si>
  <si>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</si>
  <si>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</si>
  <si>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</si>
  <si>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</si>
  <si>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</si>
  <si>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</si>
  <si>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</si>
  <si>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</si>
  <si>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</si>
  <si>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 Beach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</si>
  <si>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</si>
  <si>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</si>
  <si>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</si>
  <si>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</si>
  <si>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</si>
  <si>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</si>
  <si>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</si>
  <si>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</si>
  <si>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</si>
  <si>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</si>
  <si>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</si>
  <si>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</si>
  <si>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</si>
  <si>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</si>
  <si>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</si>
  <si>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</si>
  <si>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</si>
  <si>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</si>
  <si>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</si>
  <si>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</si>
  <si>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</si>
  <si>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</si>
  <si>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</si>
  <si>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</si>
  <si>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</si>
  <si>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</si>
  <si>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</si>
  <si>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</si>
  <si>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</si>
  <si>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</si>
  <si>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</si>
  <si>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</si>
  <si>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</si>
  <si>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</si>
  <si>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</si>
  <si>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</si>
  <si>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</si>
  <si>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</si>
  <si>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</si>
  <si>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</si>
  <si>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</si>
  <si>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</si>
  <si>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</si>
  <si>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</si>
  <si>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</si>
  <si>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</si>
  <si>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</si>
  <si>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</si>
  <si>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</si>
  <si>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</si>
  <si>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</si>
  <si>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</si>
  <si>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</si>
  <si>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</si>
  <si>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</si>
  <si>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</si>
  <si>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</si>
  <si>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</si>
  <si>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</si>
  <si>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</si>
  <si>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</si>
  <si>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</si>
  <si>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</si>
  <si>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</si>
  <si>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</si>
  <si>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</si>
  <si>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</si>
  <si>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</si>
  <si>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</si>
  <si>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</si>
  <si>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</si>
  <si>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</si>
  <si>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</si>
  <si>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</si>
  <si>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</si>
  <si>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</si>
  <si>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</si>
  <si>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</si>
  <si>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</si>
  <si>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</si>
  <si>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</si>
  <si>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</si>
  <si>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</si>
  <si>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</si>
  <si>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</si>
  <si>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</si>
  <si>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Belleview</t>
  </si>
  <si>
    <t>Dunnellon</t>
  </si>
  <si>
    <t>McIntosh</t>
  </si>
  <si>
    <t>Ocala</t>
  </si>
  <si>
    <t>Reddick</t>
  </si>
  <si>
    <t>Jupiter Island</t>
  </si>
  <si>
    <t>Stuart</t>
  </si>
  <si>
    <t>Aventura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</si>
  <si>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</si>
  <si>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</si>
  <si>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</si>
  <si>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</si>
  <si>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</si>
  <si>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</si>
  <si>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</si>
  <si>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</si>
  <si>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</si>
  <si>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</si>
  <si>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</si>
  <si>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</si>
  <si>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</si>
  <si>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</si>
  <si>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</si>
  <si>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Shores</t>
  </si>
  <si>
    <t>Miami Springs</t>
  </si>
  <si>
    <t>North Miami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</si>
  <si>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</si>
  <si>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</si>
  <si>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</si>
  <si>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</si>
  <si>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</si>
  <si>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</si>
  <si>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</si>
  <si>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</si>
  <si>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</si>
  <si>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Key Colony Beach</t>
  </si>
  <si>
    <t>Key West</t>
  </si>
  <si>
    <t>Marathon</t>
  </si>
  <si>
    <t>Layton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</si>
  <si>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</si>
  <si>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</si>
  <si>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</si>
  <si>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</si>
  <si>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</si>
  <si>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</si>
  <si>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</si>
  <si>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</si>
  <si>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</si>
  <si>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</si>
  <si>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</si>
  <si>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</si>
  <si>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</si>
  <si>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</si>
  <si>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</si>
  <si>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</si>
  <si>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</si>
  <si>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</si>
  <si>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</si>
  <si>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</si>
  <si>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</si>
  <si>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</si>
  <si>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</si>
  <si>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</si>
  <si>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</si>
  <si>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</si>
  <si>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</si>
  <si>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</si>
  <si>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</si>
  <si>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</si>
  <si>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</si>
  <si>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</si>
  <si>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</si>
  <si>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</si>
  <si>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</si>
  <si>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</si>
  <si>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</si>
  <si>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</si>
  <si>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</si>
  <si>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</si>
  <si>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</si>
  <si>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</si>
  <si>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</si>
  <si>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</si>
  <si>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</si>
  <si>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</si>
  <si>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</si>
  <si>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</si>
  <si>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</si>
  <si>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</si>
  <si>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</si>
  <si>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</si>
  <si>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</si>
  <si>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</si>
  <si>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</si>
  <si>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</si>
  <si>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</si>
  <si>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</si>
  <si>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</si>
  <si>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</si>
  <si>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</si>
  <si>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</si>
  <si>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</si>
  <si>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</si>
  <si>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</si>
  <si>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</si>
  <si>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</si>
  <si>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</si>
  <si>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</si>
  <si>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</si>
  <si>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</si>
  <si>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</si>
  <si>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</si>
  <si>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</si>
  <si>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</si>
  <si>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</si>
  <si>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</si>
  <si>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</si>
  <si>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</si>
  <si>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</si>
  <si>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</si>
  <si>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</si>
  <si>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</si>
  <si>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</si>
  <si>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</si>
  <si>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</si>
  <si>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</si>
  <si>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</si>
  <si>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</si>
  <si>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</si>
  <si>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</si>
  <si>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</si>
  <si>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</si>
  <si>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</si>
  <si>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</si>
  <si>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</si>
  <si>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</si>
  <si>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</si>
  <si>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</si>
  <si>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</si>
  <si>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</si>
  <si>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</si>
  <si>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</si>
  <si>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</si>
  <si>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</si>
  <si>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</si>
  <si>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</si>
  <si>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</si>
  <si>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</si>
  <si>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Fort Pierce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</si>
  <si>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</si>
  <si>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</si>
  <si>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</si>
  <si>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</si>
  <si>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</si>
  <si>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</si>
  <si>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</si>
  <si>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</si>
  <si>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</si>
  <si>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</si>
  <si>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</si>
  <si>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</si>
  <si>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</si>
  <si>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</si>
  <si>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</si>
  <si>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</si>
  <si>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</si>
  <si>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</si>
  <si>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</si>
  <si>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</si>
  <si>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</si>
  <si>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</si>
  <si>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</si>
  <si>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</si>
  <si>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</si>
  <si>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</si>
  <si>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</si>
  <si>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</si>
  <si>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</si>
  <si>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</si>
  <si>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</si>
  <si>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</si>
  <si>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</si>
  <si>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</si>
  <si>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</si>
  <si>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</si>
  <si>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</si>
  <si>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</si>
  <si>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</si>
  <si>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</si>
  <si>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</si>
  <si>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</si>
  <si>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</si>
  <si>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</si>
  <si>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</si>
  <si>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</si>
  <si>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</si>
  <si>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</si>
  <si>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Golfview  **</t>
  </si>
  <si>
    <t>Incorporated Population</t>
  </si>
  <si>
    <t>Hacienda Village  **</t>
  </si>
  <si>
    <t>Painters Hill  **</t>
  </si>
  <si>
    <t>Ward Ridge  **</t>
  </si>
  <si>
    <t>Pennsuco  **</t>
  </si>
  <si>
    <t>Statewide Population</t>
  </si>
  <si>
    <t>Incorporated Pop. as % of Statewide Pop.</t>
  </si>
  <si>
    <t>Census Population Counts</t>
  </si>
  <si>
    <t>Percentage Change</t>
  </si>
  <si>
    <t>Notes:</t>
  </si>
  <si>
    <t>Data Sources:</t>
  </si>
  <si>
    <t>Munson Island  **</t>
  </si>
  <si>
    <t>West Panama City Beach  **</t>
  </si>
  <si>
    <t>Long Beach Resort  **</t>
  </si>
  <si>
    <t>Edgewater Gulf Beach  **</t>
  </si>
  <si>
    <t>Dania Beach</t>
  </si>
  <si>
    <t>Hallandale Beach</t>
  </si>
  <si>
    <t>Sewall's Point</t>
  </si>
  <si>
    <t>1970-1980</t>
  </si>
  <si>
    <t>1980-1990</t>
  </si>
  <si>
    <t>1990-2000</t>
  </si>
  <si>
    <t>2000-2010</t>
  </si>
  <si>
    <t>La Crosse</t>
  </si>
  <si>
    <t>Glen St. Mary</t>
  </si>
  <si>
    <t>Grant-Valkaria</t>
  </si>
  <si>
    <t>LaBelle</t>
  </si>
  <si>
    <t>Southwest Ranches</t>
  </si>
  <si>
    <t>West Park</t>
  </si>
  <si>
    <t>DeSoto</t>
  </si>
  <si>
    <t>Port St. Joe</t>
  </si>
  <si>
    <t>Cedar Grove  **</t>
  </si>
  <si>
    <t>Cutler Bay</t>
  </si>
  <si>
    <t>Doral</t>
  </si>
  <si>
    <t>Miami Gardens</t>
  </si>
  <si>
    <t>Miami Lakes</t>
  </si>
  <si>
    <t>Palmetto Bay</t>
  </si>
  <si>
    <t>St. Cloud</t>
  </si>
  <si>
    <t>Loxahatchee Groves</t>
  </si>
  <si>
    <t>St. Leo</t>
  </si>
  <si>
    <t>St. Petersburg</t>
  </si>
  <si>
    <t>St. Johns</t>
  </si>
  <si>
    <t>St. Augustine</t>
  </si>
  <si>
    <t>St. Augustine Beach</t>
  </si>
  <si>
    <t>Port St. Lucie</t>
  </si>
  <si>
    <t>St. Lucie Village</t>
  </si>
  <si>
    <t>St. Lucie</t>
  </si>
  <si>
    <t>St. Marks</t>
  </si>
  <si>
    <t>1960-1970</t>
  </si>
  <si>
    <t>Bayview  **</t>
  </si>
  <si>
    <t>Boulogne  **</t>
  </si>
  <si>
    <t>Cypress  **</t>
  </si>
  <si>
    <t>Indian Rocks Beach South Shore  **</t>
  </si>
  <si>
    <t>Hollywood Ridge Farms  **</t>
  </si>
  <si>
    <t>Hernando  **</t>
  </si>
  <si>
    <t>Fern Crest Village  **</t>
  </si>
  <si>
    <t>University Park  **</t>
  </si>
  <si>
    <t>1970 Census Counts:  As reported in "Florida Population: A Summary of 1980 Census Results" Table 1: Population and Housing Units by County and Municipality, April 1, 1970 and April 1, 1980; Bureau of Economic and Business Research, University of Florida (1981).</t>
  </si>
  <si>
    <t>1980 Census Counts:  As reported in "Florida Population: Census Summary 1990" Table 1: Census Population Counts for Counties and Cities in Florida, 1980 and 1990; Bureau of Economic and Business Research, University of Florida (1991).</t>
  </si>
  <si>
    <t>2000 Census Counts:  As reported in "Florida Population: Census Summary 2010" Table 1: Census Population Counts by County and City in Florida, April 1, 2000 and 2010; Bureau of Economic and Business Research, University of Florida (2011).</t>
  </si>
  <si>
    <t>1990 Census Counts:  As reported in "Florida Population: Census Summary 2000" Table 1: Census Population Counts for Counties and Cities in Florida, 1990 and 2000; Bureau of Economic and Business Research, University of Florida (2001).</t>
  </si>
  <si>
    <t>1940-1950</t>
  </si>
  <si>
    <t>1950-1960</t>
  </si>
  <si>
    <t>North Orlando  **</t>
  </si>
  <si>
    <t>Oxford  **</t>
  </si>
  <si>
    <t>Seville  **</t>
  </si>
  <si>
    <t>South Flomation  **</t>
  </si>
  <si>
    <t>Whispering Hills  **</t>
  </si>
  <si>
    <t>Eau Gallie  **</t>
  </si>
  <si>
    <t>Ona  **</t>
  </si>
  <si>
    <t>DeSoto City  **</t>
  </si>
  <si>
    <t>Wimauma  **</t>
  </si>
  <si>
    <t>Bithlo  **</t>
  </si>
  <si>
    <t>Bradley Junction  **</t>
  </si>
  <si>
    <t>1940 and 1950 Census Counts:  As reported in U.S. Bureau of the Census. Census of Population: 1960. Vol. 1, Characteristics of the Population. Part II, Florida. U.S. Government Printing Office. Washington D.C., 1963.</t>
  </si>
  <si>
    <t>1960 Census Counts:  As reported in U.S. Bureau of the Census. Census of Population: 1970. Vol. 1, Characteristics of the Population. Part II, Florida - Section 1. U.S. Government Printing Office. Washington D.C., 1973.</t>
  </si>
  <si>
    <t>1)  The census counts include all post-census updates issued by the U.S. Census Bureau.</t>
  </si>
  <si>
    <t>2)  The current name of each municipality is reflected in this table.</t>
  </si>
  <si>
    <t>1930-1940</t>
  </si>
  <si>
    <t>Lake Worth Beach</t>
  </si>
  <si>
    <t>1920 and 1930 Census Counts:  As reported in U.S. Bureau of the Census. Census of Population: 1930. Vol. 1, Number and Distribution of Inhabitants. U.S. Government Printing Office. Washington D.C., 1931.</t>
  </si>
  <si>
    <t>1920-1930</t>
  </si>
  <si>
    <t>Anthony  **</t>
  </si>
  <si>
    <t>Citra  **</t>
  </si>
  <si>
    <t>Cleveland  **</t>
  </si>
  <si>
    <t>Federal Point  **</t>
  </si>
  <si>
    <t>Elfers  **</t>
  </si>
  <si>
    <t>Ellenton  **</t>
  </si>
  <si>
    <t>Coronado Beach  **</t>
  </si>
  <si>
    <t>Collier City  **</t>
  </si>
  <si>
    <t>Gilchrist / Levy</t>
  </si>
  <si>
    <t>Flagler / Volusia</t>
  </si>
  <si>
    <t>Manatee / Sarasota</t>
  </si>
  <si>
    <t>Flagler / St. Johns</t>
  </si>
  <si>
    <t>Fulford  **</t>
  </si>
  <si>
    <t>Holt  **</t>
  </si>
  <si>
    <t>Jensen  **</t>
  </si>
  <si>
    <t>Kelsey City  **</t>
  </si>
  <si>
    <t>Lake Jovita  **</t>
  </si>
  <si>
    <t>Lake Maitland  **</t>
  </si>
  <si>
    <t>Lakewood  **</t>
  </si>
  <si>
    <t>Lecanto  **</t>
  </si>
  <si>
    <t>Manatee  **</t>
  </si>
  <si>
    <t>Mission City  **</t>
  </si>
  <si>
    <t>Molino  **</t>
  </si>
  <si>
    <t>Osteen  **</t>
  </si>
  <si>
    <t>Pinecastle  **</t>
  </si>
  <si>
    <t>Pass-a-Grille  **</t>
  </si>
  <si>
    <t>Port Sewall  **</t>
  </si>
  <si>
    <t>River Junction  **</t>
  </si>
  <si>
    <t>Salerno  **</t>
  </si>
  <si>
    <t>Scottsmoor  **</t>
  </si>
  <si>
    <t>South Jacksonville  **</t>
  </si>
  <si>
    <t>Taft  **</t>
  </si>
  <si>
    <t>Tampashores  **</t>
  </si>
  <si>
    <t>Trilby  **</t>
  </si>
  <si>
    <t>Wabasso  **</t>
  </si>
  <si>
    <t>Wellborn  **</t>
  </si>
  <si>
    <t>Yalaha  **</t>
  </si>
  <si>
    <t>Fort Ogden  **</t>
  </si>
  <si>
    <t>Lauderdale-by-the-Sea</t>
  </si>
  <si>
    <t>Mayport  **</t>
  </si>
  <si>
    <t>Palm Beach Harbor  **</t>
  </si>
  <si>
    <t>San Mateo City  **</t>
  </si>
  <si>
    <t>1890, 1900, and 1910 Census Counts:  As reported in U.S. Bureau of the Census. Census of Population: 1910. Vol. 1, Population - General Report and Analysis. U.S. Government Printing Office. Washington D.C., 1913.</t>
  </si>
  <si>
    <t>1890-1900</t>
  </si>
  <si>
    <t>1900-1910</t>
  </si>
  <si>
    <t>1910-1920</t>
  </si>
  <si>
    <t>Daytona  **</t>
  </si>
  <si>
    <t>Deleon Springs  **</t>
  </si>
  <si>
    <t>Goldsboro  **</t>
  </si>
  <si>
    <t>Melrose  **</t>
  </si>
  <si>
    <t>Montbrook  **</t>
  </si>
  <si>
    <t>Morriston  **</t>
  </si>
  <si>
    <t>New Augustine  **</t>
  </si>
  <si>
    <t>Pablo Beach  **</t>
  </si>
  <si>
    <t>Palatka Heights  **</t>
  </si>
  <si>
    <t>Port Tampa City  **</t>
  </si>
  <si>
    <t>St. Andrews  **</t>
  </si>
  <si>
    <t>Seabreeze  **</t>
  </si>
  <si>
    <t>West Pompano  **</t>
  </si>
  <si>
    <t>West Tampa  **</t>
  </si>
  <si>
    <t>Floral City  **</t>
  </si>
  <si>
    <t>Estero</t>
  </si>
  <si>
    <t>Florida Municipal Population Census Counts: 1890 to 2020</t>
  </si>
  <si>
    <t>2010-2020</t>
  </si>
  <si>
    <t>Westlake</t>
  </si>
  <si>
    <t>Ocean Breeze</t>
  </si>
  <si>
    <t>**  Denotes a municipality that was no longer incorporated at the time of the 2020 Census.</t>
  </si>
  <si>
    <t>Indiantown</t>
  </si>
  <si>
    <t>Palm City  **</t>
  </si>
  <si>
    <t>North Bay Village</t>
  </si>
  <si>
    <t>Islamorada</t>
  </si>
  <si>
    <t>St. Pete Beach</t>
  </si>
  <si>
    <t>Hastings  **</t>
  </si>
  <si>
    <t>Islandia  **</t>
  </si>
  <si>
    <t>2020 Census Counts:  As reported in "Florida Estimates of Population 2022" Table 1: Estimates of Population by County and City in Florida, 2022; Bureau of Economic and Business Research, University of Florida (2022).</t>
  </si>
  <si>
    <t>2010 Census Counts:  As reported in "Florida Estimates of Population 2019" Table 1: Estimates of Population by County and City in Florida, 2019; Bureau of Economic and Business Research, University of Florida (2019).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</si>
</sst>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yy"/>
    <numFmt numFmtId="166" formatCode="0.0%"/>
    <numFmt numFmtId="167" formatCode="_(* #,##0.0_);_(* \(#,##0.0\);_(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41" fontId="0" fillId="0" borderId="15" xfId="42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42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166" fontId="0" fillId="0" borderId="15" xfId="57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1" fontId="0" fillId="0" borderId="11" xfId="42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1" fontId="0" fillId="0" borderId="12" xfId="42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0" fillId="0" borderId="16" xfId="57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41" fontId="0" fillId="0" borderId="0" xfId="0" applyNumberForma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1" fontId="1" fillId="33" borderId="11" xfId="0" applyNumberFormat="1" applyFont="1" applyFill="1" applyBorder="1" applyAlignment="1">
      <alignment/>
    </xf>
    <xf numFmtId="41" fontId="1" fillId="33" borderId="15" xfId="0" applyNumberFormat="1" applyFont="1" applyFill="1" applyBorder="1" applyAlignment="1">
      <alignment/>
    </xf>
    <xf numFmtId="41" fontId="1" fillId="33" borderId="2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41" fontId="0" fillId="0" borderId="24" xfId="42" applyNumberFormat="1" applyFont="1" applyBorder="1" applyAlignment="1">
      <alignment/>
    </xf>
    <xf numFmtId="41" fontId="0" fillId="0" borderId="25" xfId="42" applyNumberFormat="1" applyFont="1" applyBorder="1" applyAlignment="1">
      <alignment/>
    </xf>
    <xf numFmtId="41" fontId="1" fillId="33" borderId="24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8" xfId="0" applyFont="1" applyFill="1" applyBorder="1" applyAlignment="1">
      <alignment/>
    </xf>
    <xf numFmtId="0" fontId="0" fillId="0" borderId="0" xfId="0" applyBorder="1" applyAlignment="1">
      <alignment wrapText="1"/>
    </xf>
    <xf numFmtId="166" fontId="0" fillId="0" borderId="20" xfId="57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41" fontId="0" fillId="0" borderId="12" xfId="42" applyNumberFormat="1" applyFont="1" applyFill="1" applyBorder="1" applyAlignment="1">
      <alignment/>
    </xf>
    <xf numFmtId="41" fontId="0" fillId="0" borderId="16" xfId="42" applyNumberFormat="1" applyFont="1" applyFill="1" applyBorder="1" applyAlignment="1">
      <alignment/>
    </xf>
    <xf numFmtId="41" fontId="0" fillId="0" borderId="25" xfId="42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6" fontId="0" fillId="0" borderId="24" xfId="57" applyNumberFormat="1" applyFont="1" applyBorder="1" applyAlignment="1">
      <alignment horizontal="center"/>
    </xf>
    <xf numFmtId="166" fontId="0" fillId="0" borderId="30" xfId="57" applyNumberFormat="1" applyFont="1" applyBorder="1" applyAlignment="1">
      <alignment horizontal="center"/>
    </xf>
    <xf numFmtId="166" fontId="0" fillId="0" borderId="31" xfId="57" applyNumberFormat="1" applyFont="1" applyBorder="1" applyAlignment="1">
      <alignment horizontal="center"/>
    </xf>
    <xf numFmtId="166" fontId="1" fillId="33" borderId="15" xfId="57" applyNumberFormat="1" applyFont="1" applyFill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166" fontId="1" fillId="33" borderId="24" xfId="57" applyNumberFormat="1" applyFont="1" applyFill="1" applyBorder="1" applyAlignment="1">
      <alignment horizontal="center"/>
    </xf>
    <xf numFmtId="166" fontId="1" fillId="33" borderId="20" xfId="5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left"/>
    </xf>
    <xf numFmtId="41" fontId="0" fillId="0" borderId="40" xfId="42" applyNumberFormat="1" applyFont="1" applyBorder="1" applyAlignment="1">
      <alignment/>
    </xf>
    <xf numFmtId="41" fontId="0" fillId="0" borderId="42" xfId="42" applyNumberFormat="1" applyFont="1" applyBorder="1" applyAlignment="1">
      <alignment/>
    </xf>
    <xf numFmtId="41" fontId="0" fillId="0" borderId="32" xfId="42" applyNumberFormat="1" applyFont="1" applyBorder="1" applyAlignment="1">
      <alignment/>
    </xf>
    <xf numFmtId="41" fontId="0" fillId="0" borderId="42" xfId="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166" fontId="0" fillId="0" borderId="0" xfId="57" applyNumberFormat="1" applyFont="1" applyBorder="1" applyAlignment="1">
      <alignment horizontal="center"/>
    </xf>
    <xf numFmtId="166" fontId="0" fillId="0" borderId="43" xfId="57" applyNumberFormat="1" applyFont="1" applyBorder="1" applyAlignment="1">
      <alignment horizontal="center"/>
    </xf>
    <xf numFmtId="166" fontId="0" fillId="0" borderId="29" xfId="57" applyNumberFormat="1" applyFont="1" applyBorder="1" applyAlignment="1">
      <alignment horizontal="center"/>
    </xf>
    <xf numFmtId="0" fontId="1" fillId="33" borderId="38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41" fontId="1" fillId="33" borderId="45" xfId="0" applyNumberFormat="1" applyFont="1" applyFill="1" applyBorder="1" applyAlignment="1">
      <alignment/>
    </xf>
    <xf numFmtId="41" fontId="1" fillId="33" borderId="30" xfId="0" applyNumberFormat="1" applyFont="1" applyFill="1" applyBorder="1" applyAlignment="1">
      <alignment/>
    </xf>
    <xf numFmtId="41" fontId="1" fillId="33" borderId="44" xfId="0" applyNumberFormat="1" applyFont="1" applyFill="1" applyBorder="1" applyAlignment="1">
      <alignment/>
    </xf>
    <xf numFmtId="166" fontId="1" fillId="33" borderId="39" xfId="57" applyNumberFormat="1" applyFont="1" applyFill="1" applyBorder="1" applyAlignment="1">
      <alignment horizontal="center"/>
    </xf>
    <xf numFmtId="166" fontId="1" fillId="33" borderId="30" xfId="57" applyNumberFormat="1" applyFont="1" applyFill="1" applyBorder="1" applyAlignment="1">
      <alignment horizontal="center"/>
    </xf>
    <xf numFmtId="166" fontId="1" fillId="33" borderId="31" xfId="57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166" fontId="1" fillId="33" borderId="22" xfId="0" applyNumberFormat="1" applyFont="1" applyFill="1" applyBorder="1" applyAlignment="1">
      <alignment/>
    </xf>
    <xf numFmtId="166" fontId="1" fillId="33" borderId="14" xfId="0" applyNumberFormat="1" applyFont="1" applyFill="1" applyBorder="1" applyAlignment="1">
      <alignment/>
    </xf>
    <xf numFmtId="166" fontId="1" fillId="33" borderId="23" xfId="0" applyNumberFormat="1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1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8.88671875" defaultRowHeight="15"/>
  <cols>
    <col min="1" max="1" width="38.77734375" style="0" customWidth="1"/>
    <col min="2" max="2" width="17.77734375" style="0" customWidth="1"/>
    <col min="3" max="16" width="11.77734375" style="0" customWidth="1"/>
    <col min="17" max="29" width="10.77734375" style="61" customWidth="1"/>
  </cols>
  <sheetData>
    <row r="1" spans="1:29" ht="30">
      <c r="A1" s="65" t="s">
        <v>582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7"/>
    </row>
    <row r="2" spans="1:29" ht="1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7"/>
    </row>
    <row r="3" spans="1:29" ht="20.25">
      <c r="A3" s="71"/>
      <c r="B3" s="72"/>
      <c r="C3" s="73" t="s">
        <v>446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73" t="s">
        <v>447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4" spans="1:29" ht="16.5" thickBot="1">
      <c r="A4" s="6" t="s">
        <v>65</v>
      </c>
      <c r="B4" s="13" t="s">
        <v>0</v>
      </c>
      <c r="C4" s="23">
        <v>1890</v>
      </c>
      <c r="D4" s="21">
        <v>1900</v>
      </c>
      <c r="E4" s="29">
        <v>1910</v>
      </c>
      <c r="F4" s="21">
        <v>1920</v>
      </c>
      <c r="G4" s="21">
        <v>1930</v>
      </c>
      <c r="H4" s="21">
        <v>1940</v>
      </c>
      <c r="I4" s="21">
        <v>1950</v>
      </c>
      <c r="J4" s="21">
        <v>1960</v>
      </c>
      <c r="K4" s="21">
        <v>1970</v>
      </c>
      <c r="L4" s="21">
        <v>1980</v>
      </c>
      <c r="M4" s="21">
        <v>1990</v>
      </c>
      <c r="N4" s="21">
        <v>2000</v>
      </c>
      <c r="O4" s="21">
        <v>2010</v>
      </c>
      <c r="P4" s="33">
        <v>2020</v>
      </c>
      <c r="Q4" s="34" t="s">
        <v>563</v>
      </c>
      <c r="R4" s="7" t="s">
        <v>564</v>
      </c>
      <c r="S4" s="7" t="s">
        <v>565</v>
      </c>
      <c r="T4" s="21" t="s">
        <v>519</v>
      </c>
      <c r="U4" s="21" t="s">
        <v>516</v>
      </c>
      <c r="V4" s="21" t="s">
        <v>499</v>
      </c>
      <c r="W4" s="21" t="s">
        <v>500</v>
      </c>
      <c r="X4" s="7" t="s">
        <v>486</v>
      </c>
      <c r="Y4" s="7" t="s">
        <v>457</v>
      </c>
      <c r="Z4" s="7" t="s">
        <v>458</v>
      </c>
      <c r="AA4" s="7" t="s">
        <v>459</v>
      </c>
      <c r="AB4" s="7" t="s">
        <v>460</v>
      </c>
      <c r="AC4" s="48" t="s">
        <v>583</v>
      </c>
    </row>
    <row r="5" spans="1:29" ht="15">
      <c r="A5" s="3" t="s">
        <v>1</v>
      </c>
      <c r="B5" s="14" t="s">
        <v>1</v>
      </c>
      <c r="C5" s="16">
        <v>0</v>
      </c>
      <c r="D5" s="8">
        <v>0</v>
      </c>
      <c r="E5" s="30">
        <v>610</v>
      </c>
      <c r="F5" s="8">
        <v>778</v>
      </c>
      <c r="G5" s="8">
        <v>865</v>
      </c>
      <c r="H5" s="8">
        <v>1081</v>
      </c>
      <c r="I5" s="8">
        <v>1116</v>
      </c>
      <c r="J5" s="8">
        <v>1974</v>
      </c>
      <c r="K5" s="8">
        <v>2252</v>
      </c>
      <c r="L5" s="8">
        <v>3561</v>
      </c>
      <c r="M5" s="8">
        <v>4547</v>
      </c>
      <c r="N5" s="9">
        <v>6098</v>
      </c>
      <c r="O5" s="9">
        <v>9059</v>
      </c>
      <c r="P5" s="17">
        <v>10574</v>
      </c>
      <c r="Q5" s="49" t="str">
        <f aca="true" t="shared" si="0" ref="Q5:AB6">IF(C5=0,"-",(D5-C5)/C5)</f>
        <v>-</v>
      </c>
      <c r="R5" s="50" t="str">
        <f t="shared" si="0"/>
        <v>-</v>
      </c>
      <c r="S5" s="50">
        <f t="shared" si="0"/>
        <v>0.2754098360655738</v>
      </c>
      <c r="T5" s="50">
        <f t="shared" si="0"/>
        <v>0.11182519280205655</v>
      </c>
      <c r="U5" s="50">
        <f t="shared" si="0"/>
        <v>0.24971098265895952</v>
      </c>
      <c r="V5" s="50">
        <f t="shared" si="0"/>
        <v>0.032377428307123035</v>
      </c>
      <c r="W5" s="50">
        <f t="shared" si="0"/>
        <v>0.7688172043010753</v>
      </c>
      <c r="X5" s="50">
        <f t="shared" si="0"/>
        <v>0.1408308004052685</v>
      </c>
      <c r="Y5" s="50">
        <f t="shared" si="0"/>
        <v>0.5812611012433393</v>
      </c>
      <c r="Z5" s="50">
        <f t="shared" si="0"/>
        <v>0.27688851446222973</v>
      </c>
      <c r="AA5" s="50">
        <f t="shared" si="0"/>
        <v>0.34110402463162526</v>
      </c>
      <c r="AB5" s="50">
        <f t="shared" si="0"/>
        <v>0.4855690390291899</v>
      </c>
      <c r="AC5" s="51">
        <f>IF(O5=0,"-",(P5-O5)/O5)</f>
        <v>0.16723700187658683</v>
      </c>
    </row>
    <row r="6" spans="1:29" ht="15">
      <c r="A6" s="4" t="s">
        <v>66</v>
      </c>
      <c r="B6" s="15" t="s">
        <v>1</v>
      </c>
      <c r="C6" s="18">
        <v>0</v>
      </c>
      <c r="D6" s="10">
        <v>0</v>
      </c>
      <c r="E6" s="31">
        <v>468</v>
      </c>
      <c r="F6" s="10">
        <v>420</v>
      </c>
      <c r="G6" s="10">
        <v>576</v>
      </c>
      <c r="H6" s="10">
        <v>517</v>
      </c>
      <c r="I6" s="10">
        <v>586</v>
      </c>
      <c r="J6" s="10">
        <v>707</v>
      </c>
      <c r="K6" s="10">
        <v>898</v>
      </c>
      <c r="L6" s="10">
        <v>1230</v>
      </c>
      <c r="M6" s="10">
        <v>1372</v>
      </c>
      <c r="N6" s="11">
        <v>1289</v>
      </c>
      <c r="O6" s="11">
        <v>1118</v>
      </c>
      <c r="P6" s="19">
        <v>1140</v>
      </c>
      <c r="Q6" s="49" t="str">
        <f t="shared" si="0"/>
        <v>-</v>
      </c>
      <c r="R6" s="12" t="str">
        <f t="shared" si="0"/>
        <v>-</v>
      </c>
      <c r="S6" s="12">
        <f t="shared" si="0"/>
        <v>-0.10256410256410256</v>
      </c>
      <c r="T6" s="12">
        <f t="shared" si="0"/>
        <v>0.37142857142857144</v>
      </c>
      <c r="U6" s="12">
        <f t="shared" si="0"/>
        <v>-0.10243055555555555</v>
      </c>
      <c r="V6" s="12">
        <f t="shared" si="0"/>
        <v>0.13346228239845262</v>
      </c>
      <c r="W6" s="12">
        <f t="shared" si="0"/>
        <v>0.20648464163822525</v>
      </c>
      <c r="X6" s="12">
        <f t="shared" si="0"/>
        <v>0.27015558698727016</v>
      </c>
      <c r="Y6" s="12">
        <f t="shared" si="0"/>
        <v>0.36971046770601335</v>
      </c>
      <c r="Z6" s="12">
        <f t="shared" si="0"/>
        <v>0.11544715447154472</v>
      </c>
      <c r="AA6" s="12">
        <f t="shared" si="0"/>
        <v>-0.060495626822157436</v>
      </c>
      <c r="AB6" s="12">
        <f t="shared" si="0"/>
        <v>-0.13266097750193948</v>
      </c>
      <c r="AC6" s="37">
        <f>IF(O6=0,"-",(P6-O6)/O6)</f>
        <v>0.01967799642218247</v>
      </c>
    </row>
    <row r="7" spans="1:29" ht="15">
      <c r="A7" s="4" t="s">
        <v>67</v>
      </c>
      <c r="B7" s="15" t="s">
        <v>1</v>
      </c>
      <c r="C7" s="18">
        <v>2790</v>
      </c>
      <c r="D7" s="10">
        <v>3633</v>
      </c>
      <c r="E7" s="31">
        <v>6183</v>
      </c>
      <c r="F7" s="10">
        <v>6860</v>
      </c>
      <c r="G7" s="10">
        <v>10465</v>
      </c>
      <c r="H7" s="10">
        <v>13757</v>
      </c>
      <c r="I7" s="10">
        <v>26861</v>
      </c>
      <c r="J7" s="10">
        <v>29701</v>
      </c>
      <c r="K7" s="10">
        <v>64510</v>
      </c>
      <c r="L7" s="10">
        <v>81371</v>
      </c>
      <c r="M7" s="10">
        <v>85075</v>
      </c>
      <c r="N7" s="11">
        <v>95447</v>
      </c>
      <c r="O7" s="11">
        <v>124476</v>
      </c>
      <c r="P7" s="19">
        <v>141085</v>
      </c>
      <c r="Q7" s="49">
        <f aca="true" t="shared" si="1" ref="Q7:Q70">IF(C7=0,"-",(D7-C7)/C7)</f>
        <v>0.3021505376344086</v>
      </c>
      <c r="R7" s="12">
        <f aca="true" t="shared" si="2" ref="R7:R70">IF(D7=0,"-",(E7-D7)/D7)</f>
        <v>0.7018992568125516</v>
      </c>
      <c r="S7" s="12">
        <f aca="true" t="shared" si="3" ref="S7:S70">IF(E7=0,"-",(F7-E7)/E7)</f>
        <v>0.10949377324923176</v>
      </c>
      <c r="T7" s="12">
        <f aca="true" t="shared" si="4" ref="T7:T70">IF(F7=0,"-",(G7-F7)/F7)</f>
        <v>0.5255102040816326</v>
      </c>
      <c r="U7" s="12">
        <f aca="true" t="shared" si="5" ref="U7:U70">IF(G7=0,"-",(H7-G7)/G7)</f>
        <v>0.3145723841376015</v>
      </c>
      <c r="V7" s="12">
        <f aca="true" t="shared" si="6" ref="V7:V70">IF(H7=0,"-",(I7-H7)/H7)</f>
        <v>0.9525332557970487</v>
      </c>
      <c r="W7" s="12">
        <f aca="true" t="shared" si="7" ref="W7:W70">IF(I7=0,"-",(J7-I7)/I7)</f>
        <v>0.10572949629574475</v>
      </c>
      <c r="X7" s="12">
        <f aca="true" t="shared" si="8" ref="X7:X70">IF(J7=0,"-",(K7-J7)/J7)</f>
        <v>1.1719807413891787</v>
      </c>
      <c r="Y7" s="12">
        <f aca="true" t="shared" si="9" ref="Y7:Y70">IF(K7=0,"-",(L7-K7)/K7)</f>
        <v>0.26137033018136724</v>
      </c>
      <c r="Z7" s="12">
        <f aca="true" t="shared" si="10" ref="Z7:Z70">IF(L7=0,"-",(M7-L7)/L7)</f>
        <v>0.04551990266802669</v>
      </c>
      <c r="AA7" s="12">
        <f aca="true" t="shared" si="11" ref="AA7:AA70">IF(M7=0,"-",(N7-M7)/M7)</f>
        <v>0.12191595650896268</v>
      </c>
      <c r="AB7" s="12">
        <f aca="true" t="shared" si="12" ref="AB7:AB70">IF(N7=0,"-",(O7-N7)/N7)</f>
        <v>0.3041373746686643</v>
      </c>
      <c r="AC7" s="37">
        <f aca="true" t="shared" si="13" ref="AC7:AC70">IF(O7=0,"-",(P7-O7)/O7)</f>
        <v>0.13343134419486488</v>
      </c>
    </row>
    <row r="8" spans="1:29" ht="15">
      <c r="A8" s="4" t="s">
        <v>68</v>
      </c>
      <c r="B8" s="15" t="s">
        <v>1</v>
      </c>
      <c r="C8" s="18">
        <v>0</v>
      </c>
      <c r="D8" s="10">
        <v>296</v>
      </c>
      <c r="E8" s="31">
        <v>324</v>
      </c>
      <c r="F8" s="10">
        <v>543</v>
      </c>
      <c r="G8" s="10">
        <v>600</v>
      </c>
      <c r="H8" s="10">
        <v>741</v>
      </c>
      <c r="I8" s="10">
        <v>1058</v>
      </c>
      <c r="J8" s="10">
        <v>1167</v>
      </c>
      <c r="K8" s="10">
        <v>1126</v>
      </c>
      <c r="L8" s="10">
        <v>1303</v>
      </c>
      <c r="M8" s="10">
        <v>1305</v>
      </c>
      <c r="N8" s="11">
        <v>1415</v>
      </c>
      <c r="O8" s="11">
        <v>1417</v>
      </c>
      <c r="P8" s="19">
        <v>1478</v>
      </c>
      <c r="Q8" s="49" t="str">
        <f t="shared" si="1"/>
        <v>-</v>
      </c>
      <c r="R8" s="12">
        <f t="shared" si="2"/>
        <v>0.0945945945945946</v>
      </c>
      <c r="S8" s="12">
        <f t="shared" si="3"/>
        <v>0.6759259259259259</v>
      </c>
      <c r="T8" s="12">
        <f t="shared" si="4"/>
        <v>0.10497237569060773</v>
      </c>
      <c r="U8" s="12">
        <f t="shared" si="5"/>
        <v>0.235</v>
      </c>
      <c r="V8" s="12">
        <f t="shared" si="6"/>
        <v>0.42780026990553305</v>
      </c>
      <c r="W8" s="12">
        <f t="shared" si="7"/>
        <v>0.10302457466918714</v>
      </c>
      <c r="X8" s="12">
        <f t="shared" si="8"/>
        <v>-0.03513281919451585</v>
      </c>
      <c r="Y8" s="12">
        <f t="shared" si="9"/>
        <v>0.15719360568383658</v>
      </c>
      <c r="Z8" s="12">
        <f t="shared" si="10"/>
        <v>0.0015349194167306216</v>
      </c>
      <c r="AA8" s="12">
        <f t="shared" si="11"/>
        <v>0.0842911877394636</v>
      </c>
      <c r="AB8" s="12">
        <f t="shared" si="12"/>
        <v>0.0014134275618374558</v>
      </c>
      <c r="AC8" s="37">
        <f t="shared" si="13"/>
        <v>0.043048694424841216</v>
      </c>
    </row>
    <row r="9" spans="1:29" ht="15">
      <c r="A9" s="4" t="s">
        <v>69</v>
      </c>
      <c r="B9" s="15" t="s">
        <v>1</v>
      </c>
      <c r="C9" s="18">
        <v>0</v>
      </c>
      <c r="D9" s="10">
        <v>1562</v>
      </c>
      <c r="E9" s="31">
        <v>1468</v>
      </c>
      <c r="F9" s="10">
        <v>1719</v>
      </c>
      <c r="G9" s="10">
        <v>1864</v>
      </c>
      <c r="H9" s="10">
        <v>2010</v>
      </c>
      <c r="I9" s="10">
        <v>2088</v>
      </c>
      <c r="J9" s="10">
        <v>2329</v>
      </c>
      <c r="K9" s="10">
        <v>2787</v>
      </c>
      <c r="L9" s="10">
        <v>2491</v>
      </c>
      <c r="M9" s="10">
        <v>3144</v>
      </c>
      <c r="N9" s="11">
        <v>3863</v>
      </c>
      <c r="O9" s="11">
        <v>5350</v>
      </c>
      <c r="P9" s="19">
        <v>6215</v>
      </c>
      <c r="Q9" s="49" t="str">
        <f t="shared" si="1"/>
        <v>-</v>
      </c>
      <c r="R9" s="12">
        <f t="shared" si="2"/>
        <v>-0.06017925736235595</v>
      </c>
      <c r="S9" s="12">
        <f t="shared" si="3"/>
        <v>0.1709809264305177</v>
      </c>
      <c r="T9" s="12">
        <f t="shared" si="4"/>
        <v>0.08435136707388016</v>
      </c>
      <c r="U9" s="12">
        <f t="shared" si="5"/>
        <v>0.07832618025751073</v>
      </c>
      <c r="V9" s="12">
        <f t="shared" si="6"/>
        <v>0.03880597014925373</v>
      </c>
      <c r="W9" s="12">
        <f t="shared" si="7"/>
        <v>0.11542145593869732</v>
      </c>
      <c r="X9" s="12">
        <f t="shared" si="8"/>
        <v>0.19665092314297983</v>
      </c>
      <c r="Y9" s="12">
        <f t="shared" si="9"/>
        <v>-0.10620739146035163</v>
      </c>
      <c r="Z9" s="12">
        <f t="shared" si="10"/>
        <v>0.2621437173825773</v>
      </c>
      <c r="AA9" s="12">
        <f t="shared" si="11"/>
        <v>0.22868956743002544</v>
      </c>
      <c r="AB9" s="12">
        <f t="shared" si="12"/>
        <v>0.384933989127621</v>
      </c>
      <c r="AC9" s="37">
        <f t="shared" si="13"/>
        <v>0.1616822429906542</v>
      </c>
    </row>
    <row r="10" spans="1:29" ht="15">
      <c r="A10" s="4" t="s">
        <v>461</v>
      </c>
      <c r="B10" s="15" t="s">
        <v>1</v>
      </c>
      <c r="C10" s="18">
        <v>0</v>
      </c>
      <c r="D10" s="10">
        <v>0</v>
      </c>
      <c r="E10" s="31">
        <v>0</v>
      </c>
      <c r="F10" s="10">
        <v>0</v>
      </c>
      <c r="G10" s="10">
        <v>374</v>
      </c>
      <c r="H10" s="10">
        <v>192</v>
      </c>
      <c r="I10" s="10">
        <v>146</v>
      </c>
      <c r="J10" s="10">
        <v>165</v>
      </c>
      <c r="K10" s="10">
        <v>365</v>
      </c>
      <c r="L10" s="10">
        <v>170</v>
      </c>
      <c r="M10" s="10">
        <v>122</v>
      </c>
      <c r="N10" s="11">
        <v>143</v>
      </c>
      <c r="O10" s="11">
        <v>360</v>
      </c>
      <c r="P10" s="19">
        <v>316</v>
      </c>
      <c r="Q10" s="49" t="str">
        <f t="shared" si="1"/>
        <v>-</v>
      </c>
      <c r="R10" s="12" t="str">
        <f t="shared" si="2"/>
        <v>-</v>
      </c>
      <c r="S10" s="12" t="str">
        <f t="shared" si="3"/>
        <v>-</v>
      </c>
      <c r="T10" s="12" t="str">
        <f t="shared" si="4"/>
        <v>-</v>
      </c>
      <c r="U10" s="12">
        <f t="shared" si="5"/>
        <v>-0.48663101604278075</v>
      </c>
      <c r="V10" s="12">
        <f t="shared" si="6"/>
        <v>-0.23958333333333334</v>
      </c>
      <c r="W10" s="12">
        <f t="shared" si="7"/>
        <v>0.13013698630136986</v>
      </c>
      <c r="X10" s="12">
        <f t="shared" si="8"/>
        <v>1.2121212121212122</v>
      </c>
      <c r="Y10" s="12">
        <f t="shared" si="9"/>
        <v>-0.5342465753424658</v>
      </c>
      <c r="Z10" s="12">
        <f t="shared" si="10"/>
        <v>-0.2823529411764706</v>
      </c>
      <c r="AA10" s="12">
        <f t="shared" si="11"/>
        <v>0.1721311475409836</v>
      </c>
      <c r="AB10" s="12">
        <f t="shared" si="12"/>
        <v>1.5174825174825175</v>
      </c>
      <c r="AC10" s="37">
        <f t="shared" si="13"/>
        <v>-0.12222222222222222</v>
      </c>
    </row>
    <row r="11" spans="1:29" ht="15">
      <c r="A11" s="4" t="s">
        <v>569</v>
      </c>
      <c r="B11" s="15" t="s">
        <v>1</v>
      </c>
      <c r="C11" s="18">
        <v>0</v>
      </c>
      <c r="D11" s="10">
        <v>0</v>
      </c>
      <c r="E11" s="31">
        <v>245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v>0</v>
      </c>
      <c r="O11" s="11">
        <v>0</v>
      </c>
      <c r="P11" s="19">
        <v>0</v>
      </c>
      <c r="Q11" s="49" t="str">
        <f t="shared" si="1"/>
        <v>-</v>
      </c>
      <c r="R11" s="12" t="str">
        <f t="shared" si="2"/>
        <v>-</v>
      </c>
      <c r="S11" s="12">
        <f t="shared" si="3"/>
        <v>-1</v>
      </c>
      <c r="T11" s="12" t="str">
        <f t="shared" si="4"/>
        <v>-</v>
      </c>
      <c r="U11" s="12" t="str">
        <f t="shared" si="5"/>
        <v>-</v>
      </c>
      <c r="V11" s="12" t="str">
        <f t="shared" si="6"/>
        <v>-</v>
      </c>
      <c r="W11" s="12" t="str">
        <f t="shared" si="7"/>
        <v>-</v>
      </c>
      <c r="X11" s="12" t="str">
        <f t="shared" si="8"/>
        <v>-</v>
      </c>
      <c r="Y11" s="12" t="str">
        <f t="shared" si="9"/>
        <v>-</v>
      </c>
      <c r="Z11" s="12" t="str">
        <f t="shared" si="10"/>
        <v>-</v>
      </c>
      <c r="AA11" s="12" t="str">
        <f t="shared" si="11"/>
        <v>-</v>
      </c>
      <c r="AB11" s="12" t="str">
        <f t="shared" si="12"/>
        <v>-</v>
      </c>
      <c r="AC11" s="37" t="str">
        <f t="shared" si="13"/>
        <v>-</v>
      </c>
    </row>
    <row r="12" spans="1:29" ht="15">
      <c r="A12" s="4" t="s">
        <v>70</v>
      </c>
      <c r="B12" s="15" t="s">
        <v>1</v>
      </c>
      <c r="C12" s="18">
        <v>494</v>
      </c>
      <c r="D12" s="10">
        <v>645</v>
      </c>
      <c r="E12" s="31">
        <v>613</v>
      </c>
      <c r="F12" s="10">
        <v>546</v>
      </c>
      <c r="G12" s="10">
        <v>725</v>
      </c>
      <c r="H12" s="10">
        <v>720</v>
      </c>
      <c r="I12" s="10">
        <v>612</v>
      </c>
      <c r="J12" s="10">
        <v>658</v>
      </c>
      <c r="K12" s="10">
        <v>759</v>
      </c>
      <c r="L12" s="10">
        <v>737</v>
      </c>
      <c r="M12" s="10">
        <v>626</v>
      </c>
      <c r="N12" s="11">
        <v>653</v>
      </c>
      <c r="O12" s="11">
        <v>600</v>
      </c>
      <c r="P12" s="19">
        <v>648</v>
      </c>
      <c r="Q12" s="49">
        <f t="shared" si="1"/>
        <v>0.305668016194332</v>
      </c>
      <c r="R12" s="12">
        <f t="shared" si="2"/>
        <v>-0.04961240310077519</v>
      </c>
      <c r="S12" s="12">
        <f t="shared" si="3"/>
        <v>-0.10929853181076672</v>
      </c>
      <c r="T12" s="12">
        <f t="shared" si="4"/>
        <v>0.32783882783882784</v>
      </c>
      <c r="U12" s="12">
        <f t="shared" si="5"/>
        <v>-0.006896551724137931</v>
      </c>
      <c r="V12" s="12">
        <f t="shared" si="6"/>
        <v>-0.15</v>
      </c>
      <c r="W12" s="12">
        <f t="shared" si="7"/>
        <v>0.07516339869281045</v>
      </c>
      <c r="X12" s="12">
        <f t="shared" si="8"/>
        <v>0.1534954407294833</v>
      </c>
      <c r="Y12" s="12">
        <f t="shared" si="9"/>
        <v>-0.028985507246376812</v>
      </c>
      <c r="Z12" s="12">
        <f t="shared" si="10"/>
        <v>-0.15061058344640435</v>
      </c>
      <c r="AA12" s="12">
        <f t="shared" si="11"/>
        <v>0.04313099041533546</v>
      </c>
      <c r="AB12" s="12">
        <f t="shared" si="12"/>
        <v>-0.08116385911179173</v>
      </c>
      <c r="AC12" s="37">
        <f t="shared" si="13"/>
        <v>0.08</v>
      </c>
    </row>
    <row r="13" spans="1:29" ht="15">
      <c r="A13" s="4" t="s">
        <v>71</v>
      </c>
      <c r="B13" s="15" t="s">
        <v>1</v>
      </c>
      <c r="C13" s="18">
        <v>0</v>
      </c>
      <c r="D13" s="10">
        <v>0</v>
      </c>
      <c r="E13" s="31">
        <v>816</v>
      </c>
      <c r="F13" s="10">
        <v>917</v>
      </c>
      <c r="G13" s="10">
        <v>766</v>
      </c>
      <c r="H13" s="10">
        <v>735</v>
      </c>
      <c r="I13" s="10">
        <v>873</v>
      </c>
      <c r="J13" s="10">
        <v>1105</v>
      </c>
      <c r="K13" s="10">
        <v>1247</v>
      </c>
      <c r="L13" s="10">
        <v>1826</v>
      </c>
      <c r="M13" s="10">
        <v>1644</v>
      </c>
      <c r="N13" s="11">
        <v>3316</v>
      </c>
      <c r="O13" s="11">
        <v>4950</v>
      </c>
      <c r="P13" s="19">
        <v>7342</v>
      </c>
      <c r="Q13" s="49" t="str">
        <f t="shared" si="1"/>
        <v>-</v>
      </c>
      <c r="R13" s="12" t="str">
        <f t="shared" si="2"/>
        <v>-</v>
      </c>
      <c r="S13" s="12">
        <f t="shared" si="3"/>
        <v>0.12377450980392157</v>
      </c>
      <c r="T13" s="12">
        <f t="shared" si="4"/>
        <v>-0.16466739367502725</v>
      </c>
      <c r="U13" s="12">
        <f t="shared" si="5"/>
        <v>-0.04046997389033943</v>
      </c>
      <c r="V13" s="12">
        <f t="shared" si="6"/>
        <v>0.18775510204081633</v>
      </c>
      <c r="W13" s="12">
        <f t="shared" si="7"/>
        <v>0.26575028636884307</v>
      </c>
      <c r="X13" s="12">
        <f t="shared" si="8"/>
        <v>0.12850678733031673</v>
      </c>
      <c r="Y13" s="12">
        <f t="shared" si="9"/>
        <v>0.46431435445068164</v>
      </c>
      <c r="Z13" s="12">
        <f t="shared" si="10"/>
        <v>-0.09967141292442497</v>
      </c>
      <c r="AA13" s="12">
        <f t="shared" si="11"/>
        <v>1.0170316301703164</v>
      </c>
      <c r="AB13" s="12">
        <f t="shared" si="12"/>
        <v>0.4927623642943305</v>
      </c>
      <c r="AC13" s="37">
        <f t="shared" si="13"/>
        <v>0.48323232323232324</v>
      </c>
    </row>
    <row r="14" spans="1:29" ht="15">
      <c r="A14" s="4" t="s">
        <v>72</v>
      </c>
      <c r="B14" s="15" t="s">
        <v>1</v>
      </c>
      <c r="C14" s="18">
        <v>0</v>
      </c>
      <c r="D14" s="10">
        <v>0</v>
      </c>
      <c r="E14" s="31">
        <v>540</v>
      </c>
      <c r="F14" s="10">
        <v>571</v>
      </c>
      <c r="G14" s="10">
        <v>703</v>
      </c>
      <c r="H14" s="10">
        <v>567</v>
      </c>
      <c r="I14" s="10">
        <v>647</v>
      </c>
      <c r="J14" s="10">
        <v>735</v>
      </c>
      <c r="K14" s="10">
        <v>800</v>
      </c>
      <c r="L14" s="10">
        <v>993</v>
      </c>
      <c r="M14" s="10">
        <v>1017</v>
      </c>
      <c r="N14" s="11">
        <v>821</v>
      </c>
      <c r="O14" s="11">
        <v>1015</v>
      </c>
      <c r="P14" s="19">
        <v>846</v>
      </c>
      <c r="Q14" s="49" t="str">
        <f t="shared" si="1"/>
        <v>-</v>
      </c>
      <c r="R14" s="12" t="str">
        <f t="shared" si="2"/>
        <v>-</v>
      </c>
      <c r="S14" s="12">
        <f t="shared" si="3"/>
        <v>0.05740740740740741</v>
      </c>
      <c r="T14" s="12">
        <f t="shared" si="4"/>
        <v>0.23117338003502627</v>
      </c>
      <c r="U14" s="12">
        <f t="shared" si="5"/>
        <v>-0.1934566145092461</v>
      </c>
      <c r="V14" s="12">
        <f t="shared" si="6"/>
        <v>0.14109347442680775</v>
      </c>
      <c r="W14" s="12">
        <f t="shared" si="7"/>
        <v>0.13601236476043277</v>
      </c>
      <c r="X14" s="12">
        <f t="shared" si="8"/>
        <v>0.08843537414965986</v>
      </c>
      <c r="Y14" s="12">
        <f t="shared" si="9"/>
        <v>0.24125</v>
      </c>
      <c r="Z14" s="12">
        <f t="shared" si="10"/>
        <v>0.02416918429003021</v>
      </c>
      <c r="AA14" s="12">
        <f t="shared" si="11"/>
        <v>-0.1927236971484759</v>
      </c>
      <c r="AB14" s="12">
        <f t="shared" si="12"/>
        <v>0.23629719853836784</v>
      </c>
      <c r="AC14" s="37">
        <f t="shared" si="13"/>
        <v>-0.1665024630541872</v>
      </c>
    </row>
    <row r="15" spans="1:29" ht="15">
      <c r="A15" s="4" t="s">
        <v>462</v>
      </c>
      <c r="B15" s="15" t="s">
        <v>2</v>
      </c>
      <c r="C15" s="18">
        <v>0</v>
      </c>
      <c r="D15" s="10">
        <v>0</v>
      </c>
      <c r="E15" s="31">
        <v>0</v>
      </c>
      <c r="F15" s="10">
        <v>0</v>
      </c>
      <c r="G15" s="10">
        <v>0</v>
      </c>
      <c r="H15" s="10">
        <v>0</v>
      </c>
      <c r="I15" s="10">
        <v>0</v>
      </c>
      <c r="J15" s="10">
        <v>329</v>
      </c>
      <c r="K15" s="10">
        <v>357</v>
      </c>
      <c r="L15" s="10">
        <v>462</v>
      </c>
      <c r="M15" s="10">
        <v>480</v>
      </c>
      <c r="N15" s="11">
        <v>473</v>
      </c>
      <c r="O15" s="11">
        <v>437</v>
      </c>
      <c r="P15" s="19">
        <v>463</v>
      </c>
      <c r="Q15" s="49" t="str">
        <f t="shared" si="1"/>
        <v>-</v>
      </c>
      <c r="R15" s="12" t="str">
        <f t="shared" si="2"/>
        <v>-</v>
      </c>
      <c r="S15" s="12" t="str">
        <f t="shared" si="3"/>
        <v>-</v>
      </c>
      <c r="T15" s="12" t="str">
        <f t="shared" si="4"/>
        <v>-</v>
      </c>
      <c r="U15" s="12" t="str">
        <f t="shared" si="5"/>
        <v>-</v>
      </c>
      <c r="V15" s="12" t="str">
        <f t="shared" si="6"/>
        <v>-</v>
      </c>
      <c r="W15" s="12" t="str">
        <f t="shared" si="7"/>
        <v>-</v>
      </c>
      <c r="X15" s="12">
        <f t="shared" si="8"/>
        <v>0.0851063829787234</v>
      </c>
      <c r="Y15" s="12">
        <f t="shared" si="9"/>
        <v>0.29411764705882354</v>
      </c>
      <c r="Z15" s="12">
        <f t="shared" si="10"/>
        <v>0.03896103896103896</v>
      </c>
      <c r="AA15" s="12">
        <f t="shared" si="11"/>
        <v>-0.014583333333333334</v>
      </c>
      <c r="AB15" s="12">
        <f t="shared" si="12"/>
        <v>-0.07610993657505286</v>
      </c>
      <c r="AC15" s="37">
        <f t="shared" si="13"/>
        <v>0.059496567505720827</v>
      </c>
    </row>
    <row r="16" spans="1:29" ht="15">
      <c r="A16" s="4" t="s">
        <v>73</v>
      </c>
      <c r="B16" s="15" t="s">
        <v>2</v>
      </c>
      <c r="C16" s="18">
        <v>334</v>
      </c>
      <c r="D16" s="10">
        <v>350</v>
      </c>
      <c r="E16" s="31">
        <v>388</v>
      </c>
      <c r="F16" s="10">
        <v>350</v>
      </c>
      <c r="G16" s="10">
        <v>519</v>
      </c>
      <c r="H16" s="10">
        <v>771</v>
      </c>
      <c r="I16" s="10">
        <v>1177</v>
      </c>
      <c r="J16" s="10">
        <v>2671</v>
      </c>
      <c r="K16" s="10">
        <v>2733</v>
      </c>
      <c r="L16" s="10">
        <v>3851</v>
      </c>
      <c r="M16" s="10">
        <v>3966</v>
      </c>
      <c r="N16" s="11">
        <v>4459</v>
      </c>
      <c r="O16" s="11">
        <v>6374</v>
      </c>
      <c r="P16" s="19">
        <v>7304</v>
      </c>
      <c r="Q16" s="49">
        <f t="shared" si="1"/>
        <v>0.04790419161676647</v>
      </c>
      <c r="R16" s="12">
        <f t="shared" si="2"/>
        <v>0.10857142857142857</v>
      </c>
      <c r="S16" s="12">
        <f t="shared" si="3"/>
        <v>-0.0979381443298969</v>
      </c>
      <c r="T16" s="12">
        <f t="shared" si="4"/>
        <v>0.4828571428571429</v>
      </c>
      <c r="U16" s="12">
        <f t="shared" si="5"/>
        <v>0.48554913294797686</v>
      </c>
      <c r="V16" s="12">
        <f t="shared" si="6"/>
        <v>0.5265888456549935</v>
      </c>
      <c r="W16" s="12">
        <f t="shared" si="7"/>
        <v>1.2693288020390825</v>
      </c>
      <c r="X16" s="12">
        <f t="shared" si="8"/>
        <v>0.023212280044926994</v>
      </c>
      <c r="Y16" s="12">
        <f t="shared" si="9"/>
        <v>0.40907427735089646</v>
      </c>
      <c r="Z16" s="12">
        <f t="shared" si="10"/>
        <v>0.029862373409504026</v>
      </c>
      <c r="AA16" s="12">
        <f t="shared" si="11"/>
        <v>0.1243066061522945</v>
      </c>
      <c r="AB16" s="12">
        <f t="shared" si="12"/>
        <v>0.4294684906929805</v>
      </c>
      <c r="AC16" s="37">
        <f t="shared" si="13"/>
        <v>0.14590524003765296</v>
      </c>
    </row>
    <row r="17" spans="1:29" ht="15">
      <c r="A17" s="4" t="s">
        <v>487</v>
      </c>
      <c r="B17" s="15" t="s">
        <v>3</v>
      </c>
      <c r="C17" s="18">
        <v>0</v>
      </c>
      <c r="D17" s="10">
        <v>0</v>
      </c>
      <c r="E17" s="3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422</v>
      </c>
      <c r="K17" s="10">
        <v>0</v>
      </c>
      <c r="L17" s="10">
        <v>0</v>
      </c>
      <c r="M17" s="10">
        <v>0</v>
      </c>
      <c r="N17" s="11">
        <v>0</v>
      </c>
      <c r="O17" s="11">
        <v>0</v>
      </c>
      <c r="P17" s="19">
        <v>0</v>
      </c>
      <c r="Q17" s="49" t="str">
        <f t="shared" si="1"/>
        <v>-</v>
      </c>
      <c r="R17" s="12" t="str">
        <f t="shared" si="2"/>
        <v>-</v>
      </c>
      <c r="S17" s="12" t="str">
        <f t="shared" si="3"/>
        <v>-</v>
      </c>
      <c r="T17" s="12" t="str">
        <f t="shared" si="4"/>
        <v>-</v>
      </c>
      <c r="U17" s="12" t="str">
        <f t="shared" si="5"/>
        <v>-</v>
      </c>
      <c r="V17" s="12" t="str">
        <f t="shared" si="6"/>
        <v>-</v>
      </c>
      <c r="W17" s="12" t="str">
        <f t="shared" si="7"/>
        <v>-</v>
      </c>
      <c r="X17" s="12">
        <f t="shared" si="8"/>
        <v>-1</v>
      </c>
      <c r="Y17" s="12" t="str">
        <f t="shared" si="9"/>
        <v>-</v>
      </c>
      <c r="Z17" s="12" t="str">
        <f t="shared" si="10"/>
        <v>-</v>
      </c>
      <c r="AA17" s="12" t="str">
        <f t="shared" si="11"/>
        <v>-</v>
      </c>
      <c r="AB17" s="12" t="str">
        <f t="shared" si="12"/>
        <v>-</v>
      </c>
      <c r="AC17" s="37" t="str">
        <f t="shared" si="13"/>
        <v>-</v>
      </c>
    </row>
    <row r="18" spans="1:29" ht="15">
      <c r="A18" s="4" t="s">
        <v>74</v>
      </c>
      <c r="B18" s="15" t="s">
        <v>3</v>
      </c>
      <c r="C18" s="18">
        <v>0</v>
      </c>
      <c r="D18" s="10">
        <v>0</v>
      </c>
      <c r="E18" s="31">
        <v>0</v>
      </c>
      <c r="F18" s="10">
        <v>0</v>
      </c>
      <c r="G18" s="10">
        <v>0</v>
      </c>
      <c r="H18" s="10">
        <v>0</v>
      </c>
      <c r="I18" s="10">
        <v>0</v>
      </c>
      <c r="J18" s="10">
        <v>950</v>
      </c>
      <c r="K18" s="10">
        <v>3240</v>
      </c>
      <c r="L18" s="10">
        <v>7154</v>
      </c>
      <c r="M18" s="10">
        <v>12253</v>
      </c>
      <c r="N18" s="11">
        <v>14233</v>
      </c>
      <c r="O18" s="11">
        <v>14405</v>
      </c>
      <c r="P18" s="19">
        <v>13045</v>
      </c>
      <c r="Q18" s="49" t="str">
        <f t="shared" si="1"/>
        <v>-</v>
      </c>
      <c r="R18" s="12" t="str">
        <f t="shared" si="2"/>
        <v>-</v>
      </c>
      <c r="S18" s="12" t="str">
        <f t="shared" si="3"/>
        <v>-</v>
      </c>
      <c r="T18" s="12" t="str">
        <f t="shared" si="4"/>
        <v>-</v>
      </c>
      <c r="U18" s="12" t="str">
        <f t="shared" si="5"/>
        <v>-</v>
      </c>
      <c r="V18" s="12" t="str">
        <f t="shared" si="6"/>
        <v>-</v>
      </c>
      <c r="W18" s="12" t="str">
        <f t="shared" si="7"/>
        <v>-</v>
      </c>
      <c r="X18" s="12">
        <f t="shared" si="8"/>
        <v>2.4105263157894736</v>
      </c>
      <c r="Y18" s="12">
        <f t="shared" si="9"/>
        <v>1.2080246913580246</v>
      </c>
      <c r="Z18" s="12">
        <f t="shared" si="10"/>
        <v>0.7127481129438077</v>
      </c>
      <c r="AA18" s="12">
        <f t="shared" si="11"/>
        <v>0.16159307924589897</v>
      </c>
      <c r="AB18" s="12">
        <f t="shared" si="12"/>
        <v>0.012084592145015106</v>
      </c>
      <c r="AC18" s="37">
        <f t="shared" si="13"/>
        <v>-0.09441166261714683</v>
      </c>
    </row>
    <row r="19" spans="1:29" ht="15">
      <c r="A19" s="4" t="s">
        <v>469</v>
      </c>
      <c r="B19" s="15" t="s">
        <v>3</v>
      </c>
      <c r="C19" s="18">
        <v>0</v>
      </c>
      <c r="D19" s="10">
        <v>0</v>
      </c>
      <c r="E19" s="31">
        <v>0</v>
      </c>
      <c r="F19" s="10">
        <v>0</v>
      </c>
      <c r="G19" s="10">
        <v>0</v>
      </c>
      <c r="H19" s="10">
        <v>0</v>
      </c>
      <c r="I19" s="10">
        <v>0</v>
      </c>
      <c r="J19" s="10">
        <v>676</v>
      </c>
      <c r="K19" s="10">
        <v>689</v>
      </c>
      <c r="L19" s="10">
        <v>1104</v>
      </c>
      <c r="M19" s="10">
        <v>1479</v>
      </c>
      <c r="N19" s="11">
        <v>5367</v>
      </c>
      <c r="O19" s="11">
        <v>0</v>
      </c>
      <c r="P19" s="19">
        <v>0</v>
      </c>
      <c r="Q19" s="49" t="str">
        <f t="shared" si="1"/>
        <v>-</v>
      </c>
      <c r="R19" s="12" t="str">
        <f t="shared" si="2"/>
        <v>-</v>
      </c>
      <c r="S19" s="12" t="str">
        <f t="shared" si="3"/>
        <v>-</v>
      </c>
      <c r="T19" s="12" t="str">
        <f t="shared" si="4"/>
        <v>-</v>
      </c>
      <c r="U19" s="12" t="str">
        <f t="shared" si="5"/>
        <v>-</v>
      </c>
      <c r="V19" s="12" t="str">
        <f t="shared" si="6"/>
        <v>-</v>
      </c>
      <c r="W19" s="12" t="str">
        <f t="shared" si="7"/>
        <v>-</v>
      </c>
      <c r="X19" s="12">
        <f t="shared" si="8"/>
        <v>0.019230769230769232</v>
      </c>
      <c r="Y19" s="12">
        <f t="shared" si="9"/>
        <v>0.602322206095791</v>
      </c>
      <c r="Z19" s="12">
        <f t="shared" si="10"/>
        <v>0.33967391304347827</v>
      </c>
      <c r="AA19" s="12">
        <f t="shared" si="11"/>
        <v>2.6288032454361057</v>
      </c>
      <c r="AB19" s="12">
        <f t="shared" si="12"/>
        <v>-1</v>
      </c>
      <c r="AC19" s="37" t="str">
        <f t="shared" si="13"/>
        <v>-</v>
      </c>
    </row>
    <row r="20" spans="1:29" ht="15">
      <c r="A20" s="4" t="s">
        <v>453</v>
      </c>
      <c r="B20" s="15" t="s">
        <v>3</v>
      </c>
      <c r="C20" s="18">
        <v>0</v>
      </c>
      <c r="D20" s="10">
        <v>0</v>
      </c>
      <c r="E20" s="31">
        <v>0</v>
      </c>
      <c r="F20" s="10">
        <v>0</v>
      </c>
      <c r="G20" s="10">
        <v>0</v>
      </c>
      <c r="H20" s="10">
        <v>0</v>
      </c>
      <c r="I20" s="10">
        <v>0</v>
      </c>
      <c r="J20" s="10">
        <v>70</v>
      </c>
      <c r="K20" s="10">
        <v>84</v>
      </c>
      <c r="L20" s="10">
        <v>0</v>
      </c>
      <c r="M20" s="10">
        <v>0</v>
      </c>
      <c r="N20" s="11">
        <v>0</v>
      </c>
      <c r="O20" s="11">
        <v>0</v>
      </c>
      <c r="P20" s="19">
        <v>0</v>
      </c>
      <c r="Q20" s="49" t="str">
        <f t="shared" si="1"/>
        <v>-</v>
      </c>
      <c r="R20" s="12" t="str">
        <f t="shared" si="2"/>
        <v>-</v>
      </c>
      <c r="S20" s="12" t="str">
        <f t="shared" si="3"/>
        <v>-</v>
      </c>
      <c r="T20" s="12" t="str">
        <f t="shared" si="4"/>
        <v>-</v>
      </c>
      <c r="U20" s="12" t="str">
        <f t="shared" si="5"/>
        <v>-</v>
      </c>
      <c r="V20" s="12" t="str">
        <f t="shared" si="6"/>
        <v>-</v>
      </c>
      <c r="W20" s="12" t="str">
        <f t="shared" si="7"/>
        <v>-</v>
      </c>
      <c r="X20" s="12">
        <f t="shared" si="8"/>
        <v>0.2</v>
      </c>
      <c r="Y20" s="12">
        <f t="shared" si="9"/>
        <v>-1</v>
      </c>
      <c r="Z20" s="12" t="str">
        <f t="shared" si="10"/>
        <v>-</v>
      </c>
      <c r="AA20" s="12" t="str">
        <f t="shared" si="11"/>
        <v>-</v>
      </c>
      <c r="AB20" s="12" t="str">
        <f t="shared" si="12"/>
        <v>-</v>
      </c>
      <c r="AC20" s="37" t="str">
        <f t="shared" si="13"/>
        <v>-</v>
      </c>
    </row>
    <row r="21" spans="1:29" ht="15">
      <c r="A21" s="4" t="s">
        <v>452</v>
      </c>
      <c r="B21" s="15" t="s">
        <v>3</v>
      </c>
      <c r="C21" s="18">
        <v>0</v>
      </c>
      <c r="D21" s="10">
        <v>0</v>
      </c>
      <c r="E21" s="31">
        <v>0</v>
      </c>
      <c r="F21" s="10">
        <v>0</v>
      </c>
      <c r="G21" s="10">
        <v>0</v>
      </c>
      <c r="H21" s="10">
        <v>0</v>
      </c>
      <c r="I21" s="10">
        <v>0</v>
      </c>
      <c r="J21" s="10">
        <v>66</v>
      </c>
      <c r="K21" s="10">
        <v>167</v>
      </c>
      <c r="L21" s="10">
        <v>0</v>
      </c>
      <c r="M21" s="10">
        <v>0</v>
      </c>
      <c r="N21" s="11">
        <v>0</v>
      </c>
      <c r="O21" s="11">
        <v>0</v>
      </c>
      <c r="P21" s="19">
        <v>0</v>
      </c>
      <c r="Q21" s="49" t="str">
        <f t="shared" si="1"/>
        <v>-</v>
      </c>
      <c r="R21" s="12" t="str">
        <f t="shared" si="2"/>
        <v>-</v>
      </c>
      <c r="S21" s="12" t="str">
        <f t="shared" si="3"/>
        <v>-</v>
      </c>
      <c r="T21" s="12" t="str">
        <f t="shared" si="4"/>
        <v>-</v>
      </c>
      <c r="U21" s="12" t="str">
        <f t="shared" si="5"/>
        <v>-</v>
      </c>
      <c r="V21" s="12" t="str">
        <f t="shared" si="6"/>
        <v>-</v>
      </c>
      <c r="W21" s="12" t="str">
        <f t="shared" si="7"/>
        <v>-</v>
      </c>
      <c r="X21" s="12">
        <f t="shared" si="8"/>
        <v>1.5303030303030303</v>
      </c>
      <c r="Y21" s="12">
        <f t="shared" si="9"/>
        <v>-1</v>
      </c>
      <c r="Z21" s="12" t="str">
        <f t="shared" si="10"/>
        <v>-</v>
      </c>
      <c r="AA21" s="12" t="str">
        <f t="shared" si="11"/>
        <v>-</v>
      </c>
      <c r="AB21" s="12" t="str">
        <f t="shared" si="12"/>
        <v>-</v>
      </c>
      <c r="AC21" s="37" t="str">
        <f t="shared" si="13"/>
        <v>-</v>
      </c>
    </row>
    <row r="22" spans="1:29" ht="15">
      <c r="A22" s="4" t="s">
        <v>75</v>
      </c>
      <c r="B22" s="15" t="s">
        <v>3</v>
      </c>
      <c r="C22" s="18">
        <v>0</v>
      </c>
      <c r="D22" s="10">
        <v>0</v>
      </c>
      <c r="E22" s="31">
        <v>0</v>
      </c>
      <c r="F22" s="10">
        <v>874</v>
      </c>
      <c r="G22" s="10">
        <v>928</v>
      </c>
      <c r="H22" s="10">
        <v>1246</v>
      </c>
      <c r="I22" s="10">
        <v>1787</v>
      </c>
      <c r="J22" s="10">
        <v>3078</v>
      </c>
      <c r="K22" s="10">
        <v>4044</v>
      </c>
      <c r="L22" s="10">
        <v>6239</v>
      </c>
      <c r="M22" s="10">
        <v>9298</v>
      </c>
      <c r="N22" s="11">
        <v>12451</v>
      </c>
      <c r="O22" s="11">
        <v>18493</v>
      </c>
      <c r="P22" s="19">
        <v>18695</v>
      </c>
      <c r="Q22" s="49" t="str">
        <f t="shared" si="1"/>
        <v>-</v>
      </c>
      <c r="R22" s="12" t="str">
        <f t="shared" si="2"/>
        <v>-</v>
      </c>
      <c r="S22" s="12" t="str">
        <f t="shared" si="3"/>
        <v>-</v>
      </c>
      <c r="T22" s="12">
        <f t="shared" si="4"/>
        <v>0.06178489702517163</v>
      </c>
      <c r="U22" s="12">
        <f t="shared" si="5"/>
        <v>0.3426724137931034</v>
      </c>
      <c r="V22" s="12">
        <f t="shared" si="6"/>
        <v>0.43418940609951845</v>
      </c>
      <c r="W22" s="12">
        <f t="shared" si="7"/>
        <v>0.7224398433128147</v>
      </c>
      <c r="X22" s="12">
        <f t="shared" si="8"/>
        <v>0.3138401559454191</v>
      </c>
      <c r="Y22" s="12">
        <f t="shared" si="9"/>
        <v>0.5427794263105836</v>
      </c>
      <c r="Z22" s="12">
        <f t="shared" si="10"/>
        <v>0.4903029331623658</v>
      </c>
      <c r="AA22" s="12">
        <f t="shared" si="11"/>
        <v>0.3391051839105184</v>
      </c>
      <c r="AB22" s="12">
        <f t="shared" si="12"/>
        <v>0.4852622279334993</v>
      </c>
      <c r="AC22" s="37">
        <f t="shared" si="13"/>
        <v>0.010923051965608608</v>
      </c>
    </row>
    <row r="23" spans="1:29" ht="15">
      <c r="A23" s="4" t="s">
        <v>76</v>
      </c>
      <c r="B23" s="15" t="s">
        <v>3</v>
      </c>
      <c r="C23" s="18">
        <v>0</v>
      </c>
      <c r="D23" s="10">
        <v>0</v>
      </c>
      <c r="E23" s="31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588</v>
      </c>
      <c r="L23" s="10">
        <v>632</v>
      </c>
      <c r="M23" s="10">
        <v>992</v>
      </c>
      <c r="N23" s="11">
        <v>1017</v>
      </c>
      <c r="O23" s="11">
        <v>1072</v>
      </c>
      <c r="P23" s="19">
        <v>916</v>
      </c>
      <c r="Q23" s="49" t="str">
        <f t="shared" si="1"/>
        <v>-</v>
      </c>
      <c r="R23" s="12" t="str">
        <f t="shared" si="2"/>
        <v>-</v>
      </c>
      <c r="S23" s="12" t="str">
        <f t="shared" si="3"/>
        <v>-</v>
      </c>
      <c r="T23" s="12" t="str">
        <f t="shared" si="4"/>
        <v>-</v>
      </c>
      <c r="U23" s="12" t="str">
        <f t="shared" si="5"/>
        <v>-</v>
      </c>
      <c r="V23" s="12" t="str">
        <f t="shared" si="6"/>
        <v>-</v>
      </c>
      <c r="W23" s="12" t="str">
        <f t="shared" si="7"/>
        <v>-</v>
      </c>
      <c r="X23" s="12" t="str">
        <f t="shared" si="8"/>
        <v>-</v>
      </c>
      <c r="Y23" s="12">
        <f t="shared" si="9"/>
        <v>0.07482993197278912</v>
      </c>
      <c r="Z23" s="12">
        <f t="shared" si="10"/>
        <v>0.569620253164557</v>
      </c>
      <c r="AA23" s="12">
        <f t="shared" si="11"/>
        <v>0.025201612903225805</v>
      </c>
      <c r="AB23" s="12">
        <f t="shared" si="12"/>
        <v>0.05408062930186824</v>
      </c>
      <c r="AC23" s="37">
        <f t="shared" si="13"/>
        <v>-0.1455223880597015</v>
      </c>
    </row>
    <row r="24" spans="1:29" ht="15">
      <c r="A24" s="4" t="s">
        <v>77</v>
      </c>
      <c r="B24" s="15" t="s">
        <v>3</v>
      </c>
      <c r="C24" s="18">
        <v>0</v>
      </c>
      <c r="D24" s="10">
        <v>0</v>
      </c>
      <c r="E24" s="31">
        <v>422</v>
      </c>
      <c r="F24" s="10">
        <v>1722</v>
      </c>
      <c r="G24" s="10">
        <v>5402</v>
      </c>
      <c r="H24" s="10">
        <v>11610</v>
      </c>
      <c r="I24" s="10">
        <v>25814</v>
      </c>
      <c r="J24" s="10">
        <v>33275</v>
      </c>
      <c r="K24" s="10">
        <v>32096</v>
      </c>
      <c r="L24" s="10">
        <v>33346</v>
      </c>
      <c r="M24" s="10">
        <v>34396</v>
      </c>
      <c r="N24" s="11">
        <v>36417</v>
      </c>
      <c r="O24" s="11">
        <v>35505</v>
      </c>
      <c r="P24" s="19">
        <v>32939</v>
      </c>
      <c r="Q24" s="49" t="str">
        <f t="shared" si="1"/>
        <v>-</v>
      </c>
      <c r="R24" s="12" t="str">
        <f t="shared" si="2"/>
        <v>-</v>
      </c>
      <c r="S24" s="12">
        <f t="shared" si="3"/>
        <v>3.080568720379147</v>
      </c>
      <c r="T24" s="12">
        <f t="shared" si="4"/>
        <v>2.137049941927991</v>
      </c>
      <c r="U24" s="12">
        <f t="shared" si="5"/>
        <v>1.149203998519067</v>
      </c>
      <c r="V24" s="12">
        <f t="shared" si="6"/>
        <v>1.2234280792420327</v>
      </c>
      <c r="W24" s="12">
        <f t="shared" si="7"/>
        <v>0.28902920895638023</v>
      </c>
      <c r="X24" s="12">
        <f t="shared" si="8"/>
        <v>-0.03543200601051841</v>
      </c>
      <c r="Y24" s="12">
        <f t="shared" si="9"/>
        <v>0.0389456630109671</v>
      </c>
      <c r="Z24" s="12">
        <f t="shared" si="10"/>
        <v>0.03148803454687219</v>
      </c>
      <c r="AA24" s="12">
        <f t="shared" si="11"/>
        <v>0.05875683218978951</v>
      </c>
      <c r="AB24" s="12">
        <f t="shared" si="12"/>
        <v>-0.025043249032045474</v>
      </c>
      <c r="AC24" s="37">
        <f t="shared" si="13"/>
        <v>-0.07227151105478102</v>
      </c>
    </row>
    <row r="25" spans="1:29" ht="15">
      <c r="A25" s="4" t="s">
        <v>78</v>
      </c>
      <c r="B25" s="15" t="s">
        <v>3</v>
      </c>
      <c r="C25" s="18">
        <v>0</v>
      </c>
      <c r="D25" s="10">
        <v>0</v>
      </c>
      <c r="E25" s="3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36</v>
      </c>
      <c r="K25" s="10">
        <v>67</v>
      </c>
      <c r="L25" s="10">
        <v>2148</v>
      </c>
      <c r="M25" s="10">
        <v>4051</v>
      </c>
      <c r="N25" s="11">
        <v>7671</v>
      </c>
      <c r="O25" s="11">
        <v>12018</v>
      </c>
      <c r="P25" s="19">
        <v>18094</v>
      </c>
      <c r="Q25" s="49" t="str">
        <f t="shared" si="1"/>
        <v>-</v>
      </c>
      <c r="R25" s="12" t="str">
        <f t="shared" si="2"/>
        <v>-</v>
      </c>
      <c r="S25" s="12" t="str">
        <f t="shared" si="3"/>
        <v>-</v>
      </c>
      <c r="T25" s="12" t="str">
        <f t="shared" si="4"/>
        <v>-</v>
      </c>
      <c r="U25" s="12" t="str">
        <f t="shared" si="5"/>
        <v>-</v>
      </c>
      <c r="V25" s="12" t="str">
        <f t="shared" si="6"/>
        <v>-</v>
      </c>
      <c r="W25" s="12" t="str">
        <f t="shared" si="7"/>
        <v>-</v>
      </c>
      <c r="X25" s="12">
        <f t="shared" si="8"/>
        <v>0.8611111111111112</v>
      </c>
      <c r="Y25" s="12">
        <f t="shared" si="9"/>
        <v>31.059701492537314</v>
      </c>
      <c r="Z25" s="12">
        <f t="shared" si="10"/>
        <v>0.8859404096834265</v>
      </c>
      <c r="AA25" s="12">
        <f t="shared" si="11"/>
        <v>0.8936065169094051</v>
      </c>
      <c r="AB25" s="12">
        <f t="shared" si="12"/>
        <v>0.5666797027766914</v>
      </c>
      <c r="AC25" s="37">
        <f t="shared" si="13"/>
        <v>0.5055749708770179</v>
      </c>
    </row>
    <row r="26" spans="1:29" ht="15">
      <c r="A26" s="4" t="s">
        <v>79</v>
      </c>
      <c r="B26" s="15" t="s">
        <v>3</v>
      </c>
      <c r="C26" s="18">
        <v>0</v>
      </c>
      <c r="D26" s="10">
        <v>0</v>
      </c>
      <c r="E26" s="31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4212</v>
      </c>
      <c r="L26" s="10">
        <v>4298</v>
      </c>
      <c r="M26" s="10">
        <v>4598</v>
      </c>
      <c r="N26" s="11">
        <v>4623</v>
      </c>
      <c r="O26" s="11">
        <v>4317</v>
      </c>
      <c r="P26" s="19">
        <v>4010</v>
      </c>
      <c r="Q26" s="49" t="str">
        <f t="shared" si="1"/>
        <v>-</v>
      </c>
      <c r="R26" s="12" t="str">
        <f t="shared" si="2"/>
        <v>-</v>
      </c>
      <c r="S26" s="12" t="str">
        <f t="shared" si="3"/>
        <v>-</v>
      </c>
      <c r="T26" s="12" t="str">
        <f t="shared" si="4"/>
        <v>-</v>
      </c>
      <c r="U26" s="12" t="str">
        <f t="shared" si="5"/>
        <v>-</v>
      </c>
      <c r="V26" s="12" t="str">
        <f t="shared" si="6"/>
        <v>-</v>
      </c>
      <c r="W26" s="12" t="str">
        <f t="shared" si="7"/>
        <v>-</v>
      </c>
      <c r="X26" s="12" t="str">
        <f t="shared" si="8"/>
        <v>-</v>
      </c>
      <c r="Y26" s="12">
        <f t="shared" si="9"/>
        <v>0.020417853751187084</v>
      </c>
      <c r="Z26" s="12">
        <f t="shared" si="10"/>
        <v>0.06979990693345742</v>
      </c>
      <c r="AA26" s="12">
        <f t="shared" si="11"/>
        <v>0.005437146585471945</v>
      </c>
      <c r="AB26" s="12">
        <f t="shared" si="12"/>
        <v>-0.06619078520441272</v>
      </c>
      <c r="AC26" s="37">
        <f t="shared" si="13"/>
        <v>-0.07111419967570072</v>
      </c>
    </row>
    <row r="27" spans="1:29" ht="15">
      <c r="A27" s="4" t="s">
        <v>80</v>
      </c>
      <c r="B27" s="15" t="s">
        <v>3</v>
      </c>
      <c r="C27" s="18">
        <v>0</v>
      </c>
      <c r="D27" s="10">
        <v>0</v>
      </c>
      <c r="E27" s="31">
        <v>0</v>
      </c>
      <c r="F27" s="10">
        <v>0</v>
      </c>
      <c r="G27" s="10">
        <v>0</v>
      </c>
      <c r="H27" s="10">
        <v>1188</v>
      </c>
      <c r="I27" s="10">
        <v>1084</v>
      </c>
      <c r="J27" s="10">
        <v>4628</v>
      </c>
      <c r="K27" s="10">
        <v>5949</v>
      </c>
      <c r="L27" s="10">
        <v>7220</v>
      </c>
      <c r="M27" s="10">
        <v>8719</v>
      </c>
      <c r="N27" s="11">
        <v>8810</v>
      </c>
      <c r="O27" s="11">
        <v>8903</v>
      </c>
      <c r="P27" s="19">
        <v>8075</v>
      </c>
      <c r="Q27" s="49" t="str">
        <f t="shared" si="1"/>
        <v>-</v>
      </c>
      <c r="R27" s="12" t="str">
        <f t="shared" si="2"/>
        <v>-</v>
      </c>
      <c r="S27" s="12" t="str">
        <f t="shared" si="3"/>
        <v>-</v>
      </c>
      <c r="T27" s="12" t="str">
        <f t="shared" si="4"/>
        <v>-</v>
      </c>
      <c r="U27" s="12" t="str">
        <f t="shared" si="5"/>
        <v>-</v>
      </c>
      <c r="V27" s="12">
        <f t="shared" si="6"/>
        <v>-0.08754208754208755</v>
      </c>
      <c r="W27" s="12">
        <f t="shared" si="7"/>
        <v>3.2693726937269374</v>
      </c>
      <c r="X27" s="12">
        <f t="shared" si="8"/>
        <v>0.2854364736387208</v>
      </c>
      <c r="Y27" s="12">
        <f t="shared" si="9"/>
        <v>0.2136493528324088</v>
      </c>
      <c r="Z27" s="12">
        <f t="shared" si="10"/>
        <v>0.20761772853185595</v>
      </c>
      <c r="AA27" s="12">
        <f t="shared" si="11"/>
        <v>0.010436976717513476</v>
      </c>
      <c r="AB27" s="12">
        <f t="shared" si="12"/>
        <v>0.010556186152099887</v>
      </c>
      <c r="AC27" s="37">
        <f t="shared" si="13"/>
        <v>-0.09300235875547569</v>
      </c>
    </row>
    <row r="28" spans="1:29" ht="15">
      <c r="A28" s="4" t="s">
        <v>451</v>
      </c>
      <c r="B28" s="15" t="s">
        <v>3</v>
      </c>
      <c r="C28" s="18">
        <v>0</v>
      </c>
      <c r="D28" s="10">
        <v>0</v>
      </c>
      <c r="E28" s="31">
        <v>0</v>
      </c>
      <c r="F28" s="10">
        <v>0</v>
      </c>
      <c r="G28" s="10">
        <v>0</v>
      </c>
      <c r="H28" s="10">
        <v>0</v>
      </c>
      <c r="I28" s="10">
        <v>0</v>
      </c>
      <c r="J28" s="10">
        <v>617</v>
      </c>
      <c r="K28" s="10">
        <v>1052</v>
      </c>
      <c r="L28" s="10">
        <v>0</v>
      </c>
      <c r="M28" s="10">
        <v>0</v>
      </c>
      <c r="N28" s="11">
        <v>0</v>
      </c>
      <c r="O28" s="11">
        <v>0</v>
      </c>
      <c r="P28" s="19">
        <v>0</v>
      </c>
      <c r="Q28" s="49" t="str">
        <f t="shared" si="1"/>
        <v>-</v>
      </c>
      <c r="R28" s="12" t="str">
        <f t="shared" si="2"/>
        <v>-</v>
      </c>
      <c r="S28" s="12" t="str">
        <f t="shared" si="3"/>
        <v>-</v>
      </c>
      <c r="T28" s="12" t="str">
        <f t="shared" si="4"/>
        <v>-</v>
      </c>
      <c r="U28" s="12" t="str">
        <f t="shared" si="5"/>
        <v>-</v>
      </c>
      <c r="V28" s="12" t="str">
        <f t="shared" si="6"/>
        <v>-</v>
      </c>
      <c r="W28" s="12" t="str">
        <f t="shared" si="7"/>
        <v>-</v>
      </c>
      <c r="X28" s="12">
        <f t="shared" si="8"/>
        <v>0.7050243111831442</v>
      </c>
      <c r="Y28" s="12">
        <f t="shared" si="9"/>
        <v>-1</v>
      </c>
      <c r="Z28" s="12" t="str">
        <f t="shared" si="10"/>
        <v>-</v>
      </c>
      <c r="AA28" s="12" t="str">
        <f t="shared" si="11"/>
        <v>-</v>
      </c>
      <c r="AB28" s="12" t="str">
        <f t="shared" si="12"/>
        <v>-</v>
      </c>
      <c r="AC28" s="37" t="str">
        <f t="shared" si="13"/>
        <v>-</v>
      </c>
    </row>
    <row r="29" spans="1:29" ht="15">
      <c r="A29" s="4" t="s">
        <v>81</v>
      </c>
      <c r="B29" s="15" t="s">
        <v>4</v>
      </c>
      <c r="C29" s="18">
        <v>0</v>
      </c>
      <c r="D29" s="10">
        <v>0</v>
      </c>
      <c r="E29" s="31">
        <v>0</v>
      </c>
      <c r="F29" s="10">
        <v>0</v>
      </c>
      <c r="G29" s="10">
        <v>0</v>
      </c>
      <c r="H29" s="10">
        <v>0</v>
      </c>
      <c r="I29" s="10">
        <v>277</v>
      </c>
      <c r="J29" s="10">
        <v>292</v>
      </c>
      <c r="K29" s="10">
        <v>340</v>
      </c>
      <c r="L29" s="10">
        <v>429</v>
      </c>
      <c r="M29" s="10">
        <v>312</v>
      </c>
      <c r="N29" s="11">
        <v>352</v>
      </c>
      <c r="O29" s="11">
        <v>338</v>
      </c>
      <c r="P29" s="19">
        <v>322</v>
      </c>
      <c r="Q29" s="49" t="str">
        <f t="shared" si="1"/>
        <v>-</v>
      </c>
      <c r="R29" s="12" t="str">
        <f t="shared" si="2"/>
        <v>-</v>
      </c>
      <c r="S29" s="12" t="str">
        <f t="shared" si="3"/>
        <v>-</v>
      </c>
      <c r="T29" s="12" t="str">
        <f t="shared" si="4"/>
        <v>-</v>
      </c>
      <c r="U29" s="12" t="str">
        <f t="shared" si="5"/>
        <v>-</v>
      </c>
      <c r="V29" s="12" t="str">
        <f t="shared" si="6"/>
        <v>-</v>
      </c>
      <c r="W29" s="12">
        <f t="shared" si="7"/>
        <v>0.05415162454873646</v>
      </c>
      <c r="X29" s="12">
        <f t="shared" si="8"/>
        <v>0.1643835616438356</v>
      </c>
      <c r="Y29" s="12">
        <f t="shared" si="9"/>
        <v>0.26176470588235295</v>
      </c>
      <c r="Z29" s="12">
        <f t="shared" si="10"/>
        <v>-0.2727272727272727</v>
      </c>
      <c r="AA29" s="12">
        <f t="shared" si="11"/>
        <v>0.1282051282051282</v>
      </c>
      <c r="AB29" s="12">
        <f t="shared" si="12"/>
        <v>-0.03977272727272727</v>
      </c>
      <c r="AC29" s="37">
        <f t="shared" si="13"/>
        <v>-0.047337278106508875</v>
      </c>
    </row>
    <row r="30" spans="1:29" ht="15">
      <c r="A30" s="4" t="s">
        <v>82</v>
      </c>
      <c r="B30" s="15" t="s">
        <v>4</v>
      </c>
      <c r="C30" s="18">
        <v>0</v>
      </c>
      <c r="D30" s="10">
        <v>198</v>
      </c>
      <c r="E30" s="31">
        <v>265</v>
      </c>
      <c r="F30" s="10">
        <v>286</v>
      </c>
      <c r="G30" s="10">
        <v>311</v>
      </c>
      <c r="H30" s="10">
        <v>478</v>
      </c>
      <c r="I30" s="10">
        <v>386</v>
      </c>
      <c r="J30" s="10">
        <v>340</v>
      </c>
      <c r="K30" s="10">
        <v>386</v>
      </c>
      <c r="L30" s="10">
        <v>466</v>
      </c>
      <c r="M30" s="10">
        <v>296</v>
      </c>
      <c r="N30" s="11">
        <v>431</v>
      </c>
      <c r="O30" s="11">
        <v>500</v>
      </c>
      <c r="P30" s="19">
        <v>432</v>
      </c>
      <c r="Q30" s="49" t="str">
        <f t="shared" si="1"/>
        <v>-</v>
      </c>
      <c r="R30" s="12">
        <f t="shared" si="2"/>
        <v>0.3383838383838384</v>
      </c>
      <c r="S30" s="12">
        <f t="shared" si="3"/>
        <v>0.07924528301886792</v>
      </c>
      <c r="T30" s="12">
        <f t="shared" si="4"/>
        <v>0.08741258741258741</v>
      </c>
      <c r="U30" s="12">
        <f t="shared" si="5"/>
        <v>0.5369774919614148</v>
      </c>
      <c r="V30" s="12">
        <f t="shared" si="6"/>
        <v>-0.19246861924686193</v>
      </c>
      <c r="W30" s="12">
        <f t="shared" si="7"/>
        <v>-0.11917098445595854</v>
      </c>
      <c r="X30" s="12">
        <f t="shared" si="8"/>
        <v>0.13529411764705881</v>
      </c>
      <c r="Y30" s="12">
        <f t="shared" si="9"/>
        <v>0.20725388601036268</v>
      </c>
      <c r="Z30" s="12">
        <f t="shared" si="10"/>
        <v>-0.3648068669527897</v>
      </c>
      <c r="AA30" s="12">
        <f t="shared" si="11"/>
        <v>0.4560810810810811</v>
      </c>
      <c r="AB30" s="12">
        <f t="shared" si="12"/>
        <v>0.16009280742459397</v>
      </c>
      <c r="AC30" s="37">
        <f t="shared" si="13"/>
        <v>-0.136</v>
      </c>
    </row>
    <row r="31" spans="1:29" ht="15">
      <c r="A31" s="4" t="s">
        <v>83</v>
      </c>
      <c r="B31" s="15" t="s">
        <v>4</v>
      </c>
      <c r="C31" s="18">
        <v>0</v>
      </c>
      <c r="D31" s="10">
        <v>0</v>
      </c>
      <c r="E31" s="31">
        <v>492</v>
      </c>
      <c r="F31" s="10">
        <v>372</v>
      </c>
      <c r="G31" s="10">
        <v>554</v>
      </c>
      <c r="H31" s="10">
        <v>427</v>
      </c>
      <c r="I31" s="10">
        <v>576</v>
      </c>
      <c r="J31" s="10">
        <v>623</v>
      </c>
      <c r="K31" s="10">
        <v>636</v>
      </c>
      <c r="L31" s="10">
        <v>692</v>
      </c>
      <c r="M31" s="10">
        <v>676</v>
      </c>
      <c r="N31" s="11">
        <v>656</v>
      </c>
      <c r="O31" s="11">
        <v>730</v>
      </c>
      <c r="P31" s="19">
        <v>636</v>
      </c>
      <c r="Q31" s="49" t="str">
        <f t="shared" si="1"/>
        <v>-</v>
      </c>
      <c r="R31" s="12" t="str">
        <f t="shared" si="2"/>
        <v>-</v>
      </c>
      <c r="S31" s="12">
        <f t="shared" si="3"/>
        <v>-0.24390243902439024</v>
      </c>
      <c r="T31" s="12">
        <f t="shared" si="4"/>
        <v>0.489247311827957</v>
      </c>
      <c r="U31" s="12">
        <f t="shared" si="5"/>
        <v>-0.2292418772563177</v>
      </c>
      <c r="V31" s="12">
        <f t="shared" si="6"/>
        <v>0.34894613583138173</v>
      </c>
      <c r="W31" s="12">
        <f t="shared" si="7"/>
        <v>0.08159722222222222</v>
      </c>
      <c r="X31" s="12">
        <f t="shared" si="8"/>
        <v>0.02086677367576244</v>
      </c>
      <c r="Y31" s="12">
        <f t="shared" si="9"/>
        <v>0.0880503144654088</v>
      </c>
      <c r="Z31" s="12">
        <f t="shared" si="10"/>
        <v>-0.023121387283236993</v>
      </c>
      <c r="AA31" s="12">
        <f t="shared" si="11"/>
        <v>-0.029585798816568046</v>
      </c>
      <c r="AB31" s="12">
        <f t="shared" si="12"/>
        <v>0.11280487804878049</v>
      </c>
      <c r="AC31" s="37">
        <f t="shared" si="13"/>
        <v>-0.12876712328767123</v>
      </c>
    </row>
    <row r="32" spans="1:29" ht="15">
      <c r="A32" s="4" t="s">
        <v>84</v>
      </c>
      <c r="B32" s="15" t="s">
        <v>4</v>
      </c>
      <c r="C32" s="18">
        <v>669</v>
      </c>
      <c r="D32" s="10">
        <v>972</v>
      </c>
      <c r="E32" s="31">
        <v>1135</v>
      </c>
      <c r="F32" s="10">
        <v>1023</v>
      </c>
      <c r="G32" s="10">
        <v>1339</v>
      </c>
      <c r="H32" s="10">
        <v>1480</v>
      </c>
      <c r="I32" s="10">
        <v>2944</v>
      </c>
      <c r="J32" s="10">
        <v>4806</v>
      </c>
      <c r="K32" s="10">
        <v>4848</v>
      </c>
      <c r="L32" s="10">
        <v>5306</v>
      </c>
      <c r="M32" s="10">
        <v>5226</v>
      </c>
      <c r="N32" s="11">
        <v>5593</v>
      </c>
      <c r="O32" s="11">
        <v>5449</v>
      </c>
      <c r="P32" s="19">
        <v>5796</v>
      </c>
      <c r="Q32" s="49">
        <f t="shared" si="1"/>
        <v>0.452914798206278</v>
      </c>
      <c r="R32" s="12">
        <f t="shared" si="2"/>
        <v>0.16769547325102882</v>
      </c>
      <c r="S32" s="12">
        <f t="shared" si="3"/>
        <v>-0.0986784140969163</v>
      </c>
      <c r="T32" s="12">
        <f t="shared" si="4"/>
        <v>0.3088954056695992</v>
      </c>
      <c r="U32" s="12">
        <f t="shared" si="5"/>
        <v>0.1053024645257655</v>
      </c>
      <c r="V32" s="12">
        <f t="shared" si="6"/>
        <v>0.9891891891891892</v>
      </c>
      <c r="W32" s="12">
        <f t="shared" si="7"/>
        <v>0.6324728260869565</v>
      </c>
      <c r="X32" s="12">
        <f t="shared" si="8"/>
        <v>0.008739076154806492</v>
      </c>
      <c r="Y32" s="12">
        <f t="shared" si="9"/>
        <v>0.09447194719471948</v>
      </c>
      <c r="Z32" s="12">
        <f t="shared" si="10"/>
        <v>-0.015077271013946476</v>
      </c>
      <c r="AA32" s="12">
        <f t="shared" si="11"/>
        <v>0.07022579410639113</v>
      </c>
      <c r="AB32" s="12">
        <f t="shared" si="12"/>
        <v>-0.02574646880028607</v>
      </c>
      <c r="AC32" s="37">
        <f t="shared" si="13"/>
        <v>0.06368140943292347</v>
      </c>
    </row>
    <row r="33" spans="1:29" ht="15">
      <c r="A33" s="4" t="s">
        <v>85</v>
      </c>
      <c r="B33" s="15" t="s">
        <v>5</v>
      </c>
      <c r="C33" s="18">
        <v>0</v>
      </c>
      <c r="D33" s="10">
        <v>0</v>
      </c>
      <c r="E33" s="31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4258</v>
      </c>
      <c r="L33" s="10">
        <v>5733</v>
      </c>
      <c r="M33" s="10">
        <v>8014</v>
      </c>
      <c r="N33" s="11">
        <v>8829</v>
      </c>
      <c r="O33" s="11">
        <v>9912</v>
      </c>
      <c r="P33" s="19">
        <v>9972</v>
      </c>
      <c r="Q33" s="49" t="str">
        <f t="shared" si="1"/>
        <v>-</v>
      </c>
      <c r="R33" s="12" t="str">
        <f t="shared" si="2"/>
        <v>-</v>
      </c>
      <c r="S33" s="12" t="str">
        <f t="shared" si="3"/>
        <v>-</v>
      </c>
      <c r="T33" s="12" t="str">
        <f t="shared" si="4"/>
        <v>-</v>
      </c>
      <c r="U33" s="12" t="str">
        <f t="shared" si="5"/>
        <v>-</v>
      </c>
      <c r="V33" s="12" t="str">
        <f t="shared" si="6"/>
        <v>-</v>
      </c>
      <c r="W33" s="12" t="str">
        <f t="shared" si="7"/>
        <v>-</v>
      </c>
      <c r="X33" s="12" t="str">
        <f t="shared" si="8"/>
        <v>-</v>
      </c>
      <c r="Y33" s="12">
        <f t="shared" si="9"/>
        <v>0.34640676373884455</v>
      </c>
      <c r="Z33" s="12">
        <f t="shared" si="10"/>
        <v>0.39787196930054075</v>
      </c>
      <c r="AA33" s="12">
        <f t="shared" si="11"/>
        <v>0.10169703019715498</v>
      </c>
      <c r="AB33" s="12">
        <f t="shared" si="12"/>
        <v>0.12266394835202174</v>
      </c>
      <c r="AC33" s="37">
        <f t="shared" si="13"/>
        <v>0.006053268765133172</v>
      </c>
    </row>
    <row r="34" spans="1:29" ht="15">
      <c r="A34" s="4" t="s">
        <v>86</v>
      </c>
      <c r="B34" s="15" t="s">
        <v>5</v>
      </c>
      <c r="C34" s="18">
        <v>312</v>
      </c>
      <c r="D34" s="10">
        <v>382</v>
      </c>
      <c r="E34" s="31">
        <v>613</v>
      </c>
      <c r="F34" s="10">
        <v>1445</v>
      </c>
      <c r="G34" s="10">
        <v>2164</v>
      </c>
      <c r="H34" s="10">
        <v>3098</v>
      </c>
      <c r="I34" s="10">
        <v>4245</v>
      </c>
      <c r="J34" s="10">
        <v>12294</v>
      </c>
      <c r="K34" s="10">
        <v>16110</v>
      </c>
      <c r="L34" s="10">
        <v>16096</v>
      </c>
      <c r="M34" s="10">
        <v>17722</v>
      </c>
      <c r="N34" s="11">
        <v>16412</v>
      </c>
      <c r="O34" s="11">
        <v>17140</v>
      </c>
      <c r="P34" s="19">
        <v>19041</v>
      </c>
      <c r="Q34" s="49">
        <f t="shared" si="1"/>
        <v>0.22435897435897437</v>
      </c>
      <c r="R34" s="12">
        <f t="shared" si="2"/>
        <v>0.6047120418848168</v>
      </c>
      <c r="S34" s="12">
        <f t="shared" si="3"/>
        <v>1.3572593800978794</v>
      </c>
      <c r="T34" s="12">
        <f t="shared" si="4"/>
        <v>0.4975778546712803</v>
      </c>
      <c r="U34" s="12">
        <f t="shared" si="5"/>
        <v>0.4316081330868762</v>
      </c>
      <c r="V34" s="12">
        <f t="shared" si="6"/>
        <v>0.37023886378308585</v>
      </c>
      <c r="W34" s="12">
        <f t="shared" si="7"/>
        <v>1.896113074204947</v>
      </c>
      <c r="X34" s="12">
        <f t="shared" si="8"/>
        <v>0.3103953147877013</v>
      </c>
      <c r="Y34" s="12">
        <f t="shared" si="9"/>
        <v>-0.0008690254500310366</v>
      </c>
      <c r="Z34" s="12">
        <f t="shared" si="10"/>
        <v>0.10101888667992048</v>
      </c>
      <c r="AA34" s="12">
        <f t="shared" si="11"/>
        <v>-0.07391942218711206</v>
      </c>
      <c r="AB34" s="12">
        <f t="shared" si="12"/>
        <v>0.04435778698513283</v>
      </c>
      <c r="AC34" s="37">
        <f t="shared" si="13"/>
        <v>0.11091015169194866</v>
      </c>
    </row>
    <row r="35" spans="1:29" ht="15">
      <c r="A35" s="4" t="s">
        <v>87</v>
      </c>
      <c r="B35" s="15" t="s">
        <v>5</v>
      </c>
      <c r="C35" s="18">
        <v>0</v>
      </c>
      <c r="D35" s="10">
        <v>0</v>
      </c>
      <c r="E35" s="31">
        <v>0</v>
      </c>
      <c r="F35" s="10">
        <v>0</v>
      </c>
      <c r="G35" s="10">
        <v>31</v>
      </c>
      <c r="H35" s="10">
        <v>49</v>
      </c>
      <c r="I35" s="10">
        <v>246</v>
      </c>
      <c r="J35" s="10">
        <v>3475</v>
      </c>
      <c r="K35" s="10">
        <v>9952</v>
      </c>
      <c r="L35" s="10">
        <v>10926</v>
      </c>
      <c r="M35" s="10">
        <v>12123</v>
      </c>
      <c r="N35" s="11">
        <v>12482</v>
      </c>
      <c r="O35" s="11">
        <v>11231</v>
      </c>
      <c r="P35" s="19">
        <v>11354</v>
      </c>
      <c r="Q35" s="49" t="str">
        <f t="shared" si="1"/>
        <v>-</v>
      </c>
      <c r="R35" s="12" t="str">
        <f t="shared" si="2"/>
        <v>-</v>
      </c>
      <c r="S35" s="12" t="str">
        <f t="shared" si="3"/>
        <v>-</v>
      </c>
      <c r="T35" s="12" t="str">
        <f t="shared" si="4"/>
        <v>-</v>
      </c>
      <c r="U35" s="12">
        <f t="shared" si="5"/>
        <v>0.5806451612903226</v>
      </c>
      <c r="V35" s="12">
        <f t="shared" si="6"/>
        <v>4.020408163265306</v>
      </c>
      <c r="W35" s="12">
        <f t="shared" si="7"/>
        <v>13.126016260162602</v>
      </c>
      <c r="X35" s="12">
        <f t="shared" si="8"/>
        <v>1.863884892086331</v>
      </c>
      <c r="Y35" s="12">
        <f t="shared" si="9"/>
        <v>0.09786977491961414</v>
      </c>
      <c r="Z35" s="12">
        <f t="shared" si="10"/>
        <v>0.10955518945634267</v>
      </c>
      <c r="AA35" s="12">
        <f t="shared" si="11"/>
        <v>0.029613132063020704</v>
      </c>
      <c r="AB35" s="12">
        <f t="shared" si="12"/>
        <v>-0.10022432302515623</v>
      </c>
      <c r="AC35" s="37">
        <f t="shared" si="13"/>
        <v>0.010951829756922804</v>
      </c>
    </row>
    <row r="36" spans="1:29" ht="15">
      <c r="A36" s="4" t="s">
        <v>506</v>
      </c>
      <c r="B36" s="15" t="s">
        <v>5</v>
      </c>
      <c r="C36" s="18">
        <v>88</v>
      </c>
      <c r="D36" s="10">
        <v>172</v>
      </c>
      <c r="E36" s="31">
        <v>329</v>
      </c>
      <c r="F36" s="10">
        <v>507</v>
      </c>
      <c r="G36" s="10">
        <v>871</v>
      </c>
      <c r="H36" s="10">
        <v>873</v>
      </c>
      <c r="I36" s="10">
        <v>1554</v>
      </c>
      <c r="J36" s="10">
        <v>0</v>
      </c>
      <c r="K36" s="10">
        <v>0</v>
      </c>
      <c r="L36" s="10">
        <v>0</v>
      </c>
      <c r="M36" s="10">
        <v>0</v>
      </c>
      <c r="N36" s="11">
        <v>0</v>
      </c>
      <c r="O36" s="11">
        <v>0</v>
      </c>
      <c r="P36" s="19">
        <v>0</v>
      </c>
      <c r="Q36" s="49">
        <f t="shared" si="1"/>
        <v>0.9545454545454546</v>
      </c>
      <c r="R36" s="12">
        <f t="shared" si="2"/>
        <v>0.9127906976744186</v>
      </c>
      <c r="S36" s="12">
        <f t="shared" si="3"/>
        <v>0.541033434650456</v>
      </c>
      <c r="T36" s="12">
        <f t="shared" si="4"/>
        <v>0.717948717948718</v>
      </c>
      <c r="U36" s="12">
        <f t="shared" si="5"/>
        <v>0.002296211251435132</v>
      </c>
      <c r="V36" s="12">
        <f t="shared" si="6"/>
        <v>0.7800687285223368</v>
      </c>
      <c r="W36" s="12">
        <f t="shared" si="7"/>
        <v>-1</v>
      </c>
      <c r="X36" s="12" t="str">
        <f t="shared" si="8"/>
        <v>-</v>
      </c>
      <c r="Y36" s="12" t="str">
        <f t="shared" si="9"/>
        <v>-</v>
      </c>
      <c r="Z36" s="12" t="str">
        <f t="shared" si="10"/>
        <v>-</v>
      </c>
      <c r="AA36" s="12" t="str">
        <f t="shared" si="11"/>
        <v>-</v>
      </c>
      <c r="AB36" s="12" t="str">
        <f t="shared" si="12"/>
        <v>-</v>
      </c>
      <c r="AC36" s="37" t="str">
        <f t="shared" si="13"/>
        <v>-</v>
      </c>
    </row>
    <row r="37" spans="1:29" ht="15">
      <c r="A37" s="4" t="s">
        <v>463</v>
      </c>
      <c r="B37" s="15" t="s">
        <v>5</v>
      </c>
      <c r="C37" s="18">
        <v>0</v>
      </c>
      <c r="D37" s="10">
        <v>0</v>
      </c>
      <c r="E37" s="31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v>0</v>
      </c>
      <c r="O37" s="11">
        <v>3850</v>
      </c>
      <c r="P37" s="19">
        <v>4509</v>
      </c>
      <c r="Q37" s="49" t="str">
        <f t="shared" si="1"/>
        <v>-</v>
      </c>
      <c r="R37" s="12" t="str">
        <f t="shared" si="2"/>
        <v>-</v>
      </c>
      <c r="S37" s="12" t="str">
        <f t="shared" si="3"/>
        <v>-</v>
      </c>
      <c r="T37" s="12" t="str">
        <f t="shared" si="4"/>
        <v>-</v>
      </c>
      <c r="U37" s="12" t="str">
        <f t="shared" si="5"/>
        <v>-</v>
      </c>
      <c r="V37" s="12" t="str">
        <f t="shared" si="6"/>
        <v>-</v>
      </c>
      <c r="W37" s="12" t="str">
        <f t="shared" si="7"/>
        <v>-</v>
      </c>
      <c r="X37" s="12" t="str">
        <f t="shared" si="8"/>
        <v>-</v>
      </c>
      <c r="Y37" s="12" t="str">
        <f t="shared" si="9"/>
        <v>-</v>
      </c>
      <c r="Z37" s="12" t="str">
        <f t="shared" si="10"/>
        <v>-</v>
      </c>
      <c r="AA37" s="12" t="str">
        <f t="shared" si="11"/>
        <v>-</v>
      </c>
      <c r="AB37" s="12" t="str">
        <f t="shared" si="12"/>
        <v>-</v>
      </c>
      <c r="AC37" s="37">
        <f t="shared" si="13"/>
        <v>0.17116883116883116</v>
      </c>
    </row>
    <row r="38" spans="1:29" ht="15">
      <c r="A38" s="4" t="s">
        <v>88</v>
      </c>
      <c r="B38" s="15" t="s">
        <v>5</v>
      </c>
      <c r="C38" s="18">
        <v>0</v>
      </c>
      <c r="D38" s="10">
        <v>0</v>
      </c>
      <c r="E38" s="31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1653</v>
      </c>
      <c r="K38" s="10">
        <v>2685</v>
      </c>
      <c r="L38" s="10">
        <v>2883</v>
      </c>
      <c r="M38" s="10">
        <v>2844</v>
      </c>
      <c r="N38" s="11">
        <v>2944</v>
      </c>
      <c r="O38" s="11">
        <v>2720</v>
      </c>
      <c r="P38" s="19">
        <v>3010</v>
      </c>
      <c r="Q38" s="49" t="str">
        <f t="shared" si="1"/>
        <v>-</v>
      </c>
      <c r="R38" s="12" t="str">
        <f t="shared" si="2"/>
        <v>-</v>
      </c>
      <c r="S38" s="12" t="str">
        <f t="shared" si="3"/>
        <v>-</v>
      </c>
      <c r="T38" s="12" t="str">
        <f t="shared" si="4"/>
        <v>-</v>
      </c>
      <c r="U38" s="12" t="str">
        <f t="shared" si="5"/>
        <v>-</v>
      </c>
      <c r="V38" s="12" t="str">
        <f t="shared" si="6"/>
        <v>-</v>
      </c>
      <c r="W38" s="12" t="str">
        <f t="shared" si="7"/>
        <v>-</v>
      </c>
      <c r="X38" s="12">
        <f t="shared" si="8"/>
        <v>0.6243194192377496</v>
      </c>
      <c r="Y38" s="12">
        <f t="shared" si="9"/>
        <v>0.07374301675977654</v>
      </c>
      <c r="Z38" s="12">
        <f t="shared" si="10"/>
        <v>-0.013527575442247659</v>
      </c>
      <c r="AA38" s="12">
        <f t="shared" si="11"/>
        <v>0.035161744022503515</v>
      </c>
      <c r="AB38" s="12">
        <f t="shared" si="12"/>
        <v>-0.07608695652173914</v>
      </c>
      <c r="AC38" s="37">
        <f t="shared" si="13"/>
        <v>0.10661764705882353</v>
      </c>
    </row>
    <row r="39" spans="1:29" ht="15">
      <c r="A39" s="4" t="s">
        <v>89</v>
      </c>
      <c r="B39" s="15" t="s">
        <v>5</v>
      </c>
      <c r="C39" s="18">
        <v>0</v>
      </c>
      <c r="D39" s="10">
        <v>0</v>
      </c>
      <c r="E39" s="31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5371</v>
      </c>
      <c r="L39" s="10">
        <v>5967</v>
      </c>
      <c r="M39" s="10">
        <v>6933</v>
      </c>
      <c r="N39" s="11">
        <v>8152</v>
      </c>
      <c r="O39" s="11">
        <v>8225</v>
      </c>
      <c r="P39" s="19">
        <v>9019</v>
      </c>
      <c r="Q39" s="49" t="str">
        <f t="shared" si="1"/>
        <v>-</v>
      </c>
      <c r="R39" s="12" t="str">
        <f t="shared" si="2"/>
        <v>-</v>
      </c>
      <c r="S39" s="12" t="str">
        <f t="shared" si="3"/>
        <v>-</v>
      </c>
      <c r="T39" s="12" t="str">
        <f t="shared" si="4"/>
        <v>-</v>
      </c>
      <c r="U39" s="12" t="str">
        <f t="shared" si="5"/>
        <v>-</v>
      </c>
      <c r="V39" s="12" t="str">
        <f t="shared" si="6"/>
        <v>-</v>
      </c>
      <c r="W39" s="12" t="str">
        <f t="shared" si="7"/>
        <v>-</v>
      </c>
      <c r="X39" s="12" t="str">
        <f t="shared" si="8"/>
        <v>-</v>
      </c>
      <c r="Y39" s="12">
        <f t="shared" si="9"/>
        <v>0.11096630050269968</v>
      </c>
      <c r="Z39" s="12">
        <f t="shared" si="10"/>
        <v>0.16189039718451484</v>
      </c>
      <c r="AA39" s="12">
        <f t="shared" si="11"/>
        <v>0.1758257608538872</v>
      </c>
      <c r="AB39" s="12">
        <f t="shared" si="12"/>
        <v>0.008954857703631011</v>
      </c>
      <c r="AC39" s="37">
        <f t="shared" si="13"/>
        <v>0.09653495440729483</v>
      </c>
    </row>
    <row r="40" spans="1:29" ht="15">
      <c r="A40" s="4" t="s">
        <v>90</v>
      </c>
      <c r="B40" s="15" t="s">
        <v>5</v>
      </c>
      <c r="C40" s="18">
        <v>0</v>
      </c>
      <c r="D40" s="10">
        <v>0</v>
      </c>
      <c r="E40" s="31">
        <v>0</v>
      </c>
      <c r="F40" s="10">
        <v>0</v>
      </c>
      <c r="G40" s="10">
        <v>138</v>
      </c>
      <c r="H40" s="10">
        <v>0</v>
      </c>
      <c r="I40" s="10">
        <v>0</v>
      </c>
      <c r="J40" s="10">
        <v>0</v>
      </c>
      <c r="K40" s="10">
        <v>634</v>
      </c>
      <c r="L40" s="10">
        <v>1118</v>
      </c>
      <c r="M40" s="10">
        <v>1977</v>
      </c>
      <c r="N40" s="11">
        <v>2622</v>
      </c>
      <c r="O40" s="11">
        <v>2757</v>
      </c>
      <c r="P40" s="19">
        <v>2949</v>
      </c>
      <c r="Q40" s="49" t="str">
        <f t="shared" si="1"/>
        <v>-</v>
      </c>
      <c r="R40" s="12" t="str">
        <f t="shared" si="2"/>
        <v>-</v>
      </c>
      <c r="S40" s="12" t="str">
        <f t="shared" si="3"/>
        <v>-</v>
      </c>
      <c r="T40" s="12" t="str">
        <f t="shared" si="4"/>
        <v>-</v>
      </c>
      <c r="U40" s="12">
        <f t="shared" si="5"/>
        <v>-1</v>
      </c>
      <c r="V40" s="12" t="str">
        <f t="shared" si="6"/>
        <v>-</v>
      </c>
      <c r="W40" s="12" t="str">
        <f t="shared" si="7"/>
        <v>-</v>
      </c>
      <c r="X40" s="12" t="str">
        <f t="shared" si="8"/>
        <v>-</v>
      </c>
      <c r="Y40" s="12">
        <f t="shared" si="9"/>
        <v>0.7634069400630915</v>
      </c>
      <c r="Z40" s="12">
        <f t="shared" si="10"/>
        <v>0.7683363148479427</v>
      </c>
      <c r="AA40" s="12">
        <f t="shared" si="11"/>
        <v>0.3262518968133536</v>
      </c>
      <c r="AB40" s="12">
        <f t="shared" si="12"/>
        <v>0.05148741418764302</v>
      </c>
      <c r="AC40" s="37">
        <f t="shared" si="13"/>
        <v>0.06964091403699674</v>
      </c>
    </row>
    <row r="41" spans="1:29" ht="15">
      <c r="A41" s="4" t="s">
        <v>91</v>
      </c>
      <c r="B41" s="15" t="s">
        <v>5</v>
      </c>
      <c r="C41" s="18">
        <v>99</v>
      </c>
      <c r="D41" s="10">
        <v>131</v>
      </c>
      <c r="E41" s="31">
        <v>157</v>
      </c>
      <c r="F41" s="10">
        <v>533</v>
      </c>
      <c r="G41" s="10">
        <v>2677</v>
      </c>
      <c r="H41" s="10">
        <v>2622</v>
      </c>
      <c r="I41" s="10">
        <v>4223</v>
      </c>
      <c r="J41" s="10">
        <v>11982</v>
      </c>
      <c r="K41" s="10">
        <v>40236</v>
      </c>
      <c r="L41" s="10">
        <v>46536</v>
      </c>
      <c r="M41" s="10">
        <v>60034</v>
      </c>
      <c r="N41" s="11">
        <v>71382</v>
      </c>
      <c r="O41" s="11">
        <v>76205</v>
      </c>
      <c r="P41" s="19">
        <v>84678</v>
      </c>
      <c r="Q41" s="49">
        <f t="shared" si="1"/>
        <v>0.32323232323232326</v>
      </c>
      <c r="R41" s="12">
        <f t="shared" si="2"/>
        <v>0.1984732824427481</v>
      </c>
      <c r="S41" s="12">
        <f t="shared" si="3"/>
        <v>2.394904458598726</v>
      </c>
      <c r="T41" s="12">
        <f t="shared" si="4"/>
        <v>4.022514071294559</v>
      </c>
      <c r="U41" s="12">
        <f t="shared" si="5"/>
        <v>-0.02054538662682107</v>
      </c>
      <c r="V41" s="12">
        <f t="shared" si="6"/>
        <v>0.610602593440122</v>
      </c>
      <c r="W41" s="12">
        <f t="shared" si="7"/>
        <v>1.8373194411555767</v>
      </c>
      <c r="X41" s="12">
        <f t="shared" si="8"/>
        <v>2.358037055583375</v>
      </c>
      <c r="Y41" s="12">
        <f t="shared" si="9"/>
        <v>0.15657620041753653</v>
      </c>
      <c r="Z41" s="12">
        <f t="shared" si="10"/>
        <v>0.29005501117414473</v>
      </c>
      <c r="AA41" s="12">
        <f t="shared" si="11"/>
        <v>0.18902621847619683</v>
      </c>
      <c r="AB41" s="12">
        <f t="shared" si="12"/>
        <v>0.06756605306659942</v>
      </c>
      <c r="AC41" s="37">
        <f t="shared" si="13"/>
        <v>0.11118692999147038</v>
      </c>
    </row>
    <row r="42" spans="1:29" ht="15">
      <c r="A42" s="4" t="s">
        <v>92</v>
      </c>
      <c r="B42" s="15" t="s">
        <v>5</v>
      </c>
      <c r="C42" s="18">
        <v>0</v>
      </c>
      <c r="D42" s="10">
        <v>0</v>
      </c>
      <c r="E42" s="31">
        <v>0</v>
      </c>
      <c r="F42" s="10">
        <v>0</v>
      </c>
      <c r="G42" s="10">
        <v>72</v>
      </c>
      <c r="H42" s="10">
        <v>90</v>
      </c>
      <c r="I42" s="10">
        <v>230</v>
      </c>
      <c r="J42" s="10">
        <v>1004</v>
      </c>
      <c r="K42" s="10">
        <v>2262</v>
      </c>
      <c r="L42" s="10">
        <v>2713</v>
      </c>
      <c r="M42" s="10">
        <v>3078</v>
      </c>
      <c r="N42" s="11">
        <v>3335</v>
      </c>
      <c r="O42" s="11">
        <v>3101</v>
      </c>
      <c r="P42" s="19">
        <v>3231</v>
      </c>
      <c r="Q42" s="49" t="str">
        <f t="shared" si="1"/>
        <v>-</v>
      </c>
      <c r="R42" s="12" t="str">
        <f t="shared" si="2"/>
        <v>-</v>
      </c>
      <c r="S42" s="12" t="str">
        <f t="shared" si="3"/>
        <v>-</v>
      </c>
      <c r="T42" s="12" t="str">
        <f t="shared" si="4"/>
        <v>-</v>
      </c>
      <c r="U42" s="12">
        <f t="shared" si="5"/>
        <v>0.25</v>
      </c>
      <c r="V42" s="12">
        <f t="shared" si="6"/>
        <v>1.5555555555555556</v>
      </c>
      <c r="W42" s="12">
        <f t="shared" si="7"/>
        <v>3.365217391304348</v>
      </c>
      <c r="X42" s="12">
        <f t="shared" si="8"/>
        <v>1.252988047808765</v>
      </c>
      <c r="Y42" s="12">
        <f t="shared" si="9"/>
        <v>0.19938107869142352</v>
      </c>
      <c r="Z42" s="12">
        <f t="shared" si="10"/>
        <v>0.13453741245853298</v>
      </c>
      <c r="AA42" s="12">
        <f t="shared" si="11"/>
        <v>0.08349577647823261</v>
      </c>
      <c r="AB42" s="12">
        <f t="shared" si="12"/>
        <v>-0.07016491754122939</v>
      </c>
      <c r="AC42" s="37">
        <f t="shared" si="13"/>
        <v>0.04192196065785231</v>
      </c>
    </row>
    <row r="43" spans="1:29" ht="15">
      <c r="A43" s="4" t="s">
        <v>93</v>
      </c>
      <c r="B43" s="15" t="s">
        <v>5</v>
      </c>
      <c r="C43" s="18">
        <v>0</v>
      </c>
      <c r="D43" s="10">
        <v>0</v>
      </c>
      <c r="E43" s="31">
        <v>0</v>
      </c>
      <c r="F43" s="10">
        <v>0</v>
      </c>
      <c r="G43" s="10">
        <v>0</v>
      </c>
      <c r="H43" s="10">
        <v>0</v>
      </c>
      <c r="I43" s="10">
        <v>0</v>
      </c>
      <c r="J43" s="10">
        <v>458</v>
      </c>
      <c r="K43" s="10">
        <v>597</v>
      </c>
      <c r="L43" s="10">
        <v>1004</v>
      </c>
      <c r="M43" s="10">
        <v>591</v>
      </c>
      <c r="N43" s="11">
        <v>706</v>
      </c>
      <c r="O43" s="11">
        <v>662</v>
      </c>
      <c r="P43" s="19">
        <v>681</v>
      </c>
      <c r="Q43" s="49" t="str">
        <f t="shared" si="1"/>
        <v>-</v>
      </c>
      <c r="R43" s="12" t="str">
        <f t="shared" si="2"/>
        <v>-</v>
      </c>
      <c r="S43" s="12" t="str">
        <f t="shared" si="3"/>
        <v>-</v>
      </c>
      <c r="T43" s="12" t="str">
        <f t="shared" si="4"/>
        <v>-</v>
      </c>
      <c r="U43" s="12" t="str">
        <f t="shared" si="5"/>
        <v>-</v>
      </c>
      <c r="V43" s="12" t="str">
        <f t="shared" si="6"/>
        <v>-</v>
      </c>
      <c r="W43" s="12" t="str">
        <f t="shared" si="7"/>
        <v>-</v>
      </c>
      <c r="X43" s="12">
        <f t="shared" si="8"/>
        <v>0.3034934497816594</v>
      </c>
      <c r="Y43" s="12">
        <f t="shared" si="9"/>
        <v>0.6817420435510888</v>
      </c>
      <c r="Z43" s="12">
        <f t="shared" si="10"/>
        <v>-0.4113545816733068</v>
      </c>
      <c r="AA43" s="12">
        <f t="shared" si="11"/>
        <v>0.19458544839255498</v>
      </c>
      <c r="AB43" s="12">
        <f t="shared" si="12"/>
        <v>-0.06232294617563739</v>
      </c>
      <c r="AC43" s="37">
        <f t="shared" si="13"/>
        <v>0.028700906344410877</v>
      </c>
    </row>
    <row r="44" spans="1:29" ht="15">
      <c r="A44" s="4" t="s">
        <v>94</v>
      </c>
      <c r="B44" s="15" t="s">
        <v>5</v>
      </c>
      <c r="C44" s="18">
        <v>0</v>
      </c>
      <c r="D44" s="10">
        <v>0</v>
      </c>
      <c r="E44" s="31">
        <v>0</v>
      </c>
      <c r="F44" s="10">
        <v>0</v>
      </c>
      <c r="G44" s="10">
        <v>0</v>
      </c>
      <c r="H44" s="10">
        <v>0</v>
      </c>
      <c r="I44" s="10">
        <v>0</v>
      </c>
      <c r="J44" s="10">
        <v>2808</v>
      </c>
      <c r="K44" s="10">
        <v>7176</v>
      </c>
      <c r="L44" s="10">
        <v>18560</v>
      </c>
      <c r="M44" s="10">
        <v>62543</v>
      </c>
      <c r="N44" s="11">
        <v>79413</v>
      </c>
      <c r="O44" s="11">
        <v>103190</v>
      </c>
      <c r="P44" s="19">
        <v>119760</v>
      </c>
      <c r="Q44" s="49" t="str">
        <f t="shared" si="1"/>
        <v>-</v>
      </c>
      <c r="R44" s="12" t="str">
        <f t="shared" si="2"/>
        <v>-</v>
      </c>
      <c r="S44" s="12" t="str">
        <f t="shared" si="3"/>
        <v>-</v>
      </c>
      <c r="T44" s="12" t="str">
        <f t="shared" si="4"/>
        <v>-</v>
      </c>
      <c r="U44" s="12" t="str">
        <f t="shared" si="5"/>
        <v>-</v>
      </c>
      <c r="V44" s="12" t="str">
        <f t="shared" si="6"/>
        <v>-</v>
      </c>
      <c r="W44" s="12" t="str">
        <f t="shared" si="7"/>
        <v>-</v>
      </c>
      <c r="X44" s="12">
        <f t="shared" si="8"/>
        <v>1.5555555555555556</v>
      </c>
      <c r="Y44" s="12">
        <f t="shared" si="9"/>
        <v>1.5863991081382385</v>
      </c>
      <c r="Z44" s="12">
        <f t="shared" si="10"/>
        <v>2.369773706896552</v>
      </c>
      <c r="AA44" s="12">
        <f t="shared" si="11"/>
        <v>0.2697344227171706</v>
      </c>
      <c r="AB44" s="12">
        <f t="shared" si="12"/>
        <v>0.2994094165942604</v>
      </c>
      <c r="AC44" s="37">
        <f t="shared" si="13"/>
        <v>0.1605775753464483</v>
      </c>
    </row>
    <row r="45" spans="1:29" ht="15">
      <c r="A45" s="4" t="s">
        <v>95</v>
      </c>
      <c r="B45" s="15" t="s">
        <v>5</v>
      </c>
      <c r="C45" s="18">
        <v>0</v>
      </c>
      <c r="D45" s="10">
        <v>0</v>
      </c>
      <c r="E45" s="31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202</v>
      </c>
      <c r="L45" s="10">
        <v>77</v>
      </c>
      <c r="M45" s="10">
        <v>210</v>
      </c>
      <c r="N45" s="11">
        <v>794</v>
      </c>
      <c r="O45" s="11">
        <v>900</v>
      </c>
      <c r="P45" s="19">
        <v>1200</v>
      </c>
      <c r="Q45" s="49" t="str">
        <f t="shared" si="1"/>
        <v>-</v>
      </c>
      <c r="R45" s="12" t="str">
        <f t="shared" si="2"/>
        <v>-</v>
      </c>
      <c r="S45" s="12" t="str">
        <f t="shared" si="3"/>
        <v>-</v>
      </c>
      <c r="T45" s="12" t="str">
        <f t="shared" si="4"/>
        <v>-</v>
      </c>
      <c r="U45" s="12" t="str">
        <f t="shared" si="5"/>
        <v>-</v>
      </c>
      <c r="V45" s="12" t="str">
        <f t="shared" si="6"/>
        <v>-</v>
      </c>
      <c r="W45" s="12" t="str">
        <f t="shared" si="7"/>
        <v>-</v>
      </c>
      <c r="X45" s="12" t="str">
        <f t="shared" si="8"/>
        <v>-</v>
      </c>
      <c r="Y45" s="12">
        <f t="shared" si="9"/>
        <v>-0.6188118811881188</v>
      </c>
      <c r="Z45" s="12">
        <f t="shared" si="10"/>
        <v>1.7272727272727273</v>
      </c>
      <c r="AA45" s="12">
        <f t="shared" si="11"/>
        <v>2.780952380952381</v>
      </c>
      <c r="AB45" s="12">
        <f t="shared" si="12"/>
        <v>0.13350125944584382</v>
      </c>
      <c r="AC45" s="37">
        <f t="shared" si="13"/>
        <v>0.3333333333333333</v>
      </c>
    </row>
    <row r="46" spans="1:29" ht="15">
      <c r="A46" s="4" t="s">
        <v>96</v>
      </c>
      <c r="B46" s="15" t="s">
        <v>5</v>
      </c>
      <c r="C46" s="18">
        <v>0</v>
      </c>
      <c r="D46" s="10">
        <v>0</v>
      </c>
      <c r="E46" s="31">
        <v>0</v>
      </c>
      <c r="F46" s="10">
        <v>453</v>
      </c>
      <c r="G46" s="10">
        <v>551</v>
      </c>
      <c r="H46" s="10">
        <v>725</v>
      </c>
      <c r="I46" s="10">
        <v>1347</v>
      </c>
      <c r="J46" s="10">
        <v>3481</v>
      </c>
      <c r="K46" s="10">
        <v>10523</v>
      </c>
      <c r="L46" s="10">
        <v>11877</v>
      </c>
      <c r="M46" s="10">
        <v>16023</v>
      </c>
      <c r="N46" s="11">
        <v>20170</v>
      </c>
      <c r="O46" s="11">
        <v>24926</v>
      </c>
      <c r="P46" s="19">
        <v>27678</v>
      </c>
      <c r="Q46" s="49" t="str">
        <f t="shared" si="1"/>
        <v>-</v>
      </c>
      <c r="R46" s="12" t="str">
        <f t="shared" si="2"/>
        <v>-</v>
      </c>
      <c r="S46" s="12" t="str">
        <f t="shared" si="3"/>
        <v>-</v>
      </c>
      <c r="T46" s="12">
        <f t="shared" si="4"/>
        <v>0.2163355408388521</v>
      </c>
      <c r="U46" s="12">
        <f t="shared" si="5"/>
        <v>0.3157894736842105</v>
      </c>
      <c r="V46" s="12">
        <f t="shared" si="6"/>
        <v>0.8579310344827586</v>
      </c>
      <c r="W46" s="12">
        <f t="shared" si="7"/>
        <v>1.5842613214550854</v>
      </c>
      <c r="X46" s="12">
        <f t="shared" si="8"/>
        <v>2.02298190175237</v>
      </c>
      <c r="Y46" s="12">
        <f t="shared" si="9"/>
        <v>0.12867053121733346</v>
      </c>
      <c r="Z46" s="12">
        <f t="shared" si="10"/>
        <v>0.3490780500126294</v>
      </c>
      <c r="AA46" s="12">
        <f t="shared" si="11"/>
        <v>0.2588154527866192</v>
      </c>
      <c r="AB46" s="12">
        <f t="shared" si="12"/>
        <v>0.23579573624194347</v>
      </c>
      <c r="AC46" s="37">
        <f t="shared" si="13"/>
        <v>0.11040680414025515</v>
      </c>
    </row>
    <row r="47" spans="1:29" ht="15">
      <c r="A47" s="4" t="s">
        <v>97</v>
      </c>
      <c r="B47" s="15" t="s">
        <v>5</v>
      </c>
      <c r="C47" s="18">
        <v>0</v>
      </c>
      <c r="D47" s="10">
        <v>0</v>
      </c>
      <c r="E47" s="31">
        <v>0</v>
      </c>
      <c r="F47" s="10">
        <v>0</v>
      </c>
      <c r="G47" s="10">
        <v>0</v>
      </c>
      <c r="H47" s="10">
        <v>0</v>
      </c>
      <c r="I47" s="10">
        <v>0</v>
      </c>
      <c r="J47" s="10">
        <v>825</v>
      </c>
      <c r="K47" s="10">
        <v>6558</v>
      </c>
      <c r="L47" s="10">
        <v>9163</v>
      </c>
      <c r="M47" s="10">
        <v>9889</v>
      </c>
      <c r="N47" s="11">
        <v>9577</v>
      </c>
      <c r="O47" s="11">
        <v>10109</v>
      </c>
      <c r="P47" s="19">
        <v>11226</v>
      </c>
      <c r="Q47" s="49" t="str">
        <f t="shared" si="1"/>
        <v>-</v>
      </c>
      <c r="R47" s="12" t="str">
        <f t="shared" si="2"/>
        <v>-</v>
      </c>
      <c r="S47" s="12" t="str">
        <f t="shared" si="3"/>
        <v>-</v>
      </c>
      <c r="T47" s="12" t="str">
        <f t="shared" si="4"/>
        <v>-</v>
      </c>
      <c r="U47" s="12" t="str">
        <f t="shared" si="5"/>
        <v>-</v>
      </c>
      <c r="V47" s="12" t="str">
        <f t="shared" si="6"/>
        <v>-</v>
      </c>
      <c r="W47" s="12" t="str">
        <f t="shared" si="7"/>
        <v>-</v>
      </c>
      <c r="X47" s="12">
        <f t="shared" si="8"/>
        <v>6.949090909090909</v>
      </c>
      <c r="Y47" s="12">
        <f t="shared" si="9"/>
        <v>0.3972247636474535</v>
      </c>
      <c r="Z47" s="12">
        <f t="shared" si="10"/>
        <v>0.07923169267707082</v>
      </c>
      <c r="AA47" s="12">
        <f t="shared" si="11"/>
        <v>-0.03155020730104156</v>
      </c>
      <c r="AB47" s="12">
        <f t="shared" si="12"/>
        <v>0.05554975462044481</v>
      </c>
      <c r="AC47" s="37">
        <f t="shared" si="13"/>
        <v>0.11049559798199624</v>
      </c>
    </row>
    <row r="48" spans="1:29" ht="15">
      <c r="A48" s="4" t="s">
        <v>549</v>
      </c>
      <c r="B48" s="15" t="s">
        <v>5</v>
      </c>
      <c r="C48" s="18">
        <v>0</v>
      </c>
      <c r="D48" s="10">
        <v>0</v>
      </c>
      <c r="E48" s="31">
        <v>0</v>
      </c>
      <c r="F48" s="10">
        <v>0</v>
      </c>
      <c r="G48" s="10">
        <v>41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v>0</v>
      </c>
      <c r="O48" s="11">
        <v>0</v>
      </c>
      <c r="P48" s="19">
        <v>0</v>
      </c>
      <c r="Q48" s="49" t="str">
        <f t="shared" si="1"/>
        <v>-</v>
      </c>
      <c r="R48" s="12" t="str">
        <f t="shared" si="2"/>
        <v>-</v>
      </c>
      <c r="S48" s="12" t="str">
        <f t="shared" si="3"/>
        <v>-</v>
      </c>
      <c r="T48" s="12" t="str">
        <f t="shared" si="4"/>
        <v>-</v>
      </c>
      <c r="U48" s="12">
        <f t="shared" si="5"/>
        <v>-1</v>
      </c>
      <c r="V48" s="12" t="str">
        <f t="shared" si="6"/>
        <v>-</v>
      </c>
      <c r="W48" s="12" t="str">
        <f t="shared" si="7"/>
        <v>-</v>
      </c>
      <c r="X48" s="12" t="str">
        <f t="shared" si="8"/>
        <v>-</v>
      </c>
      <c r="Y48" s="12" t="str">
        <f t="shared" si="9"/>
        <v>-</v>
      </c>
      <c r="Z48" s="12" t="str">
        <f t="shared" si="10"/>
        <v>-</v>
      </c>
      <c r="AA48" s="12" t="str">
        <f t="shared" si="11"/>
        <v>-</v>
      </c>
      <c r="AB48" s="12" t="str">
        <f t="shared" si="12"/>
        <v>-</v>
      </c>
      <c r="AC48" s="37" t="str">
        <f t="shared" si="13"/>
        <v>-</v>
      </c>
    </row>
    <row r="49" spans="1:29" ht="15">
      <c r="A49" s="4" t="s">
        <v>98</v>
      </c>
      <c r="B49" s="15" t="s">
        <v>5</v>
      </c>
      <c r="C49" s="18">
        <v>746</v>
      </c>
      <c r="D49" s="10">
        <v>756</v>
      </c>
      <c r="E49" s="31">
        <v>868</v>
      </c>
      <c r="F49" s="10">
        <v>1361</v>
      </c>
      <c r="G49" s="10">
        <v>2089</v>
      </c>
      <c r="H49" s="10">
        <v>2220</v>
      </c>
      <c r="I49" s="10">
        <v>2604</v>
      </c>
      <c r="J49" s="10">
        <v>6410</v>
      </c>
      <c r="K49" s="10">
        <v>30515</v>
      </c>
      <c r="L49" s="10">
        <v>31910</v>
      </c>
      <c r="M49" s="10">
        <v>39394</v>
      </c>
      <c r="N49" s="11">
        <v>40670</v>
      </c>
      <c r="O49" s="11">
        <v>43761</v>
      </c>
      <c r="P49" s="19">
        <v>48789</v>
      </c>
      <c r="Q49" s="49">
        <f t="shared" si="1"/>
        <v>0.013404825737265416</v>
      </c>
      <c r="R49" s="12">
        <f t="shared" si="2"/>
        <v>0.14814814814814814</v>
      </c>
      <c r="S49" s="12">
        <f t="shared" si="3"/>
        <v>0.5679723502304147</v>
      </c>
      <c r="T49" s="12">
        <f t="shared" si="4"/>
        <v>0.5349008082292432</v>
      </c>
      <c r="U49" s="12">
        <f t="shared" si="5"/>
        <v>0.0627094303494495</v>
      </c>
      <c r="V49" s="12">
        <f t="shared" si="6"/>
        <v>0.17297297297297298</v>
      </c>
      <c r="W49" s="12">
        <f t="shared" si="7"/>
        <v>1.4615975422427034</v>
      </c>
      <c r="X49" s="12">
        <f t="shared" si="8"/>
        <v>3.7605304212168487</v>
      </c>
      <c r="Y49" s="12">
        <f t="shared" si="9"/>
        <v>0.045715222021956416</v>
      </c>
      <c r="Z49" s="12">
        <f t="shared" si="10"/>
        <v>0.2345346286430586</v>
      </c>
      <c r="AA49" s="12">
        <f t="shared" si="11"/>
        <v>0.03239071939889323</v>
      </c>
      <c r="AB49" s="12">
        <f t="shared" si="12"/>
        <v>0.07600196705188099</v>
      </c>
      <c r="AC49" s="37">
        <f t="shared" si="13"/>
        <v>0.11489682594090629</v>
      </c>
    </row>
    <row r="50" spans="1:29" ht="15">
      <c r="A50" s="4" t="s">
        <v>99</v>
      </c>
      <c r="B50" s="15" t="s">
        <v>5</v>
      </c>
      <c r="C50" s="18">
        <v>0</v>
      </c>
      <c r="D50" s="10">
        <v>0</v>
      </c>
      <c r="E50" s="31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2266</v>
      </c>
      <c r="K50" s="10">
        <v>3050</v>
      </c>
      <c r="L50" s="10">
        <v>5078</v>
      </c>
      <c r="M50" s="10">
        <v>8399</v>
      </c>
      <c r="N50" s="11">
        <v>9824</v>
      </c>
      <c r="O50" s="11">
        <v>18355</v>
      </c>
      <c r="P50" s="19">
        <v>25924</v>
      </c>
      <c r="Q50" s="49" t="str">
        <f t="shared" si="1"/>
        <v>-</v>
      </c>
      <c r="R50" s="12" t="str">
        <f t="shared" si="2"/>
        <v>-</v>
      </c>
      <c r="S50" s="12" t="str">
        <f t="shared" si="3"/>
        <v>-</v>
      </c>
      <c r="T50" s="12" t="str">
        <f t="shared" si="4"/>
        <v>-</v>
      </c>
      <c r="U50" s="12" t="str">
        <f t="shared" si="5"/>
        <v>-</v>
      </c>
      <c r="V50" s="12" t="str">
        <f t="shared" si="6"/>
        <v>-</v>
      </c>
      <c r="W50" s="12" t="str">
        <f t="shared" si="7"/>
        <v>-</v>
      </c>
      <c r="X50" s="12">
        <f t="shared" si="8"/>
        <v>0.34598411297440423</v>
      </c>
      <c r="Y50" s="12">
        <f t="shared" si="9"/>
        <v>0.6649180327868852</v>
      </c>
      <c r="Z50" s="12">
        <f t="shared" si="10"/>
        <v>0.6539976368649074</v>
      </c>
      <c r="AA50" s="12">
        <f t="shared" si="11"/>
        <v>0.1696630551256102</v>
      </c>
      <c r="AB50" s="12">
        <f t="shared" si="12"/>
        <v>0.8683835504885994</v>
      </c>
      <c r="AC50" s="37">
        <f t="shared" si="13"/>
        <v>0.412367202397167</v>
      </c>
    </row>
    <row r="51" spans="1:29" ht="15">
      <c r="A51" s="4" t="s">
        <v>505</v>
      </c>
      <c r="B51" s="15" t="s">
        <v>5</v>
      </c>
      <c r="C51" s="18">
        <v>0</v>
      </c>
      <c r="D51" s="10">
        <v>0</v>
      </c>
      <c r="E51" s="31">
        <v>0</v>
      </c>
      <c r="F51" s="10">
        <v>0</v>
      </c>
      <c r="G51" s="10">
        <v>0</v>
      </c>
      <c r="H51" s="10">
        <v>0</v>
      </c>
      <c r="I51" s="10">
        <v>0</v>
      </c>
      <c r="J51" s="10">
        <v>834</v>
      </c>
      <c r="K51" s="10">
        <v>0</v>
      </c>
      <c r="L51" s="10">
        <v>0</v>
      </c>
      <c r="M51" s="10">
        <v>0</v>
      </c>
      <c r="N51" s="11">
        <v>0</v>
      </c>
      <c r="O51" s="11">
        <v>0</v>
      </c>
      <c r="P51" s="19">
        <v>0</v>
      </c>
      <c r="Q51" s="49" t="str">
        <f t="shared" si="1"/>
        <v>-</v>
      </c>
      <c r="R51" s="12" t="str">
        <f t="shared" si="2"/>
        <v>-</v>
      </c>
      <c r="S51" s="12" t="str">
        <f t="shared" si="3"/>
        <v>-</v>
      </c>
      <c r="T51" s="12" t="str">
        <f t="shared" si="4"/>
        <v>-</v>
      </c>
      <c r="U51" s="12" t="str">
        <f t="shared" si="5"/>
        <v>-</v>
      </c>
      <c r="V51" s="12" t="str">
        <f t="shared" si="6"/>
        <v>-</v>
      </c>
      <c r="W51" s="12" t="str">
        <f t="shared" si="7"/>
        <v>-</v>
      </c>
      <c r="X51" s="12">
        <f t="shared" si="8"/>
        <v>-1</v>
      </c>
      <c r="Y51" s="12" t="str">
        <f t="shared" si="9"/>
        <v>-</v>
      </c>
      <c r="Z51" s="12" t="str">
        <f t="shared" si="10"/>
        <v>-</v>
      </c>
      <c r="AA51" s="12" t="str">
        <f t="shared" si="11"/>
        <v>-</v>
      </c>
      <c r="AB51" s="12" t="str">
        <f t="shared" si="12"/>
        <v>-</v>
      </c>
      <c r="AC51" s="37" t="str">
        <f t="shared" si="13"/>
        <v>-</v>
      </c>
    </row>
    <row r="52" spans="1:29" ht="15">
      <c r="A52" s="4" t="s">
        <v>100</v>
      </c>
      <c r="B52" s="15" t="s">
        <v>6</v>
      </c>
      <c r="C52" s="18">
        <v>0</v>
      </c>
      <c r="D52" s="10">
        <v>0</v>
      </c>
      <c r="E52" s="31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1359</v>
      </c>
      <c r="L52" s="10">
        <v>6288</v>
      </c>
      <c r="M52" s="10">
        <v>27269</v>
      </c>
      <c r="N52" s="11">
        <v>43566</v>
      </c>
      <c r="O52" s="11">
        <v>52909</v>
      </c>
      <c r="P52" s="19">
        <v>57833</v>
      </c>
      <c r="Q52" s="49" t="str">
        <f t="shared" si="1"/>
        <v>-</v>
      </c>
      <c r="R52" s="12" t="str">
        <f t="shared" si="2"/>
        <v>-</v>
      </c>
      <c r="S52" s="12" t="str">
        <f t="shared" si="3"/>
        <v>-</v>
      </c>
      <c r="T52" s="12" t="str">
        <f t="shared" si="4"/>
        <v>-</v>
      </c>
      <c r="U52" s="12" t="str">
        <f t="shared" si="5"/>
        <v>-</v>
      </c>
      <c r="V52" s="12" t="str">
        <f t="shared" si="6"/>
        <v>-</v>
      </c>
      <c r="W52" s="12" t="str">
        <f t="shared" si="7"/>
        <v>-</v>
      </c>
      <c r="X52" s="12" t="str">
        <f t="shared" si="8"/>
        <v>-</v>
      </c>
      <c r="Y52" s="12">
        <f t="shared" si="9"/>
        <v>3.6269315673289184</v>
      </c>
      <c r="Z52" s="12">
        <f t="shared" si="10"/>
        <v>3.336673027989822</v>
      </c>
      <c r="AA52" s="12">
        <f t="shared" si="11"/>
        <v>0.5976383439070007</v>
      </c>
      <c r="AB52" s="12">
        <f t="shared" si="12"/>
        <v>0.21445622733324152</v>
      </c>
      <c r="AC52" s="37">
        <f t="shared" si="13"/>
        <v>0.09306545200249484</v>
      </c>
    </row>
    <row r="53" spans="1:29" ht="15">
      <c r="A53" s="4" t="s">
        <v>101</v>
      </c>
      <c r="B53" s="15" t="s">
        <v>6</v>
      </c>
      <c r="C53" s="18">
        <v>0</v>
      </c>
      <c r="D53" s="10">
        <v>0</v>
      </c>
      <c r="E53" s="31">
        <v>0</v>
      </c>
      <c r="F53" s="10">
        <v>0</v>
      </c>
      <c r="G53" s="10">
        <v>0</v>
      </c>
      <c r="H53" s="10">
        <v>0</v>
      </c>
      <c r="I53" s="10">
        <v>0</v>
      </c>
      <c r="J53" s="10">
        <v>550</v>
      </c>
      <c r="K53" s="10">
        <v>2535</v>
      </c>
      <c r="L53" s="10">
        <v>10140</v>
      </c>
      <c r="M53" s="10">
        <v>21335</v>
      </c>
      <c r="N53" s="11">
        <v>27914</v>
      </c>
      <c r="O53" s="11">
        <v>28547</v>
      </c>
      <c r="P53" s="19">
        <v>34401</v>
      </c>
      <c r="Q53" s="49" t="str">
        <f t="shared" si="1"/>
        <v>-</v>
      </c>
      <c r="R53" s="12" t="str">
        <f t="shared" si="2"/>
        <v>-</v>
      </c>
      <c r="S53" s="12" t="str">
        <f t="shared" si="3"/>
        <v>-</v>
      </c>
      <c r="T53" s="12" t="str">
        <f t="shared" si="4"/>
        <v>-</v>
      </c>
      <c r="U53" s="12" t="str">
        <f t="shared" si="5"/>
        <v>-</v>
      </c>
      <c r="V53" s="12" t="str">
        <f t="shared" si="6"/>
        <v>-</v>
      </c>
      <c r="W53" s="12" t="str">
        <f t="shared" si="7"/>
        <v>-</v>
      </c>
      <c r="X53" s="12">
        <f t="shared" si="8"/>
        <v>3.609090909090909</v>
      </c>
      <c r="Y53" s="12">
        <f t="shared" si="9"/>
        <v>3</v>
      </c>
      <c r="Z53" s="12">
        <f t="shared" si="10"/>
        <v>1.1040433925049309</v>
      </c>
      <c r="AA53" s="12">
        <f t="shared" si="11"/>
        <v>0.3083665338645418</v>
      </c>
      <c r="AB53" s="12">
        <f t="shared" si="12"/>
        <v>0.022676793007093216</v>
      </c>
      <c r="AC53" s="37">
        <f t="shared" si="13"/>
        <v>0.20506533085788348</v>
      </c>
    </row>
    <row r="54" spans="1:29" ht="15">
      <c r="A54" s="4" t="s">
        <v>102</v>
      </c>
      <c r="B54" s="15" t="s">
        <v>6</v>
      </c>
      <c r="C54" s="18">
        <v>0</v>
      </c>
      <c r="D54" s="10">
        <v>0</v>
      </c>
      <c r="E54" s="31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1489</v>
      </c>
      <c r="L54" s="10">
        <v>37349</v>
      </c>
      <c r="M54" s="10">
        <v>78864</v>
      </c>
      <c r="N54" s="11">
        <v>117549</v>
      </c>
      <c r="O54" s="11">
        <v>121096</v>
      </c>
      <c r="P54" s="19">
        <v>134394</v>
      </c>
      <c r="Q54" s="49" t="str">
        <f t="shared" si="1"/>
        <v>-</v>
      </c>
      <c r="R54" s="12" t="str">
        <f t="shared" si="2"/>
        <v>-</v>
      </c>
      <c r="S54" s="12" t="str">
        <f t="shared" si="3"/>
        <v>-</v>
      </c>
      <c r="T54" s="12" t="str">
        <f t="shared" si="4"/>
        <v>-</v>
      </c>
      <c r="U54" s="12" t="str">
        <f t="shared" si="5"/>
        <v>-</v>
      </c>
      <c r="V54" s="12" t="str">
        <f t="shared" si="6"/>
        <v>-</v>
      </c>
      <c r="W54" s="12" t="str">
        <f t="shared" si="7"/>
        <v>-</v>
      </c>
      <c r="X54" s="12" t="str">
        <f t="shared" si="8"/>
        <v>-</v>
      </c>
      <c r="Y54" s="12">
        <f t="shared" si="9"/>
        <v>24.083277367360644</v>
      </c>
      <c r="Z54" s="12">
        <f t="shared" si="10"/>
        <v>1.1115424777102465</v>
      </c>
      <c r="AA54" s="12">
        <f t="shared" si="11"/>
        <v>0.4905279975654291</v>
      </c>
      <c r="AB54" s="12">
        <f t="shared" si="12"/>
        <v>0.030174650571251137</v>
      </c>
      <c r="AC54" s="37">
        <f t="shared" si="13"/>
        <v>0.10981370152606197</v>
      </c>
    </row>
    <row r="55" spans="1:29" ht="15">
      <c r="A55" s="4" t="s">
        <v>454</v>
      </c>
      <c r="B55" s="15" t="s">
        <v>6</v>
      </c>
      <c r="C55" s="18">
        <v>0</v>
      </c>
      <c r="D55" s="10">
        <v>0</v>
      </c>
      <c r="E55" s="31">
        <v>269</v>
      </c>
      <c r="F55" s="10">
        <v>762</v>
      </c>
      <c r="G55" s="10">
        <v>1674</v>
      </c>
      <c r="H55" s="10">
        <v>2902</v>
      </c>
      <c r="I55" s="10">
        <v>4540</v>
      </c>
      <c r="J55" s="10">
        <v>7065</v>
      </c>
      <c r="K55" s="10">
        <v>9013</v>
      </c>
      <c r="L55" s="10">
        <v>11811</v>
      </c>
      <c r="M55" s="10">
        <v>13183</v>
      </c>
      <c r="N55" s="11">
        <v>20061</v>
      </c>
      <c r="O55" s="11">
        <v>29639</v>
      </c>
      <c r="P55" s="19">
        <v>31723</v>
      </c>
      <c r="Q55" s="49" t="str">
        <f t="shared" si="1"/>
        <v>-</v>
      </c>
      <c r="R55" s="12" t="str">
        <f t="shared" si="2"/>
        <v>-</v>
      </c>
      <c r="S55" s="12">
        <f t="shared" si="3"/>
        <v>1.8327137546468402</v>
      </c>
      <c r="T55" s="12">
        <f t="shared" si="4"/>
        <v>1.1968503937007875</v>
      </c>
      <c r="U55" s="12">
        <f t="shared" si="5"/>
        <v>0.7335722819593787</v>
      </c>
      <c r="V55" s="12">
        <f t="shared" si="6"/>
        <v>0.5644383184011027</v>
      </c>
      <c r="W55" s="12">
        <f t="shared" si="7"/>
        <v>0.5561674008810573</v>
      </c>
      <c r="X55" s="12">
        <f t="shared" si="8"/>
        <v>0.275725406935598</v>
      </c>
      <c r="Y55" s="12">
        <f t="shared" si="9"/>
        <v>0.3104404748696328</v>
      </c>
      <c r="Z55" s="12">
        <f t="shared" si="10"/>
        <v>0.11616289899246465</v>
      </c>
      <c r="AA55" s="12">
        <f t="shared" si="11"/>
        <v>0.5217325343245088</v>
      </c>
      <c r="AB55" s="12">
        <f t="shared" si="12"/>
        <v>0.4774437964209162</v>
      </c>
      <c r="AC55" s="37">
        <f t="shared" si="13"/>
        <v>0.07031276358851513</v>
      </c>
    </row>
    <row r="56" spans="1:29" ht="15">
      <c r="A56" s="4" t="s">
        <v>103</v>
      </c>
      <c r="B56" s="15" t="s">
        <v>6</v>
      </c>
      <c r="C56" s="18">
        <v>0</v>
      </c>
      <c r="D56" s="10">
        <v>0</v>
      </c>
      <c r="E56" s="31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5859</v>
      </c>
      <c r="L56" s="10">
        <v>20515</v>
      </c>
      <c r="M56" s="10">
        <v>47143</v>
      </c>
      <c r="N56" s="11">
        <v>75720</v>
      </c>
      <c r="O56" s="11">
        <v>91992</v>
      </c>
      <c r="P56" s="19">
        <v>105691</v>
      </c>
      <c r="Q56" s="49" t="str">
        <f t="shared" si="1"/>
        <v>-</v>
      </c>
      <c r="R56" s="12" t="str">
        <f t="shared" si="2"/>
        <v>-</v>
      </c>
      <c r="S56" s="12" t="str">
        <f t="shared" si="3"/>
        <v>-</v>
      </c>
      <c r="T56" s="12" t="str">
        <f t="shared" si="4"/>
        <v>-</v>
      </c>
      <c r="U56" s="12" t="str">
        <f t="shared" si="5"/>
        <v>-</v>
      </c>
      <c r="V56" s="12" t="str">
        <f t="shared" si="6"/>
        <v>-</v>
      </c>
      <c r="W56" s="12" t="str">
        <f t="shared" si="7"/>
        <v>-</v>
      </c>
      <c r="X56" s="12" t="str">
        <f t="shared" si="8"/>
        <v>-</v>
      </c>
      <c r="Y56" s="12">
        <f t="shared" si="9"/>
        <v>2.5014507595152757</v>
      </c>
      <c r="Z56" s="12">
        <f t="shared" si="10"/>
        <v>1.2979770899341945</v>
      </c>
      <c r="AA56" s="12">
        <f t="shared" si="11"/>
        <v>0.6061769509789364</v>
      </c>
      <c r="AB56" s="12">
        <f t="shared" si="12"/>
        <v>0.2148969889064976</v>
      </c>
      <c r="AC56" s="37">
        <f t="shared" si="13"/>
        <v>0.14891512305417862</v>
      </c>
    </row>
    <row r="57" spans="1:29" ht="15">
      <c r="A57" s="4" t="s">
        <v>104</v>
      </c>
      <c r="B57" s="15" t="s">
        <v>6</v>
      </c>
      <c r="C57" s="18">
        <v>0</v>
      </c>
      <c r="D57" s="10">
        <v>0</v>
      </c>
      <c r="E57" s="31">
        <v>0</v>
      </c>
      <c r="F57" s="10">
        <v>0</v>
      </c>
      <c r="G57" s="10">
        <v>1483</v>
      </c>
      <c r="H57" s="10">
        <v>1850</v>
      </c>
      <c r="I57" s="10">
        <v>2088</v>
      </c>
      <c r="J57" s="10">
        <v>9573</v>
      </c>
      <c r="K57" s="10">
        <v>16662</v>
      </c>
      <c r="L57" s="10">
        <v>39193</v>
      </c>
      <c r="M57" s="10">
        <v>46997</v>
      </c>
      <c r="N57" s="11">
        <v>64585</v>
      </c>
      <c r="O57" s="11">
        <v>75018</v>
      </c>
      <c r="P57" s="19">
        <v>86859</v>
      </c>
      <c r="Q57" s="49" t="str">
        <f t="shared" si="1"/>
        <v>-</v>
      </c>
      <c r="R57" s="12" t="str">
        <f t="shared" si="2"/>
        <v>-</v>
      </c>
      <c r="S57" s="12" t="str">
        <f t="shared" si="3"/>
        <v>-</v>
      </c>
      <c r="T57" s="12" t="str">
        <f t="shared" si="4"/>
        <v>-</v>
      </c>
      <c r="U57" s="12">
        <f t="shared" si="5"/>
        <v>0.24747134187457856</v>
      </c>
      <c r="V57" s="12">
        <f t="shared" si="6"/>
        <v>0.12864864864864864</v>
      </c>
      <c r="W57" s="12">
        <f t="shared" si="7"/>
        <v>3.5847701149425286</v>
      </c>
      <c r="X57" s="12">
        <f t="shared" si="8"/>
        <v>0.7405202130993419</v>
      </c>
      <c r="Y57" s="12">
        <f t="shared" si="9"/>
        <v>1.3522386268155084</v>
      </c>
      <c r="Z57" s="12">
        <f t="shared" si="10"/>
        <v>0.19911718929400657</v>
      </c>
      <c r="AA57" s="12">
        <f t="shared" si="11"/>
        <v>0.3742366534034087</v>
      </c>
      <c r="AB57" s="12">
        <f t="shared" si="12"/>
        <v>0.16153905705659208</v>
      </c>
      <c r="AC57" s="37">
        <f t="shared" si="13"/>
        <v>0.157842117891706</v>
      </c>
    </row>
    <row r="58" spans="1:29" ht="15">
      <c r="A58" s="4" t="s">
        <v>493</v>
      </c>
      <c r="B58" s="15" t="s">
        <v>6</v>
      </c>
      <c r="C58" s="18">
        <v>0</v>
      </c>
      <c r="D58" s="10">
        <v>0</v>
      </c>
      <c r="E58" s="31">
        <v>0</v>
      </c>
      <c r="F58" s="10">
        <v>0</v>
      </c>
      <c r="G58" s="10">
        <v>0</v>
      </c>
      <c r="H58" s="10">
        <v>0</v>
      </c>
      <c r="I58" s="10">
        <v>0</v>
      </c>
      <c r="J58" s="10">
        <v>93</v>
      </c>
      <c r="K58" s="10">
        <v>0</v>
      </c>
      <c r="L58" s="10">
        <v>0</v>
      </c>
      <c r="M58" s="10">
        <v>0</v>
      </c>
      <c r="N58" s="11">
        <v>0</v>
      </c>
      <c r="O58" s="11">
        <v>0</v>
      </c>
      <c r="P58" s="19">
        <v>0</v>
      </c>
      <c r="Q58" s="49" t="str">
        <f t="shared" si="1"/>
        <v>-</v>
      </c>
      <c r="R58" s="12" t="str">
        <f t="shared" si="2"/>
        <v>-</v>
      </c>
      <c r="S58" s="12" t="str">
        <f t="shared" si="3"/>
        <v>-</v>
      </c>
      <c r="T58" s="12" t="str">
        <f t="shared" si="4"/>
        <v>-</v>
      </c>
      <c r="U58" s="12" t="str">
        <f t="shared" si="5"/>
        <v>-</v>
      </c>
      <c r="V58" s="12" t="str">
        <f t="shared" si="6"/>
        <v>-</v>
      </c>
      <c r="W58" s="12" t="str">
        <f t="shared" si="7"/>
        <v>-</v>
      </c>
      <c r="X58" s="12">
        <f t="shared" si="8"/>
        <v>-1</v>
      </c>
      <c r="Y58" s="12" t="str">
        <f t="shared" si="9"/>
        <v>-</v>
      </c>
      <c r="Z58" s="12" t="str">
        <f t="shared" si="10"/>
        <v>-</v>
      </c>
      <c r="AA58" s="12" t="str">
        <f t="shared" si="11"/>
        <v>-</v>
      </c>
      <c r="AB58" s="12" t="str">
        <f t="shared" si="12"/>
        <v>-</v>
      </c>
      <c r="AC58" s="37" t="str">
        <f t="shared" si="13"/>
        <v>-</v>
      </c>
    </row>
    <row r="59" spans="1:29" ht="15">
      <c r="A59" s="4" t="s">
        <v>105</v>
      </c>
      <c r="B59" s="15" t="s">
        <v>6</v>
      </c>
      <c r="C59" s="18">
        <v>0</v>
      </c>
      <c r="D59" s="10">
        <v>0</v>
      </c>
      <c r="E59" s="31">
        <v>0</v>
      </c>
      <c r="F59" s="10">
        <v>2065</v>
      </c>
      <c r="G59" s="10">
        <v>8666</v>
      </c>
      <c r="H59" s="10">
        <v>17996</v>
      </c>
      <c r="I59" s="10">
        <v>36328</v>
      </c>
      <c r="J59" s="10">
        <v>83648</v>
      </c>
      <c r="K59" s="10">
        <v>139590</v>
      </c>
      <c r="L59" s="10">
        <v>153279</v>
      </c>
      <c r="M59" s="10">
        <v>149238</v>
      </c>
      <c r="N59" s="11">
        <v>152397</v>
      </c>
      <c r="O59" s="11">
        <v>165521</v>
      </c>
      <c r="P59" s="19">
        <v>182760</v>
      </c>
      <c r="Q59" s="49" t="str">
        <f t="shared" si="1"/>
        <v>-</v>
      </c>
      <c r="R59" s="12" t="str">
        <f t="shared" si="2"/>
        <v>-</v>
      </c>
      <c r="S59" s="12" t="str">
        <f t="shared" si="3"/>
        <v>-</v>
      </c>
      <c r="T59" s="12">
        <f t="shared" si="4"/>
        <v>3.1966101694915254</v>
      </c>
      <c r="U59" s="12">
        <f t="shared" si="5"/>
        <v>1.0766212785598892</v>
      </c>
      <c r="V59" s="12">
        <f t="shared" si="6"/>
        <v>1.0186708157368305</v>
      </c>
      <c r="W59" s="12">
        <f t="shared" si="7"/>
        <v>1.3025765249944945</v>
      </c>
      <c r="X59" s="12">
        <f t="shared" si="8"/>
        <v>0.6687786916602907</v>
      </c>
      <c r="Y59" s="12">
        <f t="shared" si="9"/>
        <v>0.09806576402321084</v>
      </c>
      <c r="Z59" s="12">
        <f t="shared" si="10"/>
        <v>-0.02636368974223475</v>
      </c>
      <c r="AA59" s="12">
        <f t="shared" si="11"/>
        <v>0.02116753105777349</v>
      </c>
      <c r="AB59" s="12">
        <f t="shared" si="12"/>
        <v>0.08611718078439864</v>
      </c>
      <c r="AC59" s="37">
        <f t="shared" si="13"/>
        <v>0.1041499265954169</v>
      </c>
    </row>
    <row r="60" spans="1:29" ht="15">
      <c r="A60" s="4" t="s">
        <v>440</v>
      </c>
      <c r="B60" s="15" t="s">
        <v>6</v>
      </c>
      <c r="C60" s="18">
        <v>0</v>
      </c>
      <c r="D60" s="10">
        <v>0</v>
      </c>
      <c r="E60" s="31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125</v>
      </c>
      <c r="K60" s="10">
        <v>35</v>
      </c>
      <c r="L60" s="10">
        <v>126</v>
      </c>
      <c r="M60" s="10">
        <v>0</v>
      </c>
      <c r="N60" s="11">
        <v>0</v>
      </c>
      <c r="O60" s="11">
        <v>0</v>
      </c>
      <c r="P60" s="19">
        <v>0</v>
      </c>
      <c r="Q60" s="49" t="str">
        <f t="shared" si="1"/>
        <v>-</v>
      </c>
      <c r="R60" s="12" t="str">
        <f t="shared" si="2"/>
        <v>-</v>
      </c>
      <c r="S60" s="12" t="str">
        <f t="shared" si="3"/>
        <v>-</v>
      </c>
      <c r="T60" s="12" t="str">
        <f t="shared" si="4"/>
        <v>-</v>
      </c>
      <c r="U60" s="12" t="str">
        <f t="shared" si="5"/>
        <v>-</v>
      </c>
      <c r="V60" s="12" t="str">
        <f t="shared" si="6"/>
        <v>-</v>
      </c>
      <c r="W60" s="12" t="str">
        <f t="shared" si="7"/>
        <v>-</v>
      </c>
      <c r="X60" s="12">
        <f t="shared" si="8"/>
        <v>-0.72</v>
      </c>
      <c r="Y60" s="12">
        <f t="shared" si="9"/>
        <v>2.6</v>
      </c>
      <c r="Z60" s="12">
        <f t="shared" si="10"/>
        <v>-1</v>
      </c>
      <c r="AA60" s="12" t="str">
        <f t="shared" si="11"/>
        <v>-</v>
      </c>
      <c r="AB60" s="12" t="str">
        <f t="shared" si="12"/>
        <v>-</v>
      </c>
      <c r="AC60" s="37" t="str">
        <f t="shared" si="13"/>
        <v>-</v>
      </c>
    </row>
    <row r="61" spans="1:29" ht="15">
      <c r="A61" s="4" t="s">
        <v>455</v>
      </c>
      <c r="B61" s="15" t="s">
        <v>6</v>
      </c>
      <c r="C61" s="18">
        <v>0</v>
      </c>
      <c r="D61" s="10">
        <v>0</v>
      </c>
      <c r="E61" s="31">
        <v>0</v>
      </c>
      <c r="F61" s="10">
        <v>0</v>
      </c>
      <c r="G61" s="10">
        <v>1012</v>
      </c>
      <c r="H61" s="10">
        <v>1827</v>
      </c>
      <c r="I61" s="10">
        <v>3886</v>
      </c>
      <c r="J61" s="10">
        <v>10483</v>
      </c>
      <c r="K61" s="10">
        <v>23849</v>
      </c>
      <c r="L61" s="10">
        <v>36460</v>
      </c>
      <c r="M61" s="10">
        <v>30997</v>
      </c>
      <c r="N61" s="11">
        <v>34282</v>
      </c>
      <c r="O61" s="11">
        <v>37113</v>
      </c>
      <c r="P61" s="19">
        <v>41217</v>
      </c>
      <c r="Q61" s="49" t="str">
        <f t="shared" si="1"/>
        <v>-</v>
      </c>
      <c r="R61" s="12" t="str">
        <f t="shared" si="2"/>
        <v>-</v>
      </c>
      <c r="S61" s="12" t="str">
        <f t="shared" si="3"/>
        <v>-</v>
      </c>
      <c r="T61" s="12" t="str">
        <f t="shared" si="4"/>
        <v>-</v>
      </c>
      <c r="U61" s="12">
        <f t="shared" si="5"/>
        <v>0.8053359683794467</v>
      </c>
      <c r="V61" s="12">
        <f t="shared" si="6"/>
        <v>1.126984126984127</v>
      </c>
      <c r="W61" s="12">
        <f t="shared" si="7"/>
        <v>1.697632527020072</v>
      </c>
      <c r="X61" s="12">
        <f t="shared" si="8"/>
        <v>1.275016693694553</v>
      </c>
      <c r="Y61" s="12">
        <f t="shared" si="9"/>
        <v>0.528785274015682</v>
      </c>
      <c r="Z61" s="12">
        <f t="shared" si="10"/>
        <v>-0.14983543609434996</v>
      </c>
      <c r="AA61" s="12">
        <f t="shared" si="11"/>
        <v>0.10597799787076169</v>
      </c>
      <c r="AB61" s="12">
        <f t="shared" si="12"/>
        <v>0.08257977947610991</v>
      </c>
      <c r="AC61" s="37">
        <f t="shared" si="13"/>
        <v>0.11058119796297793</v>
      </c>
    </row>
    <row r="62" spans="1:29" ht="15">
      <c r="A62" s="4" t="s">
        <v>106</v>
      </c>
      <c r="B62" s="15" t="s">
        <v>6</v>
      </c>
      <c r="C62" s="18">
        <v>0</v>
      </c>
      <c r="D62" s="10">
        <v>0</v>
      </c>
      <c r="E62" s="31">
        <v>0</v>
      </c>
      <c r="F62" s="10">
        <v>0</v>
      </c>
      <c r="G62" s="10">
        <v>0</v>
      </c>
      <c r="H62" s="10">
        <v>0</v>
      </c>
      <c r="I62" s="10">
        <v>84</v>
      </c>
      <c r="J62" s="10">
        <v>437</v>
      </c>
      <c r="K62" s="10">
        <v>1181</v>
      </c>
      <c r="L62" s="10">
        <v>1554</v>
      </c>
      <c r="M62" s="10">
        <v>1748</v>
      </c>
      <c r="N62" s="11">
        <v>2163</v>
      </c>
      <c r="O62" s="11">
        <v>1875</v>
      </c>
      <c r="P62" s="19">
        <v>1987</v>
      </c>
      <c r="Q62" s="49" t="str">
        <f t="shared" si="1"/>
        <v>-</v>
      </c>
      <c r="R62" s="12" t="str">
        <f t="shared" si="2"/>
        <v>-</v>
      </c>
      <c r="S62" s="12" t="str">
        <f t="shared" si="3"/>
        <v>-</v>
      </c>
      <c r="T62" s="12" t="str">
        <f t="shared" si="4"/>
        <v>-</v>
      </c>
      <c r="U62" s="12" t="str">
        <f t="shared" si="5"/>
        <v>-</v>
      </c>
      <c r="V62" s="12" t="str">
        <f t="shared" si="6"/>
        <v>-</v>
      </c>
      <c r="W62" s="12">
        <f t="shared" si="7"/>
        <v>4.2023809523809526</v>
      </c>
      <c r="X62" s="12">
        <f t="shared" si="8"/>
        <v>1.702517162471396</v>
      </c>
      <c r="Y62" s="12">
        <f t="shared" si="9"/>
        <v>0.31583403895004236</v>
      </c>
      <c r="Z62" s="12">
        <f t="shared" si="10"/>
        <v>0.12483912483912483</v>
      </c>
      <c r="AA62" s="12">
        <f t="shared" si="11"/>
        <v>0.2374141876430206</v>
      </c>
      <c r="AB62" s="12">
        <f t="shared" si="12"/>
        <v>-0.13314840499306518</v>
      </c>
      <c r="AC62" s="37">
        <f t="shared" si="13"/>
        <v>0.05973333333333333</v>
      </c>
    </row>
    <row r="63" spans="1:29" ht="15">
      <c r="A63" s="4" t="s">
        <v>107</v>
      </c>
      <c r="B63" s="15" t="s">
        <v>6</v>
      </c>
      <c r="C63" s="18">
        <v>0</v>
      </c>
      <c r="D63" s="10">
        <v>0</v>
      </c>
      <c r="E63" s="31">
        <v>0</v>
      </c>
      <c r="F63" s="10">
        <v>0</v>
      </c>
      <c r="G63" s="10">
        <v>2869</v>
      </c>
      <c r="H63" s="10">
        <v>6239</v>
      </c>
      <c r="I63" s="10">
        <v>14351</v>
      </c>
      <c r="J63" s="10">
        <v>35237</v>
      </c>
      <c r="K63" s="10">
        <v>106873</v>
      </c>
      <c r="L63" s="10">
        <v>121323</v>
      </c>
      <c r="M63" s="10">
        <v>121720</v>
      </c>
      <c r="N63" s="11">
        <v>139368</v>
      </c>
      <c r="O63" s="11">
        <v>140768</v>
      </c>
      <c r="P63" s="19">
        <v>153067</v>
      </c>
      <c r="Q63" s="49" t="str">
        <f t="shared" si="1"/>
        <v>-</v>
      </c>
      <c r="R63" s="12" t="str">
        <f t="shared" si="2"/>
        <v>-</v>
      </c>
      <c r="S63" s="12" t="str">
        <f t="shared" si="3"/>
        <v>-</v>
      </c>
      <c r="T63" s="12" t="str">
        <f t="shared" si="4"/>
        <v>-</v>
      </c>
      <c r="U63" s="12">
        <f t="shared" si="5"/>
        <v>1.1746253049843152</v>
      </c>
      <c r="V63" s="12">
        <f t="shared" si="6"/>
        <v>1.3002083667254367</v>
      </c>
      <c r="W63" s="12">
        <f t="shared" si="7"/>
        <v>1.4553689638352727</v>
      </c>
      <c r="X63" s="12">
        <f t="shared" si="8"/>
        <v>2.0329767006271817</v>
      </c>
      <c r="Y63" s="12">
        <f t="shared" si="9"/>
        <v>0.1352072085559496</v>
      </c>
      <c r="Z63" s="12">
        <f t="shared" si="10"/>
        <v>0.003272256703180765</v>
      </c>
      <c r="AA63" s="12">
        <f t="shared" si="11"/>
        <v>0.14498849819257312</v>
      </c>
      <c r="AB63" s="12">
        <f t="shared" si="12"/>
        <v>0.010045347569025889</v>
      </c>
      <c r="AC63" s="37">
        <f t="shared" si="13"/>
        <v>0.08737070925210275</v>
      </c>
    </row>
    <row r="64" spans="1:29" ht="15">
      <c r="A64" s="4" t="s">
        <v>491</v>
      </c>
      <c r="B64" s="15" t="s">
        <v>6</v>
      </c>
      <c r="C64" s="18">
        <v>0</v>
      </c>
      <c r="D64" s="10">
        <v>0</v>
      </c>
      <c r="E64" s="31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108</v>
      </c>
      <c r="K64" s="10">
        <v>0</v>
      </c>
      <c r="L64" s="10">
        <v>0</v>
      </c>
      <c r="M64" s="10">
        <v>0</v>
      </c>
      <c r="N64" s="11">
        <v>0</v>
      </c>
      <c r="O64" s="11">
        <v>0</v>
      </c>
      <c r="P64" s="19">
        <v>0</v>
      </c>
      <c r="Q64" s="49" t="str">
        <f t="shared" si="1"/>
        <v>-</v>
      </c>
      <c r="R64" s="12" t="str">
        <f t="shared" si="2"/>
        <v>-</v>
      </c>
      <c r="S64" s="12" t="str">
        <f t="shared" si="3"/>
        <v>-</v>
      </c>
      <c r="T64" s="12" t="str">
        <f t="shared" si="4"/>
        <v>-</v>
      </c>
      <c r="U64" s="12" t="str">
        <f t="shared" si="5"/>
        <v>-</v>
      </c>
      <c r="V64" s="12" t="str">
        <f t="shared" si="6"/>
        <v>-</v>
      </c>
      <c r="W64" s="12" t="str">
        <f t="shared" si="7"/>
        <v>-</v>
      </c>
      <c r="X64" s="12">
        <f t="shared" si="8"/>
        <v>-1</v>
      </c>
      <c r="Y64" s="12" t="str">
        <f t="shared" si="9"/>
        <v>-</v>
      </c>
      <c r="Z64" s="12" t="str">
        <f t="shared" si="10"/>
        <v>-</v>
      </c>
      <c r="AA64" s="12" t="str">
        <f t="shared" si="11"/>
        <v>-</v>
      </c>
      <c r="AB64" s="12" t="str">
        <f t="shared" si="12"/>
        <v>-</v>
      </c>
      <c r="AC64" s="37" t="str">
        <f t="shared" si="13"/>
        <v>-</v>
      </c>
    </row>
    <row r="65" spans="1:29" ht="15">
      <c r="A65" s="4" t="s">
        <v>108</v>
      </c>
      <c r="B65" s="15" t="s">
        <v>6</v>
      </c>
      <c r="C65" s="18">
        <v>0</v>
      </c>
      <c r="D65" s="10">
        <v>0</v>
      </c>
      <c r="E65" s="31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10577</v>
      </c>
      <c r="L65" s="10">
        <v>25426</v>
      </c>
      <c r="M65" s="10">
        <v>27341</v>
      </c>
      <c r="N65" s="11">
        <v>31705</v>
      </c>
      <c r="O65" s="11">
        <v>32593</v>
      </c>
      <c r="P65" s="19">
        <v>35954</v>
      </c>
      <c r="Q65" s="49" t="str">
        <f t="shared" si="1"/>
        <v>-</v>
      </c>
      <c r="R65" s="12" t="str">
        <f t="shared" si="2"/>
        <v>-</v>
      </c>
      <c r="S65" s="12" t="str">
        <f t="shared" si="3"/>
        <v>-</v>
      </c>
      <c r="T65" s="12" t="str">
        <f t="shared" si="4"/>
        <v>-</v>
      </c>
      <c r="U65" s="12" t="str">
        <f t="shared" si="5"/>
        <v>-</v>
      </c>
      <c r="V65" s="12" t="str">
        <f t="shared" si="6"/>
        <v>-</v>
      </c>
      <c r="W65" s="12" t="str">
        <f t="shared" si="7"/>
        <v>-</v>
      </c>
      <c r="X65" s="12" t="str">
        <f t="shared" si="8"/>
        <v>-</v>
      </c>
      <c r="Y65" s="12">
        <f t="shared" si="9"/>
        <v>1.4038952443982227</v>
      </c>
      <c r="Z65" s="12">
        <f t="shared" si="10"/>
        <v>0.07531660504994887</v>
      </c>
      <c r="AA65" s="12">
        <f t="shared" si="11"/>
        <v>0.1596137668702681</v>
      </c>
      <c r="AB65" s="12">
        <f t="shared" si="12"/>
        <v>0.02800820059927456</v>
      </c>
      <c r="AC65" s="37">
        <f t="shared" si="13"/>
        <v>0.1031203019053171</v>
      </c>
    </row>
    <row r="66" spans="1:29" ht="15">
      <c r="A66" s="4" t="s">
        <v>558</v>
      </c>
      <c r="B66" s="15" t="s">
        <v>6</v>
      </c>
      <c r="C66" s="18">
        <v>0</v>
      </c>
      <c r="D66" s="10">
        <v>0</v>
      </c>
      <c r="E66" s="31">
        <v>0</v>
      </c>
      <c r="F66" s="10">
        <v>0</v>
      </c>
      <c r="G66" s="10">
        <v>0</v>
      </c>
      <c r="H66" s="10">
        <v>0</v>
      </c>
      <c r="I66" s="10">
        <v>234</v>
      </c>
      <c r="J66" s="10">
        <v>1327</v>
      </c>
      <c r="K66" s="10">
        <v>2879</v>
      </c>
      <c r="L66" s="10">
        <v>2639</v>
      </c>
      <c r="M66" s="10">
        <v>2990</v>
      </c>
      <c r="N66" s="11">
        <v>3221</v>
      </c>
      <c r="O66" s="11">
        <v>6056</v>
      </c>
      <c r="P66" s="19">
        <v>6198</v>
      </c>
      <c r="Q66" s="49" t="str">
        <f t="shared" si="1"/>
        <v>-</v>
      </c>
      <c r="R66" s="12" t="str">
        <f t="shared" si="2"/>
        <v>-</v>
      </c>
      <c r="S66" s="12" t="str">
        <f t="shared" si="3"/>
        <v>-</v>
      </c>
      <c r="T66" s="12" t="str">
        <f t="shared" si="4"/>
        <v>-</v>
      </c>
      <c r="U66" s="12" t="str">
        <f t="shared" si="5"/>
        <v>-</v>
      </c>
      <c r="V66" s="12" t="str">
        <f t="shared" si="6"/>
        <v>-</v>
      </c>
      <c r="W66" s="12">
        <f t="shared" si="7"/>
        <v>4.670940170940171</v>
      </c>
      <c r="X66" s="12">
        <f t="shared" si="8"/>
        <v>1.169555388093444</v>
      </c>
      <c r="Y66" s="12">
        <f t="shared" si="9"/>
        <v>-0.08336227856894755</v>
      </c>
      <c r="Z66" s="12">
        <f t="shared" si="10"/>
        <v>0.1330049261083744</v>
      </c>
      <c r="AA66" s="12">
        <f t="shared" si="11"/>
        <v>0.07725752508361204</v>
      </c>
      <c r="AB66" s="12">
        <f t="shared" si="12"/>
        <v>0.8801614405464142</v>
      </c>
      <c r="AC66" s="37">
        <f t="shared" si="13"/>
        <v>0.02344782034346103</v>
      </c>
    </row>
    <row r="67" spans="1:29" ht="15">
      <c r="A67" s="4" t="s">
        <v>109</v>
      </c>
      <c r="B67" s="15" t="s">
        <v>6</v>
      </c>
      <c r="C67" s="18">
        <v>0</v>
      </c>
      <c r="D67" s="10">
        <v>0</v>
      </c>
      <c r="E67" s="31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132</v>
      </c>
      <c r="K67" s="10">
        <v>8465</v>
      </c>
      <c r="L67" s="10">
        <v>37271</v>
      </c>
      <c r="M67" s="10">
        <v>49015</v>
      </c>
      <c r="N67" s="11">
        <v>57585</v>
      </c>
      <c r="O67" s="11">
        <v>66887</v>
      </c>
      <c r="P67" s="19">
        <v>74482</v>
      </c>
      <c r="Q67" s="49" t="str">
        <f t="shared" si="1"/>
        <v>-</v>
      </c>
      <c r="R67" s="12" t="str">
        <f t="shared" si="2"/>
        <v>-</v>
      </c>
      <c r="S67" s="12" t="str">
        <f t="shared" si="3"/>
        <v>-</v>
      </c>
      <c r="T67" s="12" t="str">
        <f t="shared" si="4"/>
        <v>-</v>
      </c>
      <c r="U67" s="12" t="str">
        <f t="shared" si="5"/>
        <v>-</v>
      </c>
      <c r="V67" s="12" t="str">
        <f t="shared" si="6"/>
        <v>-</v>
      </c>
      <c r="W67" s="12" t="str">
        <f t="shared" si="7"/>
        <v>-</v>
      </c>
      <c r="X67" s="12">
        <f t="shared" si="8"/>
        <v>63.128787878787875</v>
      </c>
      <c r="Y67" s="12">
        <f t="shared" si="9"/>
        <v>3.4029533372711165</v>
      </c>
      <c r="Z67" s="12">
        <f t="shared" si="10"/>
        <v>0.3150975289098763</v>
      </c>
      <c r="AA67" s="12">
        <f t="shared" si="11"/>
        <v>0.17484443537692543</v>
      </c>
      <c r="AB67" s="12">
        <f t="shared" si="12"/>
        <v>0.16153512199357473</v>
      </c>
      <c r="AC67" s="37">
        <f t="shared" si="13"/>
        <v>0.11354971818141044</v>
      </c>
    </row>
    <row r="68" spans="1:29" ht="15">
      <c r="A68" s="4" t="s">
        <v>110</v>
      </c>
      <c r="B68" s="15" t="s">
        <v>6</v>
      </c>
      <c r="C68" s="18">
        <v>0</v>
      </c>
      <c r="D68" s="10">
        <v>0</v>
      </c>
      <c r="E68" s="31">
        <v>0</v>
      </c>
      <c r="F68" s="10">
        <v>0</v>
      </c>
      <c r="G68" s="10">
        <v>0</v>
      </c>
      <c r="H68" s="10">
        <v>0</v>
      </c>
      <c r="I68" s="10">
        <v>0</v>
      </c>
      <c r="J68" s="10">
        <v>49</v>
      </c>
      <c r="K68" s="10">
        <v>48</v>
      </c>
      <c r="L68" s="10">
        <v>31</v>
      </c>
      <c r="M68" s="10">
        <v>33</v>
      </c>
      <c r="N68" s="11">
        <v>38</v>
      </c>
      <c r="O68" s="11">
        <v>24</v>
      </c>
      <c r="P68" s="19">
        <v>33</v>
      </c>
      <c r="Q68" s="49" t="str">
        <f t="shared" si="1"/>
        <v>-</v>
      </c>
      <c r="R68" s="12" t="str">
        <f t="shared" si="2"/>
        <v>-</v>
      </c>
      <c r="S68" s="12" t="str">
        <f t="shared" si="3"/>
        <v>-</v>
      </c>
      <c r="T68" s="12" t="str">
        <f t="shared" si="4"/>
        <v>-</v>
      </c>
      <c r="U68" s="12" t="str">
        <f t="shared" si="5"/>
        <v>-</v>
      </c>
      <c r="V68" s="12" t="str">
        <f t="shared" si="6"/>
        <v>-</v>
      </c>
      <c r="W68" s="12" t="str">
        <f t="shared" si="7"/>
        <v>-</v>
      </c>
      <c r="X68" s="12">
        <f t="shared" si="8"/>
        <v>-0.02040816326530612</v>
      </c>
      <c r="Y68" s="12">
        <f t="shared" si="9"/>
        <v>-0.3541666666666667</v>
      </c>
      <c r="Z68" s="12">
        <f t="shared" si="10"/>
        <v>0.06451612903225806</v>
      </c>
      <c r="AA68" s="12">
        <f t="shared" si="11"/>
        <v>0.15151515151515152</v>
      </c>
      <c r="AB68" s="12">
        <f t="shared" si="12"/>
        <v>-0.3684210526315789</v>
      </c>
      <c r="AC68" s="37">
        <f t="shared" si="13"/>
        <v>0.375</v>
      </c>
    </row>
    <row r="69" spans="1:29" ht="15">
      <c r="A69" s="4" t="s">
        <v>111</v>
      </c>
      <c r="B69" s="15" t="s">
        <v>6</v>
      </c>
      <c r="C69" s="18">
        <v>0</v>
      </c>
      <c r="D69" s="10">
        <v>0</v>
      </c>
      <c r="E69" s="31">
        <v>0</v>
      </c>
      <c r="F69" s="10">
        <v>0</v>
      </c>
      <c r="G69" s="10">
        <v>0</v>
      </c>
      <c r="H69" s="10">
        <v>0</v>
      </c>
      <c r="I69" s="10">
        <v>0</v>
      </c>
      <c r="J69" s="10">
        <v>2453</v>
      </c>
      <c r="K69" s="10">
        <v>9071</v>
      </c>
      <c r="L69" s="10">
        <v>11488</v>
      </c>
      <c r="M69" s="10">
        <v>10378</v>
      </c>
      <c r="N69" s="11">
        <v>10767</v>
      </c>
      <c r="O69" s="11">
        <v>10344</v>
      </c>
      <c r="P69" s="19">
        <v>10486</v>
      </c>
      <c r="Q69" s="49" t="str">
        <f t="shared" si="1"/>
        <v>-</v>
      </c>
      <c r="R69" s="12" t="str">
        <f t="shared" si="2"/>
        <v>-</v>
      </c>
      <c r="S69" s="12" t="str">
        <f t="shared" si="3"/>
        <v>-</v>
      </c>
      <c r="T69" s="12" t="str">
        <f t="shared" si="4"/>
        <v>-</v>
      </c>
      <c r="U69" s="12" t="str">
        <f t="shared" si="5"/>
        <v>-</v>
      </c>
      <c r="V69" s="12" t="str">
        <f t="shared" si="6"/>
        <v>-</v>
      </c>
      <c r="W69" s="12" t="str">
        <f t="shared" si="7"/>
        <v>-</v>
      </c>
      <c r="X69" s="12">
        <f t="shared" si="8"/>
        <v>2.69792091316755</v>
      </c>
      <c r="Y69" s="12">
        <f t="shared" si="9"/>
        <v>0.26645353323779075</v>
      </c>
      <c r="Z69" s="12">
        <f t="shared" si="10"/>
        <v>-0.0966225626740947</v>
      </c>
      <c r="AA69" s="12">
        <f t="shared" si="11"/>
        <v>0.03748313740605126</v>
      </c>
      <c r="AB69" s="12">
        <f t="shared" si="12"/>
        <v>-0.03928670938980217</v>
      </c>
      <c r="AC69" s="37">
        <f t="shared" si="13"/>
        <v>0.013727764887857695</v>
      </c>
    </row>
    <row r="70" spans="1:29" ht="15">
      <c r="A70" s="4" t="s">
        <v>112</v>
      </c>
      <c r="B70" s="15" t="s">
        <v>6</v>
      </c>
      <c r="C70" s="18">
        <v>0</v>
      </c>
      <c r="D70" s="10">
        <v>0</v>
      </c>
      <c r="E70" s="31">
        <v>0</v>
      </c>
      <c r="F70" s="10">
        <v>0</v>
      </c>
      <c r="G70" s="10">
        <v>0</v>
      </c>
      <c r="H70" s="10">
        <v>0</v>
      </c>
      <c r="I70" s="10">
        <v>0</v>
      </c>
      <c r="J70" s="10">
        <v>2646</v>
      </c>
      <c r="K70" s="10">
        <v>8867</v>
      </c>
      <c r="L70" s="10">
        <v>35900</v>
      </c>
      <c r="M70" s="10">
        <v>42985</v>
      </c>
      <c r="N70" s="11">
        <v>53909</v>
      </c>
      <c r="O70" s="11">
        <v>53284</v>
      </c>
      <c r="P70" s="19">
        <v>58712</v>
      </c>
      <c r="Q70" s="49" t="str">
        <f t="shared" si="1"/>
        <v>-</v>
      </c>
      <c r="R70" s="12" t="str">
        <f t="shared" si="2"/>
        <v>-</v>
      </c>
      <c r="S70" s="12" t="str">
        <f t="shared" si="3"/>
        <v>-</v>
      </c>
      <c r="T70" s="12" t="str">
        <f t="shared" si="4"/>
        <v>-</v>
      </c>
      <c r="U70" s="12" t="str">
        <f t="shared" si="5"/>
        <v>-</v>
      </c>
      <c r="V70" s="12" t="str">
        <f t="shared" si="6"/>
        <v>-</v>
      </c>
      <c r="W70" s="12" t="str">
        <f t="shared" si="7"/>
        <v>-</v>
      </c>
      <c r="X70" s="12">
        <f t="shared" si="8"/>
        <v>2.3510959939531366</v>
      </c>
      <c r="Y70" s="12">
        <f t="shared" si="9"/>
        <v>3.0487199729333483</v>
      </c>
      <c r="Z70" s="12">
        <f t="shared" si="10"/>
        <v>0.19735376044568245</v>
      </c>
      <c r="AA70" s="12">
        <f t="shared" si="11"/>
        <v>0.2541351634291032</v>
      </c>
      <c r="AB70" s="12">
        <f t="shared" si="12"/>
        <v>-0.011593611456343097</v>
      </c>
      <c r="AC70" s="37">
        <f t="shared" si="13"/>
        <v>0.10186922903685909</v>
      </c>
    </row>
    <row r="71" spans="1:29" ht="15">
      <c r="A71" s="4" t="s">
        <v>113</v>
      </c>
      <c r="B71" s="15" t="s">
        <v>6</v>
      </c>
      <c r="C71" s="18">
        <v>0</v>
      </c>
      <c r="D71" s="10">
        <v>0</v>
      </c>
      <c r="E71" s="31">
        <v>0</v>
      </c>
      <c r="F71" s="10">
        <v>0</v>
      </c>
      <c r="G71" s="10">
        <v>0</v>
      </c>
      <c r="H71" s="10">
        <v>0</v>
      </c>
      <c r="I71" s="10">
        <v>0</v>
      </c>
      <c r="J71" s="10">
        <v>5485</v>
      </c>
      <c r="K71" s="10">
        <v>23997</v>
      </c>
      <c r="L71" s="10">
        <v>32813</v>
      </c>
      <c r="M71" s="10">
        <v>40663</v>
      </c>
      <c r="N71" s="11">
        <v>72739</v>
      </c>
      <c r="O71" s="11">
        <v>122041</v>
      </c>
      <c r="P71" s="19">
        <v>134721</v>
      </c>
      <c r="Q71" s="49" t="str">
        <f aca="true" t="shared" si="14" ref="Q71:Q134">IF(C71=0,"-",(D71-C71)/C71)</f>
        <v>-</v>
      </c>
      <c r="R71" s="12" t="str">
        <f aca="true" t="shared" si="15" ref="R71:R134">IF(D71=0,"-",(E71-D71)/D71)</f>
        <v>-</v>
      </c>
      <c r="S71" s="12" t="str">
        <f aca="true" t="shared" si="16" ref="S71:S134">IF(E71=0,"-",(F71-E71)/E71)</f>
        <v>-</v>
      </c>
      <c r="T71" s="12" t="str">
        <f aca="true" t="shared" si="17" ref="T71:T134">IF(F71=0,"-",(G71-F71)/F71)</f>
        <v>-</v>
      </c>
      <c r="U71" s="12" t="str">
        <f aca="true" t="shared" si="18" ref="U71:U134">IF(G71=0,"-",(H71-G71)/G71)</f>
        <v>-</v>
      </c>
      <c r="V71" s="12" t="str">
        <f aca="true" t="shared" si="19" ref="V71:V134">IF(H71=0,"-",(I71-H71)/H71)</f>
        <v>-</v>
      </c>
      <c r="W71" s="12" t="str">
        <f aca="true" t="shared" si="20" ref="W71:W134">IF(I71=0,"-",(J71-I71)/I71)</f>
        <v>-</v>
      </c>
      <c r="X71" s="12">
        <f aca="true" t="shared" si="21" ref="X71:X134">IF(J71=0,"-",(K71-J71)/J71)</f>
        <v>3.3750227894257065</v>
      </c>
      <c r="Y71" s="12">
        <f aca="true" t="shared" si="22" ref="Y71:Y134">IF(K71=0,"-",(L71-K71)/K71)</f>
        <v>0.3673792557403009</v>
      </c>
      <c r="Z71" s="12">
        <f aca="true" t="shared" si="23" ref="Z71:Z134">IF(L71=0,"-",(M71-L71)/L71)</f>
        <v>0.23923444976076555</v>
      </c>
      <c r="AA71" s="12">
        <f aca="true" t="shared" si="24" ref="AA71:AA134">IF(M71=0,"-",(N71-M71)/M71)</f>
        <v>0.788825221946241</v>
      </c>
      <c r="AB71" s="12">
        <f aca="true" t="shared" si="25" ref="AB71:AB134">IF(N71=0,"-",(O71-N71)/N71)</f>
        <v>0.6777932058455574</v>
      </c>
      <c r="AC71" s="37">
        <f aca="true" t="shared" si="26" ref="AC71:AC134">IF(O71=0,"-",(P71-O71)/O71)</f>
        <v>0.1038995091813407</v>
      </c>
    </row>
    <row r="72" spans="1:29" ht="15">
      <c r="A72" s="4" t="s">
        <v>114</v>
      </c>
      <c r="B72" s="15" t="s">
        <v>6</v>
      </c>
      <c r="C72" s="18">
        <v>0</v>
      </c>
      <c r="D72" s="10">
        <v>0</v>
      </c>
      <c r="E72" s="31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1213</v>
      </c>
      <c r="L72" s="10">
        <v>18479</v>
      </c>
      <c r="M72" s="10">
        <v>26473</v>
      </c>
      <c r="N72" s="11">
        <v>32264</v>
      </c>
      <c r="O72" s="11">
        <v>41023</v>
      </c>
      <c r="P72" s="19">
        <v>44794</v>
      </c>
      <c r="Q72" s="49" t="str">
        <f t="shared" si="14"/>
        <v>-</v>
      </c>
      <c r="R72" s="12" t="str">
        <f t="shared" si="15"/>
        <v>-</v>
      </c>
      <c r="S72" s="12" t="str">
        <f t="shared" si="16"/>
        <v>-</v>
      </c>
      <c r="T72" s="12" t="str">
        <f t="shared" si="17"/>
        <v>-</v>
      </c>
      <c r="U72" s="12" t="str">
        <f t="shared" si="18"/>
        <v>-</v>
      </c>
      <c r="V72" s="12" t="str">
        <f t="shared" si="19"/>
        <v>-</v>
      </c>
      <c r="W72" s="12" t="str">
        <f t="shared" si="20"/>
        <v>-</v>
      </c>
      <c r="X72" s="12" t="str">
        <f t="shared" si="21"/>
        <v>-</v>
      </c>
      <c r="Y72" s="12">
        <f t="shared" si="22"/>
        <v>14.234130255564716</v>
      </c>
      <c r="Z72" s="12">
        <f t="shared" si="23"/>
        <v>0.43259916662157044</v>
      </c>
      <c r="AA72" s="12">
        <f t="shared" si="24"/>
        <v>0.21875118044800362</v>
      </c>
      <c r="AB72" s="12">
        <f t="shared" si="25"/>
        <v>0.27147904785519467</v>
      </c>
      <c r="AC72" s="37">
        <f t="shared" si="26"/>
        <v>0.09192404261024303</v>
      </c>
    </row>
    <row r="73" spans="1:29" ht="15">
      <c r="A73" s="4" t="s">
        <v>115</v>
      </c>
      <c r="B73" s="15" t="s">
        <v>6</v>
      </c>
      <c r="C73" s="18">
        <v>0</v>
      </c>
      <c r="D73" s="10">
        <v>0</v>
      </c>
      <c r="E73" s="31">
        <v>0</v>
      </c>
      <c r="F73" s="10">
        <v>0</v>
      </c>
      <c r="G73" s="10">
        <v>463</v>
      </c>
      <c r="H73" s="10">
        <v>815</v>
      </c>
      <c r="I73" s="10">
        <v>1295</v>
      </c>
      <c r="J73" s="10">
        <v>5331</v>
      </c>
      <c r="K73" s="10">
        <v>16261</v>
      </c>
      <c r="L73" s="10">
        <v>23035</v>
      </c>
      <c r="M73" s="10">
        <v>26326</v>
      </c>
      <c r="N73" s="11">
        <v>30966</v>
      </c>
      <c r="O73" s="11">
        <v>41363</v>
      </c>
      <c r="P73" s="19">
        <v>44229</v>
      </c>
      <c r="Q73" s="49" t="str">
        <f t="shared" si="14"/>
        <v>-</v>
      </c>
      <c r="R73" s="12" t="str">
        <f t="shared" si="15"/>
        <v>-</v>
      </c>
      <c r="S73" s="12" t="str">
        <f t="shared" si="16"/>
        <v>-</v>
      </c>
      <c r="T73" s="12" t="str">
        <f t="shared" si="17"/>
        <v>-</v>
      </c>
      <c r="U73" s="12">
        <f t="shared" si="18"/>
        <v>0.7602591792656588</v>
      </c>
      <c r="V73" s="12">
        <f t="shared" si="19"/>
        <v>0.588957055214724</v>
      </c>
      <c r="W73" s="12">
        <f t="shared" si="20"/>
        <v>3.1166023166023167</v>
      </c>
      <c r="X73" s="12">
        <f t="shared" si="21"/>
        <v>2.0502719939973737</v>
      </c>
      <c r="Y73" s="12">
        <f t="shared" si="22"/>
        <v>0.4165795461533731</v>
      </c>
      <c r="Z73" s="12">
        <f t="shared" si="23"/>
        <v>0.14286954634252225</v>
      </c>
      <c r="AA73" s="12">
        <f t="shared" si="24"/>
        <v>0.17625161437362302</v>
      </c>
      <c r="AB73" s="12">
        <f t="shared" si="25"/>
        <v>0.3357553445714655</v>
      </c>
      <c r="AC73" s="37">
        <f t="shared" si="26"/>
        <v>0.06928897807219012</v>
      </c>
    </row>
    <row r="74" spans="1:29" ht="15">
      <c r="A74" s="4" t="s">
        <v>116</v>
      </c>
      <c r="B74" s="15" t="s">
        <v>6</v>
      </c>
      <c r="C74" s="18">
        <v>0</v>
      </c>
      <c r="D74" s="10">
        <v>0</v>
      </c>
      <c r="E74" s="31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165</v>
      </c>
      <c r="L74" s="10">
        <v>545</v>
      </c>
      <c r="M74" s="10">
        <v>3773</v>
      </c>
      <c r="N74" s="11">
        <v>13835</v>
      </c>
      <c r="O74" s="11">
        <v>23962</v>
      </c>
      <c r="P74" s="19">
        <v>34670</v>
      </c>
      <c r="Q74" s="49" t="str">
        <f t="shared" si="14"/>
        <v>-</v>
      </c>
      <c r="R74" s="12" t="str">
        <f t="shared" si="15"/>
        <v>-</v>
      </c>
      <c r="S74" s="12" t="str">
        <f t="shared" si="16"/>
        <v>-</v>
      </c>
      <c r="T74" s="12" t="str">
        <f t="shared" si="17"/>
        <v>-</v>
      </c>
      <c r="U74" s="12" t="str">
        <f t="shared" si="18"/>
        <v>-</v>
      </c>
      <c r="V74" s="12" t="str">
        <f t="shared" si="19"/>
        <v>-</v>
      </c>
      <c r="W74" s="12" t="str">
        <f t="shared" si="20"/>
        <v>-</v>
      </c>
      <c r="X74" s="12" t="str">
        <f t="shared" si="21"/>
        <v>-</v>
      </c>
      <c r="Y74" s="12">
        <f t="shared" si="22"/>
        <v>2.303030303030303</v>
      </c>
      <c r="Z74" s="12">
        <f t="shared" si="23"/>
        <v>5.922935779816513</v>
      </c>
      <c r="AA74" s="12">
        <f t="shared" si="24"/>
        <v>2.666843360720912</v>
      </c>
      <c r="AB74" s="12">
        <f t="shared" si="25"/>
        <v>0.7319840983014094</v>
      </c>
      <c r="AC74" s="37">
        <f t="shared" si="26"/>
        <v>0.44687421751105916</v>
      </c>
    </row>
    <row r="75" spans="1:29" ht="15">
      <c r="A75" s="4" t="s">
        <v>117</v>
      </c>
      <c r="B75" s="15" t="s">
        <v>6</v>
      </c>
      <c r="C75" s="18">
        <v>0</v>
      </c>
      <c r="D75" s="10">
        <v>0</v>
      </c>
      <c r="E75" s="31">
        <v>0</v>
      </c>
      <c r="F75" s="10">
        <v>0</v>
      </c>
      <c r="G75" s="10">
        <v>0</v>
      </c>
      <c r="H75" s="10">
        <v>0</v>
      </c>
      <c r="I75" s="10">
        <v>0</v>
      </c>
      <c r="J75" s="10">
        <v>569</v>
      </c>
      <c r="K75" s="10">
        <v>2949</v>
      </c>
      <c r="L75" s="10">
        <v>5326</v>
      </c>
      <c r="M75" s="10">
        <v>4933</v>
      </c>
      <c r="N75" s="11">
        <v>5384</v>
      </c>
      <c r="O75" s="11">
        <v>6102</v>
      </c>
      <c r="P75" s="19">
        <v>6260</v>
      </c>
      <c r="Q75" s="49" t="str">
        <f t="shared" si="14"/>
        <v>-</v>
      </c>
      <c r="R75" s="12" t="str">
        <f t="shared" si="15"/>
        <v>-</v>
      </c>
      <c r="S75" s="12" t="str">
        <f t="shared" si="16"/>
        <v>-</v>
      </c>
      <c r="T75" s="12" t="str">
        <f t="shared" si="17"/>
        <v>-</v>
      </c>
      <c r="U75" s="12" t="str">
        <f t="shared" si="18"/>
        <v>-</v>
      </c>
      <c r="V75" s="12" t="str">
        <f t="shared" si="19"/>
        <v>-</v>
      </c>
      <c r="W75" s="12" t="str">
        <f t="shared" si="20"/>
        <v>-</v>
      </c>
      <c r="X75" s="12">
        <f t="shared" si="21"/>
        <v>4.182776801405975</v>
      </c>
      <c r="Y75" s="12">
        <f t="shared" si="22"/>
        <v>0.8060359443879281</v>
      </c>
      <c r="Z75" s="12">
        <f t="shared" si="23"/>
        <v>-0.07378895981975216</v>
      </c>
      <c r="AA75" s="12">
        <f t="shared" si="24"/>
        <v>0.09142509629028989</v>
      </c>
      <c r="AB75" s="12">
        <f t="shared" si="25"/>
        <v>0.13335809806835067</v>
      </c>
      <c r="AC75" s="37">
        <f t="shared" si="26"/>
        <v>0.025893149786955096</v>
      </c>
    </row>
    <row r="76" spans="1:29" ht="15">
      <c r="A76" s="4" t="s">
        <v>118</v>
      </c>
      <c r="B76" s="15" t="s">
        <v>6</v>
      </c>
      <c r="C76" s="18">
        <v>0</v>
      </c>
      <c r="D76" s="10">
        <v>0</v>
      </c>
      <c r="E76" s="31">
        <v>0</v>
      </c>
      <c r="F76" s="10">
        <v>0</v>
      </c>
      <c r="G76" s="10">
        <v>0</v>
      </c>
      <c r="H76" s="10">
        <v>0</v>
      </c>
      <c r="I76" s="10">
        <v>0</v>
      </c>
      <c r="J76" s="10">
        <v>1429</v>
      </c>
      <c r="K76" s="10">
        <v>15496</v>
      </c>
      <c r="L76" s="10">
        <v>35776</v>
      </c>
      <c r="M76" s="10">
        <v>65566</v>
      </c>
      <c r="N76" s="11">
        <v>137427</v>
      </c>
      <c r="O76" s="11">
        <v>154019</v>
      </c>
      <c r="P76" s="19">
        <v>171178</v>
      </c>
      <c r="Q76" s="49" t="str">
        <f t="shared" si="14"/>
        <v>-</v>
      </c>
      <c r="R76" s="12" t="str">
        <f t="shared" si="15"/>
        <v>-</v>
      </c>
      <c r="S76" s="12" t="str">
        <f t="shared" si="16"/>
        <v>-</v>
      </c>
      <c r="T76" s="12" t="str">
        <f t="shared" si="17"/>
        <v>-</v>
      </c>
      <c r="U76" s="12" t="str">
        <f t="shared" si="18"/>
        <v>-</v>
      </c>
      <c r="V76" s="12" t="str">
        <f t="shared" si="19"/>
        <v>-</v>
      </c>
      <c r="W76" s="12" t="str">
        <f t="shared" si="20"/>
        <v>-</v>
      </c>
      <c r="X76" s="12">
        <f t="shared" si="21"/>
        <v>9.843946815955213</v>
      </c>
      <c r="Y76" s="12">
        <f t="shared" si="22"/>
        <v>1.308724832214765</v>
      </c>
      <c r="Z76" s="12">
        <f t="shared" si="23"/>
        <v>0.8326811270125224</v>
      </c>
      <c r="AA76" s="12">
        <f t="shared" si="24"/>
        <v>1.0960101272000733</v>
      </c>
      <c r="AB76" s="12">
        <f t="shared" si="25"/>
        <v>0.12073318925684182</v>
      </c>
      <c r="AC76" s="37">
        <f t="shared" si="26"/>
        <v>0.11140833273816866</v>
      </c>
    </row>
    <row r="77" spans="1:29" ht="15">
      <c r="A77" s="4" t="s">
        <v>119</v>
      </c>
      <c r="B77" s="15" t="s">
        <v>6</v>
      </c>
      <c r="C77" s="18">
        <v>0</v>
      </c>
      <c r="D77" s="10">
        <v>0</v>
      </c>
      <c r="E77" s="31">
        <v>0</v>
      </c>
      <c r="F77" s="10">
        <v>0</v>
      </c>
      <c r="G77" s="10">
        <v>0</v>
      </c>
      <c r="H77" s="10">
        <v>0</v>
      </c>
      <c r="I77" s="10">
        <v>0</v>
      </c>
      <c r="J77" s="10">
        <v>4772</v>
      </c>
      <c r="K77" s="10">
        <v>23523</v>
      </c>
      <c r="L77" s="10">
        <v>48501</v>
      </c>
      <c r="M77" s="10">
        <v>66814</v>
      </c>
      <c r="N77" s="11">
        <v>82934</v>
      </c>
      <c r="O77" s="11">
        <v>84955</v>
      </c>
      <c r="P77" s="19">
        <v>91750</v>
      </c>
      <c r="Q77" s="49" t="str">
        <f t="shared" si="14"/>
        <v>-</v>
      </c>
      <c r="R77" s="12" t="str">
        <f t="shared" si="15"/>
        <v>-</v>
      </c>
      <c r="S77" s="12" t="str">
        <f t="shared" si="16"/>
        <v>-</v>
      </c>
      <c r="T77" s="12" t="str">
        <f t="shared" si="17"/>
        <v>-</v>
      </c>
      <c r="U77" s="12" t="str">
        <f t="shared" si="18"/>
        <v>-</v>
      </c>
      <c r="V77" s="12" t="str">
        <f t="shared" si="19"/>
        <v>-</v>
      </c>
      <c r="W77" s="12" t="str">
        <f t="shared" si="20"/>
        <v>-</v>
      </c>
      <c r="X77" s="12">
        <f t="shared" si="21"/>
        <v>3.929379715004191</v>
      </c>
      <c r="Y77" s="12">
        <f t="shared" si="22"/>
        <v>1.0618543553118225</v>
      </c>
      <c r="Z77" s="12">
        <f t="shared" si="23"/>
        <v>0.3775798437145626</v>
      </c>
      <c r="AA77" s="12">
        <f t="shared" si="24"/>
        <v>0.2412668003711797</v>
      </c>
      <c r="AB77" s="12">
        <f t="shared" si="25"/>
        <v>0.0243687751706176</v>
      </c>
      <c r="AC77" s="37">
        <f t="shared" si="26"/>
        <v>0.07998352068742276</v>
      </c>
    </row>
    <row r="78" spans="1:29" ht="15">
      <c r="A78" s="4" t="s">
        <v>120</v>
      </c>
      <c r="B78" s="15" t="s">
        <v>6</v>
      </c>
      <c r="C78" s="18">
        <v>0</v>
      </c>
      <c r="D78" s="10">
        <v>0</v>
      </c>
      <c r="E78" s="31">
        <v>0</v>
      </c>
      <c r="F78" s="10">
        <v>636</v>
      </c>
      <c r="G78" s="10">
        <v>2614</v>
      </c>
      <c r="H78" s="10">
        <v>4427</v>
      </c>
      <c r="I78" s="10">
        <v>5682</v>
      </c>
      <c r="J78" s="10">
        <v>15992</v>
      </c>
      <c r="K78" s="10">
        <v>38587</v>
      </c>
      <c r="L78" s="10">
        <v>52618</v>
      </c>
      <c r="M78" s="10">
        <v>72411</v>
      </c>
      <c r="N78" s="11">
        <v>78191</v>
      </c>
      <c r="O78" s="11">
        <v>99845</v>
      </c>
      <c r="P78" s="19">
        <v>112046</v>
      </c>
      <c r="Q78" s="49" t="str">
        <f t="shared" si="14"/>
        <v>-</v>
      </c>
      <c r="R78" s="12" t="str">
        <f t="shared" si="15"/>
        <v>-</v>
      </c>
      <c r="S78" s="12" t="str">
        <f t="shared" si="16"/>
        <v>-</v>
      </c>
      <c r="T78" s="12">
        <f t="shared" si="17"/>
        <v>3.110062893081761</v>
      </c>
      <c r="U78" s="12">
        <f t="shared" si="18"/>
        <v>0.6935730680948737</v>
      </c>
      <c r="V78" s="12">
        <f t="shared" si="19"/>
        <v>0.28348768918003164</v>
      </c>
      <c r="W78" s="12">
        <f t="shared" si="20"/>
        <v>1.81450193593805</v>
      </c>
      <c r="X78" s="12">
        <f t="shared" si="21"/>
        <v>1.4128939469734867</v>
      </c>
      <c r="Y78" s="12">
        <f t="shared" si="22"/>
        <v>0.36361987197760903</v>
      </c>
      <c r="Z78" s="12">
        <f t="shared" si="23"/>
        <v>0.37616405032498385</v>
      </c>
      <c r="AA78" s="12">
        <f t="shared" si="24"/>
        <v>0.07982212647249727</v>
      </c>
      <c r="AB78" s="12">
        <f t="shared" si="25"/>
        <v>0.2769372434167615</v>
      </c>
      <c r="AC78" s="37">
        <f t="shared" si="26"/>
        <v>0.12219940908408032</v>
      </c>
    </row>
    <row r="79" spans="1:29" ht="15">
      <c r="A79" s="4" t="s">
        <v>121</v>
      </c>
      <c r="B79" s="15" t="s">
        <v>6</v>
      </c>
      <c r="C79" s="18">
        <v>0</v>
      </c>
      <c r="D79" s="10">
        <v>0</v>
      </c>
      <c r="E79" s="31">
        <v>0</v>
      </c>
      <c r="F79" s="10">
        <v>0</v>
      </c>
      <c r="G79" s="10">
        <v>0</v>
      </c>
      <c r="H79" s="10">
        <v>0</v>
      </c>
      <c r="I79" s="10">
        <v>0</v>
      </c>
      <c r="J79" s="10">
        <v>170</v>
      </c>
      <c r="K79" s="10">
        <v>660</v>
      </c>
      <c r="L79" s="10">
        <v>584</v>
      </c>
      <c r="M79" s="10">
        <v>619</v>
      </c>
      <c r="N79" s="11">
        <v>734</v>
      </c>
      <c r="O79" s="11">
        <v>670</v>
      </c>
      <c r="P79" s="19">
        <v>540</v>
      </c>
      <c r="Q79" s="49" t="str">
        <f t="shared" si="14"/>
        <v>-</v>
      </c>
      <c r="R79" s="12" t="str">
        <f t="shared" si="15"/>
        <v>-</v>
      </c>
      <c r="S79" s="12" t="str">
        <f t="shared" si="16"/>
        <v>-</v>
      </c>
      <c r="T79" s="12" t="str">
        <f t="shared" si="17"/>
        <v>-</v>
      </c>
      <c r="U79" s="12" t="str">
        <f t="shared" si="18"/>
        <v>-</v>
      </c>
      <c r="V79" s="12" t="str">
        <f t="shared" si="19"/>
        <v>-</v>
      </c>
      <c r="W79" s="12" t="str">
        <f t="shared" si="20"/>
        <v>-</v>
      </c>
      <c r="X79" s="12">
        <f t="shared" si="21"/>
        <v>2.8823529411764706</v>
      </c>
      <c r="Y79" s="12">
        <f t="shared" si="22"/>
        <v>-0.11515151515151516</v>
      </c>
      <c r="Z79" s="12">
        <f t="shared" si="23"/>
        <v>0.059931506849315065</v>
      </c>
      <c r="AA79" s="12">
        <f t="shared" si="24"/>
        <v>0.18578352180936994</v>
      </c>
      <c r="AB79" s="12">
        <f t="shared" si="25"/>
        <v>-0.08719346049046321</v>
      </c>
      <c r="AC79" s="37">
        <f t="shared" si="26"/>
        <v>-0.19402985074626866</v>
      </c>
    </row>
    <row r="80" spans="1:29" ht="15">
      <c r="A80" s="4" t="s">
        <v>465</v>
      </c>
      <c r="B80" s="15" t="s">
        <v>6</v>
      </c>
      <c r="C80" s="18">
        <v>0</v>
      </c>
      <c r="D80" s="10">
        <v>0</v>
      </c>
      <c r="E80" s="31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v>0</v>
      </c>
      <c r="O80" s="11">
        <v>7345</v>
      </c>
      <c r="P80" s="19">
        <v>7607</v>
      </c>
      <c r="Q80" s="49" t="str">
        <f t="shared" si="14"/>
        <v>-</v>
      </c>
      <c r="R80" s="12" t="str">
        <f t="shared" si="15"/>
        <v>-</v>
      </c>
      <c r="S80" s="12" t="str">
        <f t="shared" si="16"/>
        <v>-</v>
      </c>
      <c r="T80" s="12" t="str">
        <f t="shared" si="17"/>
        <v>-</v>
      </c>
      <c r="U80" s="12" t="str">
        <f t="shared" si="18"/>
        <v>-</v>
      </c>
      <c r="V80" s="12" t="str">
        <f t="shared" si="19"/>
        <v>-</v>
      </c>
      <c r="W80" s="12" t="str">
        <f t="shared" si="20"/>
        <v>-</v>
      </c>
      <c r="X80" s="12" t="str">
        <f t="shared" si="21"/>
        <v>-</v>
      </c>
      <c r="Y80" s="12" t="str">
        <f t="shared" si="22"/>
        <v>-</v>
      </c>
      <c r="Z80" s="12" t="str">
        <f t="shared" si="23"/>
        <v>-</v>
      </c>
      <c r="AA80" s="12" t="str">
        <f t="shared" si="24"/>
        <v>-</v>
      </c>
      <c r="AB80" s="12" t="str">
        <f t="shared" si="25"/>
        <v>-</v>
      </c>
      <c r="AC80" s="37">
        <f t="shared" si="26"/>
        <v>0.035670524166099386</v>
      </c>
    </row>
    <row r="81" spans="1:29" ht="15">
      <c r="A81" s="4" t="s">
        <v>122</v>
      </c>
      <c r="B81" s="15" t="s">
        <v>6</v>
      </c>
      <c r="C81" s="18">
        <v>0</v>
      </c>
      <c r="D81" s="10">
        <v>0</v>
      </c>
      <c r="E81" s="31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7403</v>
      </c>
      <c r="L81" s="10">
        <v>39681</v>
      </c>
      <c r="M81" s="10">
        <v>65683</v>
      </c>
      <c r="N81" s="11">
        <v>85787</v>
      </c>
      <c r="O81" s="11">
        <v>84439</v>
      </c>
      <c r="P81" s="19">
        <v>97335</v>
      </c>
      <c r="Q81" s="49" t="str">
        <f t="shared" si="14"/>
        <v>-</v>
      </c>
      <c r="R81" s="12" t="str">
        <f t="shared" si="15"/>
        <v>-</v>
      </c>
      <c r="S81" s="12" t="str">
        <f t="shared" si="16"/>
        <v>-</v>
      </c>
      <c r="T81" s="12" t="str">
        <f t="shared" si="17"/>
        <v>-</v>
      </c>
      <c r="U81" s="12" t="str">
        <f t="shared" si="18"/>
        <v>-</v>
      </c>
      <c r="V81" s="12" t="str">
        <f t="shared" si="19"/>
        <v>-</v>
      </c>
      <c r="W81" s="12" t="str">
        <f t="shared" si="20"/>
        <v>-</v>
      </c>
      <c r="X81" s="12" t="str">
        <f t="shared" si="21"/>
        <v>-</v>
      </c>
      <c r="Y81" s="12">
        <f t="shared" si="22"/>
        <v>4.360124273942996</v>
      </c>
      <c r="Z81" s="12">
        <f t="shared" si="23"/>
        <v>0.6552758247019984</v>
      </c>
      <c r="AA81" s="12">
        <f t="shared" si="24"/>
        <v>0.3060761536470624</v>
      </c>
      <c r="AB81" s="12">
        <f t="shared" si="25"/>
        <v>-0.015713336519519276</v>
      </c>
      <c r="AC81" s="37">
        <f t="shared" si="26"/>
        <v>0.15272563625812716</v>
      </c>
    </row>
    <row r="82" spans="1:29" ht="15">
      <c r="A82" s="4" t="s">
        <v>123</v>
      </c>
      <c r="B82" s="15" t="s">
        <v>6</v>
      </c>
      <c r="C82" s="18">
        <v>0</v>
      </c>
      <c r="D82" s="10">
        <v>0</v>
      </c>
      <c r="E82" s="31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5193</v>
      </c>
      <c r="L82" s="10">
        <v>29376</v>
      </c>
      <c r="M82" s="10">
        <v>44822</v>
      </c>
      <c r="N82" s="11">
        <v>55588</v>
      </c>
      <c r="O82" s="11">
        <v>60427</v>
      </c>
      <c r="P82" s="19">
        <v>71897</v>
      </c>
      <c r="Q82" s="49" t="str">
        <f t="shared" si="14"/>
        <v>-</v>
      </c>
      <c r="R82" s="12" t="str">
        <f t="shared" si="15"/>
        <v>-</v>
      </c>
      <c r="S82" s="12" t="str">
        <f t="shared" si="16"/>
        <v>-</v>
      </c>
      <c r="T82" s="12" t="str">
        <f t="shared" si="17"/>
        <v>-</v>
      </c>
      <c r="U82" s="12" t="str">
        <f t="shared" si="18"/>
        <v>-</v>
      </c>
      <c r="V82" s="12" t="str">
        <f t="shared" si="19"/>
        <v>-</v>
      </c>
      <c r="W82" s="12" t="str">
        <f t="shared" si="20"/>
        <v>-</v>
      </c>
      <c r="X82" s="12" t="str">
        <f t="shared" si="21"/>
        <v>-</v>
      </c>
      <c r="Y82" s="12">
        <f t="shared" si="22"/>
        <v>4.65684575389948</v>
      </c>
      <c r="Z82" s="12">
        <f t="shared" si="23"/>
        <v>0.5258033769063181</v>
      </c>
      <c r="AA82" s="12">
        <f t="shared" si="24"/>
        <v>0.24019454732051224</v>
      </c>
      <c r="AB82" s="12">
        <f t="shared" si="25"/>
        <v>0.08705116212132115</v>
      </c>
      <c r="AC82" s="37">
        <f t="shared" si="26"/>
        <v>0.18981581081304716</v>
      </c>
    </row>
    <row r="83" spans="1:29" ht="15">
      <c r="A83" s="4" t="s">
        <v>466</v>
      </c>
      <c r="B83" s="15" t="s">
        <v>6</v>
      </c>
      <c r="C83" s="18">
        <v>0</v>
      </c>
      <c r="D83" s="10">
        <v>0</v>
      </c>
      <c r="E83" s="31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1">
        <v>0</v>
      </c>
      <c r="O83" s="11">
        <v>14156</v>
      </c>
      <c r="P83" s="19">
        <v>15130</v>
      </c>
      <c r="Q83" s="49" t="str">
        <f t="shared" si="14"/>
        <v>-</v>
      </c>
      <c r="R83" s="12" t="str">
        <f t="shared" si="15"/>
        <v>-</v>
      </c>
      <c r="S83" s="12" t="str">
        <f t="shared" si="16"/>
        <v>-</v>
      </c>
      <c r="T83" s="12" t="str">
        <f t="shared" si="17"/>
        <v>-</v>
      </c>
      <c r="U83" s="12" t="str">
        <f t="shared" si="18"/>
        <v>-</v>
      </c>
      <c r="V83" s="12" t="str">
        <f t="shared" si="19"/>
        <v>-</v>
      </c>
      <c r="W83" s="12" t="str">
        <f t="shared" si="20"/>
        <v>-</v>
      </c>
      <c r="X83" s="12" t="str">
        <f t="shared" si="21"/>
        <v>-</v>
      </c>
      <c r="Y83" s="12" t="str">
        <f t="shared" si="22"/>
        <v>-</v>
      </c>
      <c r="Z83" s="12" t="str">
        <f t="shared" si="23"/>
        <v>-</v>
      </c>
      <c r="AA83" s="12" t="str">
        <f t="shared" si="24"/>
        <v>-</v>
      </c>
      <c r="AB83" s="12" t="str">
        <f t="shared" si="25"/>
        <v>-</v>
      </c>
      <c r="AC83" s="37">
        <f t="shared" si="26"/>
        <v>0.06880474710370162</v>
      </c>
    </row>
    <row r="84" spans="1:29" ht="15">
      <c r="A84" s="4" t="s">
        <v>124</v>
      </c>
      <c r="B84" s="15" t="s">
        <v>6</v>
      </c>
      <c r="C84" s="18">
        <v>0</v>
      </c>
      <c r="D84" s="10">
        <v>0</v>
      </c>
      <c r="E84" s="31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1">
        <v>49286</v>
      </c>
      <c r="O84" s="11">
        <v>65333</v>
      </c>
      <c r="P84" s="19">
        <v>68107</v>
      </c>
      <c r="Q84" s="49" t="str">
        <f t="shared" si="14"/>
        <v>-</v>
      </c>
      <c r="R84" s="12" t="str">
        <f t="shared" si="15"/>
        <v>-</v>
      </c>
      <c r="S84" s="12" t="str">
        <f t="shared" si="16"/>
        <v>-</v>
      </c>
      <c r="T84" s="12" t="str">
        <f t="shared" si="17"/>
        <v>-</v>
      </c>
      <c r="U84" s="12" t="str">
        <f t="shared" si="18"/>
        <v>-</v>
      </c>
      <c r="V84" s="12" t="str">
        <f t="shared" si="19"/>
        <v>-</v>
      </c>
      <c r="W84" s="12" t="str">
        <f t="shared" si="20"/>
        <v>-</v>
      </c>
      <c r="X84" s="12" t="str">
        <f t="shared" si="21"/>
        <v>-</v>
      </c>
      <c r="Y84" s="12" t="str">
        <f t="shared" si="22"/>
        <v>-</v>
      </c>
      <c r="Z84" s="12" t="str">
        <f t="shared" si="23"/>
        <v>-</v>
      </c>
      <c r="AA84" s="12" t="str">
        <f t="shared" si="24"/>
        <v>-</v>
      </c>
      <c r="AB84" s="12">
        <f t="shared" si="25"/>
        <v>0.3255894168729457</v>
      </c>
      <c r="AC84" s="37">
        <f t="shared" si="26"/>
        <v>0.04245940030306277</v>
      </c>
    </row>
    <row r="85" spans="1:29" ht="15">
      <c r="A85" s="4" t="s">
        <v>125</v>
      </c>
      <c r="B85" s="15" t="s">
        <v>6</v>
      </c>
      <c r="C85" s="18">
        <v>0</v>
      </c>
      <c r="D85" s="10">
        <v>0</v>
      </c>
      <c r="E85" s="31">
        <v>0</v>
      </c>
      <c r="F85" s="10">
        <v>0</v>
      </c>
      <c r="G85" s="10">
        <v>0</v>
      </c>
      <c r="H85" s="10">
        <v>0</v>
      </c>
      <c r="I85" s="10">
        <v>883</v>
      </c>
      <c r="J85" s="10">
        <v>8257</v>
      </c>
      <c r="K85" s="10">
        <v>10948</v>
      </c>
      <c r="L85" s="10">
        <v>12742</v>
      </c>
      <c r="M85" s="10">
        <v>11804</v>
      </c>
      <c r="N85" s="11">
        <v>12697</v>
      </c>
      <c r="O85" s="11">
        <v>11632</v>
      </c>
      <c r="P85" s="19">
        <v>11426</v>
      </c>
      <c r="Q85" s="49" t="str">
        <f t="shared" si="14"/>
        <v>-</v>
      </c>
      <c r="R85" s="12" t="str">
        <f t="shared" si="15"/>
        <v>-</v>
      </c>
      <c r="S85" s="12" t="str">
        <f t="shared" si="16"/>
        <v>-</v>
      </c>
      <c r="T85" s="12" t="str">
        <f t="shared" si="17"/>
        <v>-</v>
      </c>
      <c r="U85" s="12" t="str">
        <f t="shared" si="18"/>
        <v>-</v>
      </c>
      <c r="V85" s="12" t="str">
        <f t="shared" si="19"/>
        <v>-</v>
      </c>
      <c r="W85" s="12">
        <f t="shared" si="20"/>
        <v>8.351075877689695</v>
      </c>
      <c r="X85" s="12">
        <f t="shared" si="21"/>
        <v>0.32590529247910865</v>
      </c>
      <c r="Y85" s="12">
        <f t="shared" si="22"/>
        <v>0.1638655462184874</v>
      </c>
      <c r="Z85" s="12">
        <f t="shared" si="23"/>
        <v>-0.07361481714016638</v>
      </c>
      <c r="AA85" s="12">
        <f t="shared" si="24"/>
        <v>0.0756523212470349</v>
      </c>
      <c r="AB85" s="12">
        <f t="shared" si="25"/>
        <v>-0.08387808143655982</v>
      </c>
      <c r="AC85" s="37">
        <f t="shared" si="26"/>
        <v>-0.017709766162310868</v>
      </c>
    </row>
    <row r="86" spans="1:29" ht="15">
      <c r="A86" s="4" t="s">
        <v>126</v>
      </c>
      <c r="B86" s="15" t="s">
        <v>7</v>
      </c>
      <c r="C86" s="18">
        <v>0</v>
      </c>
      <c r="D86" s="10">
        <v>0</v>
      </c>
      <c r="E86" s="31">
        <v>0</v>
      </c>
      <c r="F86" s="10">
        <v>0</v>
      </c>
      <c r="G86" s="10">
        <v>0</v>
      </c>
      <c r="H86" s="10">
        <v>0</v>
      </c>
      <c r="I86" s="10">
        <v>434</v>
      </c>
      <c r="J86" s="10">
        <v>413</v>
      </c>
      <c r="K86" s="10">
        <v>423</v>
      </c>
      <c r="L86" s="10">
        <v>478</v>
      </c>
      <c r="M86" s="10">
        <v>497</v>
      </c>
      <c r="N86" s="11">
        <v>506</v>
      </c>
      <c r="O86" s="11">
        <v>536</v>
      </c>
      <c r="P86" s="19">
        <v>496</v>
      </c>
      <c r="Q86" s="49" t="str">
        <f t="shared" si="14"/>
        <v>-</v>
      </c>
      <c r="R86" s="12" t="str">
        <f t="shared" si="15"/>
        <v>-</v>
      </c>
      <c r="S86" s="12" t="str">
        <f t="shared" si="16"/>
        <v>-</v>
      </c>
      <c r="T86" s="12" t="str">
        <f t="shared" si="17"/>
        <v>-</v>
      </c>
      <c r="U86" s="12" t="str">
        <f t="shared" si="18"/>
        <v>-</v>
      </c>
      <c r="V86" s="12" t="str">
        <f t="shared" si="19"/>
        <v>-</v>
      </c>
      <c r="W86" s="12">
        <f t="shared" si="20"/>
        <v>-0.04838709677419355</v>
      </c>
      <c r="X86" s="12">
        <f t="shared" si="21"/>
        <v>0.024213075060532687</v>
      </c>
      <c r="Y86" s="12">
        <f t="shared" si="22"/>
        <v>0.13002364066193853</v>
      </c>
      <c r="Z86" s="12">
        <f t="shared" si="23"/>
        <v>0.0397489539748954</v>
      </c>
      <c r="AA86" s="12">
        <f t="shared" si="24"/>
        <v>0.018108651911468814</v>
      </c>
      <c r="AB86" s="12">
        <f t="shared" si="25"/>
        <v>0.05928853754940711</v>
      </c>
      <c r="AC86" s="37">
        <f t="shared" si="26"/>
        <v>-0.07462686567164178</v>
      </c>
    </row>
    <row r="87" spans="1:29" ht="15">
      <c r="A87" s="4" t="s">
        <v>127</v>
      </c>
      <c r="B87" s="15" t="s">
        <v>7</v>
      </c>
      <c r="C87" s="18">
        <v>0</v>
      </c>
      <c r="D87" s="10">
        <v>0</v>
      </c>
      <c r="E87" s="31">
        <v>546</v>
      </c>
      <c r="F87" s="10">
        <v>863</v>
      </c>
      <c r="G87" s="10">
        <v>1270</v>
      </c>
      <c r="H87" s="10">
        <v>1931</v>
      </c>
      <c r="I87" s="10">
        <v>2118</v>
      </c>
      <c r="J87" s="10">
        <v>2375</v>
      </c>
      <c r="K87" s="10">
        <v>2384</v>
      </c>
      <c r="L87" s="10">
        <v>2632</v>
      </c>
      <c r="M87" s="10">
        <v>2404</v>
      </c>
      <c r="N87" s="11">
        <v>2444</v>
      </c>
      <c r="O87" s="11">
        <v>2514</v>
      </c>
      <c r="P87" s="19">
        <v>2266</v>
      </c>
      <c r="Q87" s="49" t="str">
        <f t="shared" si="14"/>
        <v>-</v>
      </c>
      <c r="R87" s="12" t="str">
        <f t="shared" si="15"/>
        <v>-</v>
      </c>
      <c r="S87" s="12">
        <f t="shared" si="16"/>
        <v>0.5805860805860806</v>
      </c>
      <c r="T87" s="12">
        <f t="shared" si="17"/>
        <v>0.4716106604866744</v>
      </c>
      <c r="U87" s="12">
        <f t="shared" si="18"/>
        <v>0.5204724409448819</v>
      </c>
      <c r="V87" s="12">
        <f t="shared" si="19"/>
        <v>0.09684101501812532</v>
      </c>
      <c r="W87" s="12">
        <f t="shared" si="20"/>
        <v>0.12134088762983947</v>
      </c>
      <c r="X87" s="12">
        <f t="shared" si="21"/>
        <v>0.003789473684210526</v>
      </c>
      <c r="Y87" s="12">
        <f t="shared" si="22"/>
        <v>0.1040268456375839</v>
      </c>
      <c r="Z87" s="12">
        <f t="shared" si="23"/>
        <v>-0.08662613981762918</v>
      </c>
      <c r="AA87" s="12">
        <f t="shared" si="24"/>
        <v>0.016638935108153077</v>
      </c>
      <c r="AB87" s="12">
        <f t="shared" si="25"/>
        <v>0.028641571194762683</v>
      </c>
      <c r="AC87" s="37">
        <f t="shared" si="26"/>
        <v>-0.09864757358790771</v>
      </c>
    </row>
    <row r="88" spans="1:29" ht="15">
      <c r="A88" s="4" t="s">
        <v>522</v>
      </c>
      <c r="B88" s="15" t="s">
        <v>8</v>
      </c>
      <c r="C88" s="18">
        <v>0</v>
      </c>
      <c r="D88" s="10">
        <v>0</v>
      </c>
      <c r="E88" s="31">
        <v>0</v>
      </c>
      <c r="F88" s="10">
        <v>0</v>
      </c>
      <c r="G88" s="10">
        <v>95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1">
        <v>0</v>
      </c>
      <c r="O88" s="11">
        <v>0</v>
      </c>
      <c r="P88" s="19">
        <v>0</v>
      </c>
      <c r="Q88" s="49" t="str">
        <f t="shared" si="14"/>
        <v>-</v>
      </c>
      <c r="R88" s="12" t="str">
        <f t="shared" si="15"/>
        <v>-</v>
      </c>
      <c r="S88" s="12" t="str">
        <f t="shared" si="16"/>
        <v>-</v>
      </c>
      <c r="T88" s="12" t="str">
        <f t="shared" si="17"/>
        <v>-</v>
      </c>
      <c r="U88" s="12">
        <f t="shared" si="18"/>
        <v>-1</v>
      </c>
      <c r="V88" s="12" t="str">
        <f t="shared" si="19"/>
        <v>-</v>
      </c>
      <c r="W88" s="12" t="str">
        <f t="shared" si="20"/>
        <v>-</v>
      </c>
      <c r="X88" s="12" t="str">
        <f t="shared" si="21"/>
        <v>-</v>
      </c>
      <c r="Y88" s="12" t="str">
        <f t="shared" si="22"/>
        <v>-</v>
      </c>
      <c r="Z88" s="12" t="str">
        <f t="shared" si="23"/>
        <v>-</v>
      </c>
      <c r="AA88" s="12" t="str">
        <f t="shared" si="24"/>
        <v>-</v>
      </c>
      <c r="AB88" s="12" t="str">
        <f t="shared" si="25"/>
        <v>-</v>
      </c>
      <c r="AC88" s="37" t="str">
        <f t="shared" si="26"/>
        <v>-</v>
      </c>
    </row>
    <row r="89" spans="1:29" ht="15">
      <c r="A89" s="4" t="s">
        <v>128</v>
      </c>
      <c r="B89" s="15" t="s">
        <v>8</v>
      </c>
      <c r="C89" s="18">
        <v>262</v>
      </c>
      <c r="D89" s="10">
        <v>860</v>
      </c>
      <c r="E89" s="31">
        <v>1012</v>
      </c>
      <c r="F89" s="10">
        <v>1295</v>
      </c>
      <c r="G89" s="10">
        <v>1833</v>
      </c>
      <c r="H89" s="10">
        <v>1889</v>
      </c>
      <c r="I89" s="10">
        <v>1915</v>
      </c>
      <c r="J89" s="10">
        <v>3157</v>
      </c>
      <c r="K89" s="10">
        <v>3879</v>
      </c>
      <c r="L89" s="10">
        <v>6797</v>
      </c>
      <c r="M89" s="10">
        <v>10637</v>
      </c>
      <c r="N89" s="11">
        <v>14344</v>
      </c>
      <c r="O89" s="11">
        <v>16641</v>
      </c>
      <c r="P89" s="19">
        <v>19471</v>
      </c>
      <c r="Q89" s="49">
        <f t="shared" si="14"/>
        <v>2.282442748091603</v>
      </c>
      <c r="R89" s="12">
        <f t="shared" si="15"/>
        <v>0.17674418604651163</v>
      </c>
      <c r="S89" s="12">
        <f t="shared" si="16"/>
        <v>0.27964426877470355</v>
      </c>
      <c r="T89" s="12">
        <f t="shared" si="17"/>
        <v>0.41544401544401544</v>
      </c>
      <c r="U89" s="12">
        <f t="shared" si="18"/>
        <v>0.03055100927441353</v>
      </c>
      <c r="V89" s="12">
        <f t="shared" si="19"/>
        <v>0.013763896241397565</v>
      </c>
      <c r="W89" s="12">
        <f t="shared" si="20"/>
        <v>0.6485639686684073</v>
      </c>
      <c r="X89" s="12">
        <f t="shared" si="21"/>
        <v>0.22869813113715554</v>
      </c>
      <c r="Y89" s="12">
        <f t="shared" si="22"/>
        <v>0.7522557360144367</v>
      </c>
      <c r="Z89" s="12">
        <f t="shared" si="23"/>
        <v>0.5649551272620273</v>
      </c>
      <c r="AA89" s="12">
        <f t="shared" si="24"/>
        <v>0.3485005170630817</v>
      </c>
      <c r="AB89" s="12">
        <f t="shared" si="25"/>
        <v>0.16013664249860568</v>
      </c>
      <c r="AC89" s="37">
        <f t="shared" si="26"/>
        <v>0.17006189531879093</v>
      </c>
    </row>
    <row r="90" spans="1:29" ht="15">
      <c r="A90" s="4" t="s">
        <v>129</v>
      </c>
      <c r="B90" s="15" t="s">
        <v>9</v>
      </c>
      <c r="C90" s="18">
        <v>0</v>
      </c>
      <c r="D90" s="10">
        <v>0</v>
      </c>
      <c r="E90" s="31">
        <v>663</v>
      </c>
      <c r="F90" s="10">
        <v>944</v>
      </c>
      <c r="G90" s="10">
        <v>869</v>
      </c>
      <c r="H90" s="10">
        <v>927</v>
      </c>
      <c r="I90" s="10">
        <v>1026</v>
      </c>
      <c r="J90" s="10">
        <v>1423</v>
      </c>
      <c r="K90" s="10">
        <v>1696</v>
      </c>
      <c r="L90" s="10">
        <v>2778</v>
      </c>
      <c r="M90" s="10">
        <v>4050</v>
      </c>
      <c r="N90" s="11">
        <v>3485</v>
      </c>
      <c r="O90" s="11">
        <v>3108</v>
      </c>
      <c r="P90" s="19">
        <v>3396</v>
      </c>
      <c r="Q90" s="49" t="str">
        <f t="shared" si="14"/>
        <v>-</v>
      </c>
      <c r="R90" s="12" t="str">
        <f t="shared" si="15"/>
        <v>-</v>
      </c>
      <c r="S90" s="12">
        <f t="shared" si="16"/>
        <v>0.4238310708898944</v>
      </c>
      <c r="T90" s="12">
        <f t="shared" si="17"/>
        <v>-0.07944915254237288</v>
      </c>
      <c r="U90" s="12">
        <f t="shared" si="18"/>
        <v>0.0667433831990794</v>
      </c>
      <c r="V90" s="12">
        <f t="shared" si="19"/>
        <v>0.10679611650485436</v>
      </c>
      <c r="W90" s="12">
        <f t="shared" si="20"/>
        <v>0.38693957115009747</v>
      </c>
      <c r="X90" s="12">
        <f t="shared" si="21"/>
        <v>0.19184820801124386</v>
      </c>
      <c r="Y90" s="12">
        <f t="shared" si="22"/>
        <v>0.6379716981132075</v>
      </c>
      <c r="Z90" s="12">
        <f t="shared" si="23"/>
        <v>0.45788336933045354</v>
      </c>
      <c r="AA90" s="12">
        <f t="shared" si="24"/>
        <v>-0.13950617283950617</v>
      </c>
      <c r="AB90" s="12">
        <f t="shared" si="25"/>
        <v>-0.10817790530846486</v>
      </c>
      <c r="AC90" s="37">
        <f t="shared" si="26"/>
        <v>0.09266409266409266</v>
      </c>
    </row>
    <row r="91" spans="1:29" ht="15">
      <c r="A91" s="4" t="s">
        <v>580</v>
      </c>
      <c r="B91" s="15" t="s">
        <v>9</v>
      </c>
      <c r="C91" s="18">
        <v>0</v>
      </c>
      <c r="D91" s="10">
        <v>0</v>
      </c>
      <c r="E91" s="31">
        <v>488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v>0</v>
      </c>
      <c r="O91" s="11">
        <v>0</v>
      </c>
      <c r="P91" s="19">
        <v>0</v>
      </c>
      <c r="Q91" s="49" t="str">
        <f t="shared" si="14"/>
        <v>-</v>
      </c>
      <c r="R91" s="12" t="str">
        <f t="shared" si="15"/>
        <v>-</v>
      </c>
      <c r="S91" s="12">
        <f t="shared" si="16"/>
        <v>-1</v>
      </c>
      <c r="T91" s="12" t="str">
        <f t="shared" si="17"/>
        <v>-</v>
      </c>
      <c r="U91" s="12" t="str">
        <f t="shared" si="18"/>
        <v>-</v>
      </c>
      <c r="V91" s="12" t="str">
        <f t="shared" si="19"/>
        <v>-</v>
      </c>
      <c r="W91" s="12" t="str">
        <f t="shared" si="20"/>
        <v>-</v>
      </c>
      <c r="X91" s="12" t="str">
        <f t="shared" si="21"/>
        <v>-</v>
      </c>
      <c r="Y91" s="12" t="str">
        <f t="shared" si="22"/>
        <v>-</v>
      </c>
      <c r="Z91" s="12" t="str">
        <f t="shared" si="23"/>
        <v>-</v>
      </c>
      <c r="AA91" s="12" t="str">
        <f t="shared" si="24"/>
        <v>-</v>
      </c>
      <c r="AB91" s="12" t="str">
        <f t="shared" si="25"/>
        <v>-</v>
      </c>
      <c r="AC91" s="37" t="str">
        <f t="shared" si="26"/>
        <v>-</v>
      </c>
    </row>
    <row r="92" spans="1:29" ht="15">
      <c r="A92" s="4" t="s">
        <v>492</v>
      </c>
      <c r="B92" s="15" t="s">
        <v>9</v>
      </c>
      <c r="C92" s="18">
        <v>0</v>
      </c>
      <c r="D92" s="10">
        <v>0</v>
      </c>
      <c r="E92" s="31">
        <v>592</v>
      </c>
      <c r="F92" s="10">
        <v>0</v>
      </c>
      <c r="G92" s="10">
        <v>365</v>
      </c>
      <c r="H92" s="10">
        <v>402</v>
      </c>
      <c r="I92" s="10">
        <v>304</v>
      </c>
      <c r="J92" s="10">
        <v>301</v>
      </c>
      <c r="K92" s="10">
        <v>0</v>
      </c>
      <c r="L92" s="10">
        <v>0</v>
      </c>
      <c r="M92" s="10">
        <v>0</v>
      </c>
      <c r="N92" s="11">
        <v>0</v>
      </c>
      <c r="O92" s="11">
        <v>0</v>
      </c>
      <c r="P92" s="19">
        <v>0</v>
      </c>
      <c r="Q92" s="49" t="str">
        <f t="shared" si="14"/>
        <v>-</v>
      </c>
      <c r="R92" s="12" t="str">
        <f t="shared" si="15"/>
        <v>-</v>
      </c>
      <c r="S92" s="12">
        <f t="shared" si="16"/>
        <v>-1</v>
      </c>
      <c r="T92" s="12" t="str">
        <f t="shared" si="17"/>
        <v>-</v>
      </c>
      <c r="U92" s="12">
        <f t="shared" si="18"/>
        <v>0.10136986301369863</v>
      </c>
      <c r="V92" s="12">
        <f t="shared" si="19"/>
        <v>-0.24378109452736318</v>
      </c>
      <c r="W92" s="12">
        <f t="shared" si="20"/>
        <v>-0.009868421052631578</v>
      </c>
      <c r="X92" s="12">
        <f t="shared" si="21"/>
        <v>-1</v>
      </c>
      <c r="Y92" s="12" t="str">
        <f t="shared" si="22"/>
        <v>-</v>
      </c>
      <c r="Z92" s="12" t="str">
        <f t="shared" si="23"/>
        <v>-</v>
      </c>
      <c r="AA92" s="12" t="str">
        <f t="shared" si="24"/>
        <v>-</v>
      </c>
      <c r="AB92" s="12" t="str">
        <f t="shared" si="25"/>
        <v>-</v>
      </c>
      <c r="AC92" s="37" t="str">
        <f t="shared" si="26"/>
        <v>-</v>
      </c>
    </row>
    <row r="93" spans="1:29" ht="15">
      <c r="A93" s="4" t="s">
        <v>130</v>
      </c>
      <c r="B93" s="15" t="s">
        <v>9</v>
      </c>
      <c r="C93" s="18">
        <v>0</v>
      </c>
      <c r="D93" s="10">
        <v>0</v>
      </c>
      <c r="E93" s="31">
        <v>0</v>
      </c>
      <c r="F93" s="10">
        <v>1132</v>
      </c>
      <c r="G93" s="10">
        <v>1215</v>
      </c>
      <c r="H93" s="10">
        <v>1075</v>
      </c>
      <c r="I93" s="10">
        <v>1471</v>
      </c>
      <c r="J93" s="10">
        <v>1878</v>
      </c>
      <c r="K93" s="10">
        <v>2299</v>
      </c>
      <c r="L93" s="10">
        <v>4095</v>
      </c>
      <c r="M93" s="10">
        <v>5797</v>
      </c>
      <c r="N93" s="11">
        <v>6789</v>
      </c>
      <c r="O93" s="11">
        <v>7210</v>
      </c>
      <c r="P93" s="19">
        <v>7543</v>
      </c>
      <c r="Q93" s="49" t="str">
        <f t="shared" si="14"/>
        <v>-</v>
      </c>
      <c r="R93" s="12" t="str">
        <f t="shared" si="15"/>
        <v>-</v>
      </c>
      <c r="S93" s="12" t="str">
        <f t="shared" si="16"/>
        <v>-</v>
      </c>
      <c r="T93" s="12">
        <f t="shared" si="17"/>
        <v>0.07332155477031801</v>
      </c>
      <c r="U93" s="12">
        <f t="shared" si="18"/>
        <v>-0.11522633744855967</v>
      </c>
      <c r="V93" s="12">
        <f t="shared" si="19"/>
        <v>0.3683720930232558</v>
      </c>
      <c r="W93" s="12">
        <f t="shared" si="20"/>
        <v>0.27668252889191025</v>
      </c>
      <c r="X93" s="12">
        <f t="shared" si="21"/>
        <v>0.22417465388711394</v>
      </c>
      <c r="Y93" s="12">
        <f t="shared" si="22"/>
        <v>0.781209221400609</v>
      </c>
      <c r="Z93" s="12">
        <f t="shared" si="23"/>
        <v>0.41562881562881565</v>
      </c>
      <c r="AA93" s="12">
        <f t="shared" si="24"/>
        <v>0.1711229946524064</v>
      </c>
      <c r="AB93" s="12">
        <f t="shared" si="25"/>
        <v>0.062012078362056265</v>
      </c>
      <c r="AC93" s="37">
        <f t="shared" si="26"/>
        <v>0.046185852981969484</v>
      </c>
    </row>
    <row r="94" spans="1:29" ht="15">
      <c r="A94" s="4" t="s">
        <v>539</v>
      </c>
      <c r="B94" s="15" t="s">
        <v>9</v>
      </c>
      <c r="C94" s="18">
        <v>0</v>
      </c>
      <c r="D94" s="10">
        <v>0</v>
      </c>
      <c r="E94" s="31">
        <v>0</v>
      </c>
      <c r="F94" s="10">
        <v>0</v>
      </c>
      <c r="G94" s="10">
        <v>61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v>0</v>
      </c>
      <c r="O94" s="11">
        <v>0</v>
      </c>
      <c r="P94" s="19">
        <v>0</v>
      </c>
      <c r="Q94" s="49" t="str">
        <f t="shared" si="14"/>
        <v>-</v>
      </c>
      <c r="R94" s="12" t="str">
        <f t="shared" si="15"/>
        <v>-</v>
      </c>
      <c r="S94" s="12" t="str">
        <f t="shared" si="16"/>
        <v>-</v>
      </c>
      <c r="T94" s="12" t="str">
        <f t="shared" si="17"/>
        <v>-</v>
      </c>
      <c r="U94" s="12">
        <f t="shared" si="18"/>
        <v>-1</v>
      </c>
      <c r="V94" s="12" t="str">
        <f t="shared" si="19"/>
        <v>-</v>
      </c>
      <c r="W94" s="12" t="str">
        <f t="shared" si="20"/>
        <v>-</v>
      </c>
      <c r="X94" s="12" t="str">
        <f t="shared" si="21"/>
        <v>-</v>
      </c>
      <c r="Y94" s="12" t="str">
        <f t="shared" si="22"/>
        <v>-</v>
      </c>
      <c r="Z94" s="12" t="str">
        <f t="shared" si="23"/>
        <v>-</v>
      </c>
      <c r="AA94" s="12" t="str">
        <f t="shared" si="24"/>
        <v>-</v>
      </c>
      <c r="AB94" s="12" t="str">
        <f t="shared" si="25"/>
        <v>-</v>
      </c>
      <c r="AC94" s="37" t="str">
        <f t="shared" si="26"/>
        <v>-</v>
      </c>
    </row>
    <row r="95" spans="1:29" ht="15">
      <c r="A95" s="4" t="s">
        <v>131</v>
      </c>
      <c r="B95" s="15" t="s">
        <v>10</v>
      </c>
      <c r="C95" s="18">
        <v>1106</v>
      </c>
      <c r="D95" s="10">
        <v>929</v>
      </c>
      <c r="E95" s="31">
        <v>1319</v>
      </c>
      <c r="F95" s="10">
        <v>2093</v>
      </c>
      <c r="G95" s="10">
        <v>1719</v>
      </c>
      <c r="H95" s="10">
        <v>1752</v>
      </c>
      <c r="I95" s="10">
        <v>3291</v>
      </c>
      <c r="J95" s="10">
        <v>4233</v>
      </c>
      <c r="K95" s="10">
        <v>3857</v>
      </c>
      <c r="L95" s="10">
        <v>4154</v>
      </c>
      <c r="M95" s="10">
        <v>4497</v>
      </c>
      <c r="N95" s="11">
        <v>5378</v>
      </c>
      <c r="O95" s="11">
        <v>6908</v>
      </c>
      <c r="P95" s="19">
        <v>9786</v>
      </c>
      <c r="Q95" s="49">
        <f t="shared" si="14"/>
        <v>-0.16003616636528029</v>
      </c>
      <c r="R95" s="12">
        <f t="shared" si="15"/>
        <v>0.41980624327233584</v>
      </c>
      <c r="S95" s="12">
        <f t="shared" si="16"/>
        <v>0.5868081880212282</v>
      </c>
      <c r="T95" s="12">
        <f t="shared" si="17"/>
        <v>-0.17869087434304826</v>
      </c>
      <c r="U95" s="12">
        <f t="shared" si="18"/>
        <v>0.019197207678883072</v>
      </c>
      <c r="V95" s="12">
        <f t="shared" si="19"/>
        <v>0.8784246575342466</v>
      </c>
      <c r="W95" s="12">
        <f t="shared" si="20"/>
        <v>0.2862351868732908</v>
      </c>
      <c r="X95" s="12">
        <f t="shared" si="21"/>
        <v>-0.08882589180250414</v>
      </c>
      <c r="Y95" s="12">
        <f t="shared" si="22"/>
        <v>0.07700285195747991</v>
      </c>
      <c r="Z95" s="12">
        <f t="shared" si="23"/>
        <v>0.08257101588830043</v>
      </c>
      <c r="AA95" s="12">
        <f t="shared" si="24"/>
        <v>0.1959083833666889</v>
      </c>
      <c r="AB95" s="12">
        <f t="shared" si="25"/>
        <v>0.2844923763480848</v>
      </c>
      <c r="AC95" s="37">
        <f t="shared" si="26"/>
        <v>0.41661841343370004</v>
      </c>
    </row>
    <row r="96" spans="1:29" ht="15">
      <c r="A96" s="4" t="s">
        <v>132</v>
      </c>
      <c r="B96" s="15" t="s">
        <v>10</v>
      </c>
      <c r="C96" s="18">
        <v>0</v>
      </c>
      <c r="D96" s="10">
        <v>0</v>
      </c>
      <c r="E96" s="31">
        <v>0</v>
      </c>
      <c r="F96" s="10">
        <v>0</v>
      </c>
      <c r="G96" s="10">
        <v>107</v>
      </c>
      <c r="H96" s="10">
        <v>145</v>
      </c>
      <c r="I96" s="10">
        <v>307</v>
      </c>
      <c r="J96" s="10">
        <v>655</v>
      </c>
      <c r="K96" s="10">
        <v>800</v>
      </c>
      <c r="L96" s="10">
        <v>1056</v>
      </c>
      <c r="M96" s="10">
        <v>1315</v>
      </c>
      <c r="N96" s="11">
        <v>1345</v>
      </c>
      <c r="O96" s="11">
        <v>1350</v>
      </c>
      <c r="P96" s="19">
        <v>1446</v>
      </c>
      <c r="Q96" s="49" t="str">
        <f t="shared" si="14"/>
        <v>-</v>
      </c>
      <c r="R96" s="12" t="str">
        <f t="shared" si="15"/>
        <v>-</v>
      </c>
      <c r="S96" s="12" t="str">
        <f t="shared" si="16"/>
        <v>-</v>
      </c>
      <c r="T96" s="12" t="str">
        <f t="shared" si="17"/>
        <v>-</v>
      </c>
      <c r="U96" s="12">
        <f t="shared" si="18"/>
        <v>0.35514018691588783</v>
      </c>
      <c r="V96" s="12">
        <f t="shared" si="19"/>
        <v>1.1172413793103448</v>
      </c>
      <c r="W96" s="12">
        <f t="shared" si="20"/>
        <v>1.1335504885993486</v>
      </c>
      <c r="X96" s="12">
        <f t="shared" si="21"/>
        <v>0.22137404580152673</v>
      </c>
      <c r="Y96" s="12">
        <f t="shared" si="22"/>
        <v>0.32</v>
      </c>
      <c r="Z96" s="12">
        <f t="shared" si="23"/>
        <v>0.24526515151515152</v>
      </c>
      <c r="AA96" s="12">
        <f t="shared" si="24"/>
        <v>0.022813688212927757</v>
      </c>
      <c r="AB96" s="12">
        <f t="shared" si="25"/>
        <v>0.0037174721189591076</v>
      </c>
      <c r="AC96" s="37">
        <f t="shared" si="26"/>
        <v>0.07111111111111111</v>
      </c>
    </row>
    <row r="97" spans="1:29" ht="15">
      <c r="A97" s="4" t="s">
        <v>133</v>
      </c>
      <c r="B97" s="15" t="s">
        <v>10</v>
      </c>
      <c r="C97" s="18">
        <v>228</v>
      </c>
      <c r="D97" s="10">
        <v>245</v>
      </c>
      <c r="E97" s="31">
        <v>372</v>
      </c>
      <c r="F97" s="10">
        <v>333</v>
      </c>
      <c r="G97" s="10">
        <v>661</v>
      </c>
      <c r="H97" s="10">
        <v>668</v>
      </c>
      <c r="I97" s="10">
        <v>1502</v>
      </c>
      <c r="J97" s="10">
        <v>2624</v>
      </c>
      <c r="K97" s="10">
        <v>5019</v>
      </c>
      <c r="L97" s="10">
        <v>8766</v>
      </c>
      <c r="M97" s="10">
        <v>9488</v>
      </c>
      <c r="N97" s="11">
        <v>9081</v>
      </c>
      <c r="O97" s="11">
        <v>8412</v>
      </c>
      <c r="P97" s="19">
        <v>9089</v>
      </c>
      <c r="Q97" s="49">
        <f t="shared" si="14"/>
        <v>0.07456140350877193</v>
      </c>
      <c r="R97" s="12">
        <f t="shared" si="15"/>
        <v>0.5183673469387755</v>
      </c>
      <c r="S97" s="12">
        <f t="shared" si="16"/>
        <v>-0.10483870967741936</v>
      </c>
      <c r="T97" s="12">
        <f t="shared" si="17"/>
        <v>0.984984984984985</v>
      </c>
      <c r="U97" s="12">
        <f t="shared" si="18"/>
        <v>0.01059001512859304</v>
      </c>
      <c r="V97" s="12">
        <f t="shared" si="19"/>
        <v>1.248502994011976</v>
      </c>
      <c r="W97" s="12">
        <f t="shared" si="20"/>
        <v>0.7470039946737683</v>
      </c>
      <c r="X97" s="12">
        <f t="shared" si="21"/>
        <v>0.9127286585365854</v>
      </c>
      <c r="Y97" s="12">
        <f t="shared" si="22"/>
        <v>0.7465630603705917</v>
      </c>
      <c r="Z97" s="12">
        <f t="shared" si="23"/>
        <v>0.08236367784622405</v>
      </c>
      <c r="AA97" s="12">
        <f t="shared" si="24"/>
        <v>-0.042896290050590216</v>
      </c>
      <c r="AB97" s="12">
        <f t="shared" si="25"/>
        <v>-0.07367030062768418</v>
      </c>
      <c r="AC97" s="37">
        <f t="shared" si="26"/>
        <v>0.08048026628625772</v>
      </c>
    </row>
    <row r="98" spans="1:29" ht="15">
      <c r="A98" s="4" t="s">
        <v>134</v>
      </c>
      <c r="B98" s="15" t="s">
        <v>10</v>
      </c>
      <c r="C98" s="18">
        <v>0</v>
      </c>
      <c r="D98" s="10">
        <v>0</v>
      </c>
      <c r="E98" s="31">
        <v>0</v>
      </c>
      <c r="F98" s="10">
        <v>0</v>
      </c>
      <c r="G98" s="10">
        <v>825</v>
      </c>
      <c r="H98" s="10">
        <v>370</v>
      </c>
      <c r="I98" s="10">
        <v>445</v>
      </c>
      <c r="J98" s="10">
        <v>545</v>
      </c>
      <c r="K98" s="10">
        <v>561</v>
      </c>
      <c r="L98" s="10">
        <v>630</v>
      </c>
      <c r="M98" s="10">
        <v>609</v>
      </c>
      <c r="N98" s="11">
        <v>580</v>
      </c>
      <c r="O98" s="11">
        <v>749</v>
      </c>
      <c r="P98" s="19">
        <v>821</v>
      </c>
      <c r="Q98" s="49" t="str">
        <f t="shared" si="14"/>
        <v>-</v>
      </c>
      <c r="R98" s="12" t="str">
        <f t="shared" si="15"/>
        <v>-</v>
      </c>
      <c r="S98" s="12" t="str">
        <f t="shared" si="16"/>
        <v>-</v>
      </c>
      <c r="T98" s="12" t="str">
        <f t="shared" si="17"/>
        <v>-</v>
      </c>
      <c r="U98" s="12">
        <f t="shared" si="18"/>
        <v>-0.5515151515151515</v>
      </c>
      <c r="V98" s="12">
        <f t="shared" si="19"/>
        <v>0.20270270270270271</v>
      </c>
      <c r="W98" s="12">
        <f t="shared" si="20"/>
        <v>0.2247191011235955</v>
      </c>
      <c r="X98" s="12">
        <f t="shared" si="21"/>
        <v>0.029357798165137616</v>
      </c>
      <c r="Y98" s="12">
        <f t="shared" si="22"/>
        <v>0.12299465240641712</v>
      </c>
      <c r="Z98" s="12">
        <f t="shared" si="23"/>
        <v>-0.03333333333333333</v>
      </c>
      <c r="AA98" s="12">
        <f t="shared" si="24"/>
        <v>-0.047619047619047616</v>
      </c>
      <c r="AB98" s="12">
        <f t="shared" si="25"/>
        <v>0.2913793103448276</v>
      </c>
      <c r="AC98" s="37">
        <f t="shared" si="26"/>
        <v>0.09612817089452604</v>
      </c>
    </row>
    <row r="99" spans="1:29" ht="15">
      <c r="A99" s="4" t="s">
        <v>527</v>
      </c>
      <c r="B99" s="15" t="s">
        <v>11</v>
      </c>
      <c r="C99" s="18">
        <v>0</v>
      </c>
      <c r="D99" s="10">
        <v>0</v>
      </c>
      <c r="E99" s="31">
        <v>0</v>
      </c>
      <c r="F99" s="10">
        <v>0</v>
      </c>
      <c r="G99" s="10">
        <v>250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1">
        <v>0</v>
      </c>
      <c r="O99" s="11">
        <v>0</v>
      </c>
      <c r="P99" s="19">
        <v>0</v>
      </c>
      <c r="Q99" s="49" t="str">
        <f t="shared" si="14"/>
        <v>-</v>
      </c>
      <c r="R99" s="12" t="str">
        <f t="shared" si="15"/>
        <v>-</v>
      </c>
      <c r="S99" s="12" t="str">
        <f t="shared" si="16"/>
        <v>-</v>
      </c>
      <c r="T99" s="12" t="str">
        <f t="shared" si="17"/>
        <v>-</v>
      </c>
      <c r="U99" s="12">
        <f t="shared" si="18"/>
        <v>-1</v>
      </c>
      <c r="V99" s="12" t="str">
        <f t="shared" si="19"/>
        <v>-</v>
      </c>
      <c r="W99" s="12" t="str">
        <f t="shared" si="20"/>
        <v>-</v>
      </c>
      <c r="X99" s="12" t="str">
        <f t="shared" si="21"/>
        <v>-</v>
      </c>
      <c r="Y99" s="12" t="str">
        <f t="shared" si="22"/>
        <v>-</v>
      </c>
      <c r="Z99" s="12" t="str">
        <f t="shared" si="23"/>
        <v>-</v>
      </c>
      <c r="AA99" s="12" t="str">
        <f t="shared" si="24"/>
        <v>-</v>
      </c>
      <c r="AB99" s="12" t="str">
        <f t="shared" si="25"/>
        <v>-</v>
      </c>
      <c r="AC99" s="37" t="str">
        <f t="shared" si="26"/>
        <v>-</v>
      </c>
    </row>
    <row r="100" spans="1:29" ht="15">
      <c r="A100" s="4" t="s">
        <v>135</v>
      </c>
      <c r="B100" s="15" t="s">
        <v>11</v>
      </c>
      <c r="C100" s="18">
        <v>0</v>
      </c>
      <c r="D100" s="10">
        <v>0</v>
      </c>
      <c r="E100" s="31">
        <v>0</v>
      </c>
      <c r="F100" s="10">
        <v>0</v>
      </c>
      <c r="G100" s="10">
        <v>172</v>
      </c>
      <c r="H100" s="10">
        <v>518</v>
      </c>
      <c r="I100" s="10">
        <v>625</v>
      </c>
      <c r="J100" s="10">
        <v>552</v>
      </c>
      <c r="K100" s="10">
        <v>462</v>
      </c>
      <c r="L100" s="10">
        <v>524</v>
      </c>
      <c r="M100" s="10">
        <v>321</v>
      </c>
      <c r="N100" s="11">
        <v>479</v>
      </c>
      <c r="O100" s="11">
        <v>400</v>
      </c>
      <c r="P100" s="19">
        <v>352</v>
      </c>
      <c r="Q100" s="49" t="str">
        <f t="shared" si="14"/>
        <v>-</v>
      </c>
      <c r="R100" s="12" t="str">
        <f t="shared" si="15"/>
        <v>-</v>
      </c>
      <c r="S100" s="12" t="str">
        <f t="shared" si="16"/>
        <v>-</v>
      </c>
      <c r="T100" s="12" t="str">
        <f t="shared" si="17"/>
        <v>-</v>
      </c>
      <c r="U100" s="12">
        <f t="shared" si="18"/>
        <v>2.011627906976744</v>
      </c>
      <c r="V100" s="12">
        <f t="shared" si="19"/>
        <v>0.20656370656370657</v>
      </c>
      <c r="W100" s="12">
        <f t="shared" si="20"/>
        <v>-0.1168</v>
      </c>
      <c r="X100" s="12">
        <f t="shared" si="21"/>
        <v>-0.16304347826086957</v>
      </c>
      <c r="Y100" s="12">
        <f t="shared" si="22"/>
        <v>0.1341991341991342</v>
      </c>
      <c r="Z100" s="12">
        <f t="shared" si="23"/>
        <v>-0.38740458015267176</v>
      </c>
      <c r="AA100" s="12">
        <f t="shared" si="24"/>
        <v>0.49221183800623053</v>
      </c>
      <c r="AB100" s="12">
        <f t="shared" si="25"/>
        <v>-0.1649269311064718</v>
      </c>
      <c r="AC100" s="37">
        <f t="shared" si="26"/>
        <v>-0.12</v>
      </c>
    </row>
    <row r="101" spans="1:29" ht="15">
      <c r="A101" s="4" t="s">
        <v>136</v>
      </c>
      <c r="B101" s="15" t="s">
        <v>11</v>
      </c>
      <c r="C101" s="18">
        <v>0</v>
      </c>
      <c r="D101" s="10">
        <v>0</v>
      </c>
      <c r="E101" s="31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20">
        <v>0</v>
      </c>
      <c r="L101" s="10">
        <v>0</v>
      </c>
      <c r="M101" s="10">
        <v>0</v>
      </c>
      <c r="N101" s="11">
        <v>14879</v>
      </c>
      <c r="O101" s="11">
        <v>16413</v>
      </c>
      <c r="P101" s="19">
        <v>15760</v>
      </c>
      <c r="Q101" s="49" t="str">
        <f t="shared" si="14"/>
        <v>-</v>
      </c>
      <c r="R101" s="12" t="str">
        <f t="shared" si="15"/>
        <v>-</v>
      </c>
      <c r="S101" s="12" t="str">
        <f t="shared" si="16"/>
        <v>-</v>
      </c>
      <c r="T101" s="12" t="str">
        <f t="shared" si="17"/>
        <v>-</v>
      </c>
      <c r="U101" s="12" t="str">
        <f t="shared" si="18"/>
        <v>-</v>
      </c>
      <c r="V101" s="12" t="str">
        <f t="shared" si="19"/>
        <v>-</v>
      </c>
      <c r="W101" s="12" t="str">
        <f t="shared" si="20"/>
        <v>-</v>
      </c>
      <c r="X101" s="12" t="str">
        <f t="shared" si="21"/>
        <v>-</v>
      </c>
      <c r="Y101" s="12" t="str">
        <f t="shared" si="22"/>
        <v>-</v>
      </c>
      <c r="Z101" s="12" t="str">
        <f t="shared" si="23"/>
        <v>-</v>
      </c>
      <c r="AA101" s="12" t="str">
        <f t="shared" si="24"/>
        <v>-</v>
      </c>
      <c r="AB101" s="12">
        <f t="shared" si="25"/>
        <v>0.10309832650043686</v>
      </c>
      <c r="AC101" s="37">
        <f t="shared" si="26"/>
        <v>-0.03978553585572412</v>
      </c>
    </row>
    <row r="102" spans="1:29" ht="15">
      <c r="A102" s="4" t="s">
        <v>137</v>
      </c>
      <c r="B102" s="15" t="s">
        <v>11</v>
      </c>
      <c r="C102" s="18">
        <v>0</v>
      </c>
      <c r="D102" s="10">
        <v>0</v>
      </c>
      <c r="E102" s="31">
        <v>0</v>
      </c>
      <c r="F102" s="10">
        <v>0</v>
      </c>
      <c r="G102" s="10">
        <v>390</v>
      </c>
      <c r="H102" s="10">
        <v>1253</v>
      </c>
      <c r="I102" s="10">
        <v>1465</v>
      </c>
      <c r="J102" s="10">
        <v>4655</v>
      </c>
      <c r="K102" s="10">
        <v>12042</v>
      </c>
      <c r="L102" s="10">
        <v>17581</v>
      </c>
      <c r="M102" s="10">
        <v>19505</v>
      </c>
      <c r="N102" s="11">
        <v>20976</v>
      </c>
      <c r="O102" s="11">
        <v>19537</v>
      </c>
      <c r="P102" s="19">
        <v>19115</v>
      </c>
      <c r="Q102" s="49" t="str">
        <f t="shared" si="14"/>
        <v>-</v>
      </c>
      <c r="R102" s="12" t="str">
        <f t="shared" si="15"/>
        <v>-</v>
      </c>
      <c r="S102" s="12" t="str">
        <f t="shared" si="16"/>
        <v>-</v>
      </c>
      <c r="T102" s="12" t="str">
        <f t="shared" si="17"/>
        <v>-</v>
      </c>
      <c r="U102" s="12">
        <f t="shared" si="18"/>
        <v>2.212820512820513</v>
      </c>
      <c r="V102" s="12">
        <f t="shared" si="19"/>
        <v>0.16919393455706305</v>
      </c>
      <c r="W102" s="12">
        <f t="shared" si="20"/>
        <v>2.1774744027303754</v>
      </c>
      <c r="X102" s="12">
        <f t="shared" si="21"/>
        <v>1.5868958109559614</v>
      </c>
      <c r="Y102" s="12">
        <f t="shared" si="22"/>
        <v>0.45997342634113936</v>
      </c>
      <c r="Z102" s="12">
        <f t="shared" si="23"/>
        <v>0.10943632330356635</v>
      </c>
      <c r="AA102" s="12">
        <f t="shared" si="24"/>
        <v>0.07541655985644706</v>
      </c>
      <c r="AB102" s="12">
        <f t="shared" si="25"/>
        <v>-0.0686022120518688</v>
      </c>
      <c r="AC102" s="37">
        <f t="shared" si="26"/>
        <v>-0.021600040947944925</v>
      </c>
    </row>
    <row r="103" spans="1:29" ht="15">
      <c r="A103" s="4" t="s">
        <v>138</v>
      </c>
      <c r="B103" s="15" t="s">
        <v>12</v>
      </c>
      <c r="C103" s="18">
        <v>376</v>
      </c>
      <c r="D103" s="10">
        <v>600</v>
      </c>
      <c r="E103" s="31">
        <v>329</v>
      </c>
      <c r="F103" s="10">
        <v>360</v>
      </c>
      <c r="G103" s="10">
        <v>272</v>
      </c>
      <c r="H103" s="10">
        <v>317</v>
      </c>
      <c r="I103" s="10">
        <v>329</v>
      </c>
      <c r="J103" s="10">
        <v>425</v>
      </c>
      <c r="K103" s="10">
        <v>365</v>
      </c>
      <c r="L103" s="10">
        <v>386</v>
      </c>
      <c r="M103" s="10">
        <v>468</v>
      </c>
      <c r="N103" s="11">
        <v>409</v>
      </c>
      <c r="O103" s="11">
        <v>567</v>
      </c>
      <c r="P103" s="19">
        <v>618</v>
      </c>
      <c r="Q103" s="49">
        <f t="shared" si="14"/>
        <v>0.5957446808510638</v>
      </c>
      <c r="R103" s="12">
        <f t="shared" si="15"/>
        <v>-0.45166666666666666</v>
      </c>
      <c r="S103" s="12">
        <f t="shared" si="16"/>
        <v>0.09422492401215805</v>
      </c>
      <c r="T103" s="12">
        <f t="shared" si="17"/>
        <v>-0.24444444444444444</v>
      </c>
      <c r="U103" s="12">
        <f t="shared" si="18"/>
        <v>0.16544117647058823</v>
      </c>
      <c r="V103" s="12">
        <f t="shared" si="19"/>
        <v>0.03785488958990536</v>
      </c>
      <c r="W103" s="12">
        <f t="shared" si="20"/>
        <v>0.2917933130699088</v>
      </c>
      <c r="X103" s="12">
        <f t="shared" si="21"/>
        <v>-0.1411764705882353</v>
      </c>
      <c r="Y103" s="12">
        <f t="shared" si="22"/>
        <v>0.057534246575342465</v>
      </c>
      <c r="Z103" s="12">
        <f t="shared" si="23"/>
        <v>0.21243523316062177</v>
      </c>
      <c r="AA103" s="12">
        <f t="shared" si="24"/>
        <v>-0.12606837606837606</v>
      </c>
      <c r="AB103" s="12">
        <f t="shared" si="25"/>
        <v>0.3863080684596577</v>
      </c>
      <c r="AC103" s="37">
        <f t="shared" si="26"/>
        <v>0.08994708994708994</v>
      </c>
    </row>
    <row r="104" spans="1:29" ht="15">
      <c r="A104" s="4" t="s">
        <v>139</v>
      </c>
      <c r="B104" s="15" t="s">
        <v>12</v>
      </c>
      <c r="C104" s="18">
        <v>2020</v>
      </c>
      <c r="D104" s="10">
        <v>4013</v>
      </c>
      <c r="E104" s="31">
        <v>5032</v>
      </c>
      <c r="F104" s="10">
        <v>3341</v>
      </c>
      <c r="G104" s="10">
        <v>4416</v>
      </c>
      <c r="H104" s="10">
        <v>5836</v>
      </c>
      <c r="I104" s="10">
        <v>7571</v>
      </c>
      <c r="J104" s="10">
        <v>9465</v>
      </c>
      <c r="K104" s="10">
        <v>10575</v>
      </c>
      <c r="L104" s="10">
        <v>9257</v>
      </c>
      <c r="M104" s="10">
        <v>9626</v>
      </c>
      <c r="N104" s="11">
        <v>9980</v>
      </c>
      <c r="O104" s="11">
        <v>12046</v>
      </c>
      <c r="P104" s="19">
        <v>12329</v>
      </c>
      <c r="Q104" s="49">
        <f t="shared" si="14"/>
        <v>0.9866336633663366</v>
      </c>
      <c r="R104" s="12">
        <f t="shared" si="15"/>
        <v>0.2539247445801146</v>
      </c>
      <c r="S104" s="12">
        <f t="shared" si="16"/>
        <v>-0.3360492845786963</v>
      </c>
      <c r="T104" s="12">
        <f t="shared" si="17"/>
        <v>0.3217599521101467</v>
      </c>
      <c r="U104" s="12">
        <f t="shared" si="18"/>
        <v>0.32155797101449274</v>
      </c>
      <c r="V104" s="12">
        <f t="shared" si="19"/>
        <v>0.2972926662097327</v>
      </c>
      <c r="W104" s="12">
        <f t="shared" si="20"/>
        <v>0.25016510368511424</v>
      </c>
      <c r="X104" s="12">
        <f t="shared" si="21"/>
        <v>0.11727416798732171</v>
      </c>
      <c r="Y104" s="12">
        <f t="shared" si="22"/>
        <v>-0.12463356973995272</v>
      </c>
      <c r="Z104" s="12">
        <f t="shared" si="23"/>
        <v>0.039861726261207736</v>
      </c>
      <c r="AA104" s="12">
        <f t="shared" si="24"/>
        <v>0.03677539995844588</v>
      </c>
      <c r="AB104" s="12">
        <f t="shared" si="25"/>
        <v>0.20701402805611221</v>
      </c>
      <c r="AC104" s="37">
        <f t="shared" si="26"/>
        <v>0.02349327577619127</v>
      </c>
    </row>
    <row r="105" spans="1:29" ht="15">
      <c r="A105" s="4" t="s">
        <v>140</v>
      </c>
      <c r="B105" s="15" t="s">
        <v>467</v>
      </c>
      <c r="C105" s="18">
        <v>0</v>
      </c>
      <c r="D105" s="10">
        <v>799</v>
      </c>
      <c r="E105" s="31">
        <v>1736</v>
      </c>
      <c r="F105" s="10">
        <v>3479</v>
      </c>
      <c r="G105" s="10">
        <v>4082</v>
      </c>
      <c r="H105" s="10">
        <v>4055</v>
      </c>
      <c r="I105" s="10">
        <v>4764</v>
      </c>
      <c r="J105" s="10">
        <v>5889</v>
      </c>
      <c r="K105" s="10">
        <v>5658</v>
      </c>
      <c r="L105" s="10">
        <v>6002</v>
      </c>
      <c r="M105" s="10">
        <v>6488</v>
      </c>
      <c r="N105" s="11">
        <v>6604</v>
      </c>
      <c r="O105" s="11">
        <v>7637</v>
      </c>
      <c r="P105" s="19">
        <v>7420</v>
      </c>
      <c r="Q105" s="49" t="str">
        <f t="shared" si="14"/>
        <v>-</v>
      </c>
      <c r="R105" s="12">
        <f t="shared" si="15"/>
        <v>1.1727158948685856</v>
      </c>
      <c r="S105" s="12">
        <f t="shared" si="16"/>
        <v>1.0040322580645162</v>
      </c>
      <c r="T105" s="12">
        <f t="shared" si="17"/>
        <v>0.1733256682954872</v>
      </c>
      <c r="U105" s="12">
        <f t="shared" si="18"/>
        <v>-0.006614404703576678</v>
      </c>
      <c r="V105" s="12">
        <f t="shared" si="19"/>
        <v>0.174845869297164</v>
      </c>
      <c r="W105" s="12">
        <f t="shared" si="20"/>
        <v>0.23614609571788414</v>
      </c>
      <c r="X105" s="12">
        <f t="shared" si="21"/>
        <v>-0.03922567498726439</v>
      </c>
      <c r="Y105" s="12">
        <f t="shared" si="22"/>
        <v>0.0607988688582538</v>
      </c>
      <c r="Z105" s="12">
        <f t="shared" si="23"/>
        <v>0.080973008997001</v>
      </c>
      <c r="AA105" s="12">
        <f t="shared" si="24"/>
        <v>0.017879161528976572</v>
      </c>
      <c r="AB105" s="12">
        <f t="shared" si="25"/>
        <v>0.15642035130224108</v>
      </c>
      <c r="AC105" s="37">
        <f t="shared" si="26"/>
        <v>-0.02841429880843263</v>
      </c>
    </row>
    <row r="106" spans="1:29" ht="15">
      <c r="A106" s="4" t="s">
        <v>557</v>
      </c>
      <c r="B106" s="15" t="s">
        <v>467</v>
      </c>
      <c r="C106" s="18">
        <v>0</v>
      </c>
      <c r="D106" s="10">
        <v>0</v>
      </c>
      <c r="E106" s="31">
        <v>0</v>
      </c>
      <c r="F106" s="10">
        <v>0</v>
      </c>
      <c r="G106" s="10">
        <v>250</v>
      </c>
      <c r="H106" s="10">
        <v>0</v>
      </c>
      <c r="I106" s="10">
        <v>0</v>
      </c>
      <c r="J106" s="10">
        <v>0</v>
      </c>
      <c r="K106" s="20">
        <v>0</v>
      </c>
      <c r="L106" s="10">
        <v>0</v>
      </c>
      <c r="M106" s="10">
        <v>0</v>
      </c>
      <c r="N106" s="11">
        <v>0</v>
      </c>
      <c r="O106" s="11">
        <v>0</v>
      </c>
      <c r="P106" s="19">
        <v>0</v>
      </c>
      <c r="Q106" s="49" t="str">
        <f t="shared" si="14"/>
        <v>-</v>
      </c>
      <c r="R106" s="12" t="str">
        <f t="shared" si="15"/>
        <v>-</v>
      </c>
      <c r="S106" s="12" t="str">
        <f t="shared" si="16"/>
        <v>-</v>
      </c>
      <c r="T106" s="12" t="str">
        <f t="shared" si="17"/>
        <v>-</v>
      </c>
      <c r="U106" s="12">
        <f t="shared" si="18"/>
        <v>-1</v>
      </c>
      <c r="V106" s="12" t="str">
        <f t="shared" si="19"/>
        <v>-</v>
      </c>
      <c r="W106" s="12" t="str">
        <f t="shared" si="20"/>
        <v>-</v>
      </c>
      <c r="X106" s="12" t="str">
        <f t="shared" si="21"/>
        <v>-</v>
      </c>
      <c r="Y106" s="12" t="str">
        <f t="shared" si="22"/>
        <v>-</v>
      </c>
      <c r="Z106" s="12" t="str">
        <f t="shared" si="23"/>
        <v>-</v>
      </c>
      <c r="AA106" s="12" t="str">
        <f t="shared" si="24"/>
        <v>-</v>
      </c>
      <c r="AB106" s="12" t="str">
        <f t="shared" si="25"/>
        <v>-</v>
      </c>
      <c r="AC106" s="37" t="str">
        <f t="shared" si="26"/>
        <v>-</v>
      </c>
    </row>
    <row r="107" spans="1:29" ht="15">
      <c r="A107" s="4" t="s">
        <v>141</v>
      </c>
      <c r="B107" s="15" t="s">
        <v>13</v>
      </c>
      <c r="C107" s="18">
        <v>0</v>
      </c>
      <c r="D107" s="10">
        <v>0</v>
      </c>
      <c r="E107" s="31">
        <v>0</v>
      </c>
      <c r="F107" s="10">
        <v>0</v>
      </c>
      <c r="G107" s="10">
        <v>1071</v>
      </c>
      <c r="H107" s="10">
        <v>1869</v>
      </c>
      <c r="I107" s="10">
        <v>1522</v>
      </c>
      <c r="J107" s="10">
        <v>1857</v>
      </c>
      <c r="K107" s="10">
        <v>2268</v>
      </c>
      <c r="L107" s="10">
        <v>2154</v>
      </c>
      <c r="M107" s="10">
        <v>2041</v>
      </c>
      <c r="N107" s="11">
        <v>1775</v>
      </c>
      <c r="O107" s="11">
        <v>1728</v>
      </c>
      <c r="P107" s="19">
        <v>1689</v>
      </c>
      <c r="Q107" s="49" t="str">
        <f t="shared" si="14"/>
        <v>-</v>
      </c>
      <c r="R107" s="12" t="str">
        <f t="shared" si="15"/>
        <v>-</v>
      </c>
      <c r="S107" s="12" t="str">
        <f t="shared" si="16"/>
        <v>-</v>
      </c>
      <c r="T107" s="12" t="str">
        <f t="shared" si="17"/>
        <v>-</v>
      </c>
      <c r="U107" s="12">
        <f t="shared" si="18"/>
        <v>0.7450980392156863</v>
      </c>
      <c r="V107" s="12">
        <f t="shared" si="19"/>
        <v>-0.18566078116639914</v>
      </c>
      <c r="W107" s="12">
        <f t="shared" si="20"/>
        <v>0.22010512483574243</v>
      </c>
      <c r="X107" s="12">
        <f t="shared" si="21"/>
        <v>0.22132471728594508</v>
      </c>
      <c r="Y107" s="12">
        <f t="shared" si="22"/>
        <v>-0.05026455026455026</v>
      </c>
      <c r="Z107" s="12">
        <f t="shared" si="23"/>
        <v>-0.05246053853296193</v>
      </c>
      <c r="AA107" s="12">
        <f t="shared" si="24"/>
        <v>-0.13032827045565898</v>
      </c>
      <c r="AB107" s="12">
        <f t="shared" si="25"/>
        <v>-0.02647887323943662</v>
      </c>
      <c r="AC107" s="37">
        <f t="shared" si="26"/>
        <v>-0.022569444444444444</v>
      </c>
    </row>
    <row r="108" spans="1:29" ht="15">
      <c r="A108" s="4" t="s">
        <v>142</v>
      </c>
      <c r="B108" s="15" t="s">
        <v>13</v>
      </c>
      <c r="C108" s="18">
        <v>0</v>
      </c>
      <c r="D108" s="10">
        <v>0</v>
      </c>
      <c r="E108" s="31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124</v>
      </c>
      <c r="L108" s="10">
        <v>304</v>
      </c>
      <c r="M108" s="10">
        <v>252</v>
      </c>
      <c r="N108" s="11">
        <v>206</v>
      </c>
      <c r="O108" s="11">
        <v>169</v>
      </c>
      <c r="P108" s="19">
        <v>165</v>
      </c>
      <c r="Q108" s="49" t="str">
        <f t="shared" si="14"/>
        <v>-</v>
      </c>
      <c r="R108" s="12" t="str">
        <f t="shared" si="15"/>
        <v>-</v>
      </c>
      <c r="S108" s="12" t="str">
        <f t="shared" si="16"/>
        <v>-</v>
      </c>
      <c r="T108" s="12" t="str">
        <f t="shared" si="17"/>
        <v>-</v>
      </c>
      <c r="U108" s="12" t="str">
        <f t="shared" si="18"/>
        <v>-</v>
      </c>
      <c r="V108" s="12" t="str">
        <f t="shared" si="19"/>
        <v>-</v>
      </c>
      <c r="W108" s="12" t="str">
        <f t="shared" si="20"/>
        <v>-</v>
      </c>
      <c r="X108" s="12" t="str">
        <f t="shared" si="21"/>
        <v>-</v>
      </c>
      <c r="Y108" s="12">
        <f t="shared" si="22"/>
        <v>1.4516129032258065</v>
      </c>
      <c r="Z108" s="12">
        <f t="shared" si="23"/>
        <v>-0.17105263157894737</v>
      </c>
      <c r="AA108" s="12">
        <f t="shared" si="24"/>
        <v>-0.18253968253968253</v>
      </c>
      <c r="AB108" s="12">
        <f t="shared" si="25"/>
        <v>-0.1796116504854369</v>
      </c>
      <c r="AC108" s="37">
        <f t="shared" si="26"/>
        <v>-0.023668639053254437</v>
      </c>
    </row>
    <row r="109" spans="1:29" ht="15">
      <c r="A109" s="4" t="s">
        <v>143</v>
      </c>
      <c r="B109" s="15" t="s">
        <v>14</v>
      </c>
      <c r="C109" s="18">
        <v>0</v>
      </c>
      <c r="D109" s="10">
        <v>0</v>
      </c>
      <c r="E109" s="31">
        <v>0</v>
      </c>
      <c r="F109" s="10">
        <v>0</v>
      </c>
      <c r="G109" s="10">
        <v>164</v>
      </c>
      <c r="H109" s="10">
        <v>468</v>
      </c>
      <c r="I109" s="10">
        <v>1604</v>
      </c>
      <c r="J109" s="10">
        <v>0</v>
      </c>
      <c r="K109" s="10">
        <v>6132</v>
      </c>
      <c r="L109" s="10">
        <v>7847</v>
      </c>
      <c r="M109" s="10">
        <v>11636</v>
      </c>
      <c r="N109" s="11">
        <v>13368</v>
      </c>
      <c r="O109" s="11">
        <v>12655</v>
      </c>
      <c r="P109" s="19">
        <v>13513</v>
      </c>
      <c r="Q109" s="49" t="str">
        <f t="shared" si="14"/>
        <v>-</v>
      </c>
      <c r="R109" s="12" t="str">
        <f t="shared" si="15"/>
        <v>-</v>
      </c>
      <c r="S109" s="12" t="str">
        <f t="shared" si="16"/>
        <v>-</v>
      </c>
      <c r="T109" s="12" t="str">
        <f t="shared" si="17"/>
        <v>-</v>
      </c>
      <c r="U109" s="12">
        <f t="shared" si="18"/>
        <v>1.853658536585366</v>
      </c>
      <c r="V109" s="12">
        <f t="shared" si="19"/>
        <v>2.427350427350427</v>
      </c>
      <c r="W109" s="12">
        <f t="shared" si="20"/>
        <v>-1</v>
      </c>
      <c r="X109" s="12" t="str">
        <f t="shared" si="21"/>
        <v>-</v>
      </c>
      <c r="Y109" s="12">
        <f t="shared" si="22"/>
        <v>0.2796803652968037</v>
      </c>
      <c r="Z109" s="12">
        <f t="shared" si="23"/>
        <v>0.4828596916018861</v>
      </c>
      <c r="AA109" s="12">
        <f t="shared" si="24"/>
        <v>0.14884840151254727</v>
      </c>
      <c r="AB109" s="12">
        <f t="shared" si="25"/>
        <v>-0.05333632555356074</v>
      </c>
      <c r="AC109" s="37">
        <f t="shared" si="26"/>
        <v>0.06779928881864876</v>
      </c>
    </row>
    <row r="110" spans="1:29" ht="15">
      <c r="A110" s="4" t="s">
        <v>144</v>
      </c>
      <c r="B110" s="15" t="s">
        <v>14</v>
      </c>
      <c r="C110" s="18">
        <v>0</v>
      </c>
      <c r="D110" s="10">
        <v>0</v>
      </c>
      <c r="E110" s="31">
        <v>0</v>
      </c>
      <c r="F110" s="10">
        <v>470</v>
      </c>
      <c r="G110" s="10">
        <v>749</v>
      </c>
      <c r="H110" s="10">
        <v>1002</v>
      </c>
      <c r="I110" s="10">
        <v>1048</v>
      </c>
      <c r="J110" s="10">
        <v>0</v>
      </c>
      <c r="K110" s="10">
        <v>1408</v>
      </c>
      <c r="L110" s="10">
        <v>1526</v>
      </c>
      <c r="M110" s="10">
        <v>1450</v>
      </c>
      <c r="N110" s="11">
        <v>1634</v>
      </c>
      <c r="O110" s="11">
        <v>1425</v>
      </c>
      <c r="P110" s="19">
        <v>1396</v>
      </c>
      <c r="Q110" s="49" t="str">
        <f t="shared" si="14"/>
        <v>-</v>
      </c>
      <c r="R110" s="12" t="str">
        <f t="shared" si="15"/>
        <v>-</v>
      </c>
      <c r="S110" s="12" t="str">
        <f t="shared" si="16"/>
        <v>-</v>
      </c>
      <c r="T110" s="12">
        <f t="shared" si="17"/>
        <v>0.5936170212765958</v>
      </c>
      <c r="U110" s="12">
        <f t="shared" si="18"/>
        <v>0.3377837116154873</v>
      </c>
      <c r="V110" s="12">
        <f t="shared" si="19"/>
        <v>0.04590818363273453</v>
      </c>
      <c r="W110" s="12">
        <f t="shared" si="20"/>
        <v>-1</v>
      </c>
      <c r="X110" s="12" t="str">
        <f t="shared" si="21"/>
        <v>-</v>
      </c>
      <c r="Y110" s="12">
        <f t="shared" si="22"/>
        <v>0.08380681818181818</v>
      </c>
      <c r="Z110" s="12">
        <f t="shared" si="23"/>
        <v>-0.04980340760157274</v>
      </c>
      <c r="AA110" s="12">
        <f t="shared" si="24"/>
        <v>0.12689655172413794</v>
      </c>
      <c r="AB110" s="12">
        <f t="shared" si="25"/>
        <v>-0.12790697674418605</v>
      </c>
      <c r="AC110" s="37">
        <f t="shared" si="26"/>
        <v>-0.020350877192982456</v>
      </c>
    </row>
    <row r="111" spans="1:29" ht="15">
      <c r="A111" s="4" t="s">
        <v>145</v>
      </c>
      <c r="B111" s="15" t="s">
        <v>14</v>
      </c>
      <c r="C111" s="18">
        <v>17201</v>
      </c>
      <c r="D111" s="10">
        <v>28429</v>
      </c>
      <c r="E111" s="31">
        <v>57699</v>
      </c>
      <c r="F111" s="10">
        <v>91558</v>
      </c>
      <c r="G111" s="10">
        <v>129549</v>
      </c>
      <c r="H111" s="10">
        <v>173065</v>
      </c>
      <c r="I111" s="10">
        <v>204517</v>
      </c>
      <c r="J111" s="10">
        <v>201030</v>
      </c>
      <c r="K111" s="10">
        <v>504265</v>
      </c>
      <c r="L111" s="10">
        <v>540920</v>
      </c>
      <c r="M111" s="10">
        <v>635230</v>
      </c>
      <c r="N111" s="11">
        <v>735617</v>
      </c>
      <c r="O111" s="11">
        <v>821784</v>
      </c>
      <c r="P111" s="19">
        <v>949611</v>
      </c>
      <c r="Q111" s="49">
        <f t="shared" si="14"/>
        <v>0.6527527469333179</v>
      </c>
      <c r="R111" s="12">
        <f t="shared" si="15"/>
        <v>1.029582468606001</v>
      </c>
      <c r="S111" s="12">
        <f t="shared" si="16"/>
        <v>0.5868212620669335</v>
      </c>
      <c r="T111" s="12">
        <f t="shared" si="17"/>
        <v>0.4149391642456148</v>
      </c>
      <c r="U111" s="12">
        <f t="shared" si="18"/>
        <v>0.33590378929980164</v>
      </c>
      <c r="V111" s="12">
        <f t="shared" si="19"/>
        <v>0.1817351862017161</v>
      </c>
      <c r="W111" s="12">
        <f t="shared" si="20"/>
        <v>-0.01704992738989913</v>
      </c>
      <c r="X111" s="12">
        <f t="shared" si="21"/>
        <v>1.5084067054668457</v>
      </c>
      <c r="Y111" s="12">
        <f t="shared" si="22"/>
        <v>0.07268995468652395</v>
      </c>
      <c r="Z111" s="12">
        <f t="shared" si="23"/>
        <v>0.17435110552392222</v>
      </c>
      <c r="AA111" s="12">
        <f t="shared" si="24"/>
        <v>0.15803252365285014</v>
      </c>
      <c r="AB111" s="12">
        <f t="shared" si="25"/>
        <v>0.11713568337871474</v>
      </c>
      <c r="AC111" s="37">
        <f t="shared" si="26"/>
        <v>0.1555481732426039</v>
      </c>
    </row>
    <row r="112" spans="1:29" ht="15">
      <c r="A112" s="4" t="s">
        <v>146</v>
      </c>
      <c r="B112" s="15" t="s">
        <v>14</v>
      </c>
      <c r="C112" s="18">
        <v>0</v>
      </c>
      <c r="D112" s="10">
        <v>0</v>
      </c>
      <c r="E112" s="31">
        <v>0</v>
      </c>
      <c r="F112" s="10">
        <v>357</v>
      </c>
      <c r="G112" s="10">
        <v>409</v>
      </c>
      <c r="H112" s="10">
        <v>3566</v>
      </c>
      <c r="I112" s="10">
        <v>6430</v>
      </c>
      <c r="J112" s="10">
        <v>12049</v>
      </c>
      <c r="K112" s="10">
        <v>12779</v>
      </c>
      <c r="L112" s="10">
        <v>15462</v>
      </c>
      <c r="M112" s="10">
        <v>17839</v>
      </c>
      <c r="N112" s="11">
        <v>20990</v>
      </c>
      <c r="O112" s="11">
        <v>21362</v>
      </c>
      <c r="P112" s="19">
        <v>23830</v>
      </c>
      <c r="Q112" s="49" t="str">
        <f t="shared" si="14"/>
        <v>-</v>
      </c>
      <c r="R112" s="12" t="str">
        <f t="shared" si="15"/>
        <v>-</v>
      </c>
      <c r="S112" s="12" t="str">
        <f t="shared" si="16"/>
        <v>-</v>
      </c>
      <c r="T112" s="12">
        <f t="shared" si="17"/>
        <v>0.14565826330532214</v>
      </c>
      <c r="U112" s="12">
        <f t="shared" si="18"/>
        <v>7.71882640586797</v>
      </c>
      <c r="V112" s="12">
        <f t="shared" si="19"/>
        <v>0.8031407739764442</v>
      </c>
      <c r="W112" s="12">
        <f t="shared" si="20"/>
        <v>0.8738724727838258</v>
      </c>
      <c r="X112" s="12">
        <f t="shared" si="21"/>
        <v>0.06058594074197029</v>
      </c>
      <c r="Y112" s="12">
        <f t="shared" si="22"/>
        <v>0.20995383050316926</v>
      </c>
      <c r="Z112" s="12">
        <f t="shared" si="23"/>
        <v>0.1537317294011124</v>
      </c>
      <c r="AA112" s="12">
        <f t="shared" si="24"/>
        <v>0.17663546162901508</v>
      </c>
      <c r="AB112" s="12">
        <f t="shared" si="25"/>
        <v>0.0177227251071939</v>
      </c>
      <c r="AC112" s="37">
        <f t="shared" si="26"/>
        <v>0.11553225353431326</v>
      </c>
    </row>
    <row r="113" spans="1:29" ht="15">
      <c r="A113" s="4" t="s">
        <v>559</v>
      </c>
      <c r="B113" s="15" t="s">
        <v>14</v>
      </c>
      <c r="C113" s="18">
        <v>0</v>
      </c>
      <c r="D113" s="10">
        <v>0</v>
      </c>
      <c r="E113" s="31">
        <v>441</v>
      </c>
      <c r="F113" s="10">
        <v>399</v>
      </c>
      <c r="G113" s="10">
        <v>511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1">
        <v>0</v>
      </c>
      <c r="O113" s="11">
        <v>0</v>
      </c>
      <c r="P113" s="19">
        <v>0</v>
      </c>
      <c r="Q113" s="49" t="str">
        <f t="shared" si="14"/>
        <v>-</v>
      </c>
      <c r="R113" s="12" t="str">
        <f t="shared" si="15"/>
        <v>-</v>
      </c>
      <c r="S113" s="12">
        <f t="shared" si="16"/>
        <v>-0.09523809523809523</v>
      </c>
      <c r="T113" s="12">
        <f t="shared" si="17"/>
        <v>0.2807017543859649</v>
      </c>
      <c r="U113" s="12">
        <f t="shared" si="18"/>
        <v>-1</v>
      </c>
      <c r="V113" s="12" t="str">
        <f t="shared" si="19"/>
        <v>-</v>
      </c>
      <c r="W113" s="12" t="str">
        <f t="shared" si="20"/>
        <v>-</v>
      </c>
      <c r="X113" s="12" t="str">
        <f t="shared" si="21"/>
        <v>-</v>
      </c>
      <c r="Y113" s="12" t="str">
        <f t="shared" si="22"/>
        <v>-</v>
      </c>
      <c r="Z113" s="12" t="str">
        <f t="shared" si="23"/>
        <v>-</v>
      </c>
      <c r="AA113" s="12" t="str">
        <f t="shared" si="24"/>
        <v>-</v>
      </c>
      <c r="AB113" s="12" t="str">
        <f t="shared" si="25"/>
        <v>-</v>
      </c>
      <c r="AC113" s="37" t="str">
        <f t="shared" si="26"/>
        <v>-</v>
      </c>
    </row>
    <row r="114" spans="1:29" ht="15">
      <c r="A114" s="4" t="s">
        <v>147</v>
      </c>
      <c r="B114" s="15" t="s">
        <v>14</v>
      </c>
      <c r="C114" s="18">
        <v>0</v>
      </c>
      <c r="D114" s="10">
        <v>0</v>
      </c>
      <c r="E114" s="31">
        <v>0</v>
      </c>
      <c r="F114" s="10">
        <v>0</v>
      </c>
      <c r="G114" s="10">
        <v>0</v>
      </c>
      <c r="H114" s="10">
        <v>1363</v>
      </c>
      <c r="I114" s="10">
        <v>1767</v>
      </c>
      <c r="J114" s="10">
        <v>2868</v>
      </c>
      <c r="K114" s="10">
        <v>4281</v>
      </c>
      <c r="L114" s="10">
        <v>5248</v>
      </c>
      <c r="M114" s="10">
        <v>6816</v>
      </c>
      <c r="N114" s="11">
        <v>7270</v>
      </c>
      <c r="O114" s="11">
        <v>7037</v>
      </c>
      <c r="P114" s="19">
        <v>7217</v>
      </c>
      <c r="Q114" s="49" t="str">
        <f t="shared" si="14"/>
        <v>-</v>
      </c>
      <c r="R114" s="12" t="str">
        <f t="shared" si="15"/>
        <v>-</v>
      </c>
      <c r="S114" s="12" t="str">
        <f t="shared" si="16"/>
        <v>-</v>
      </c>
      <c r="T114" s="12" t="str">
        <f t="shared" si="17"/>
        <v>-</v>
      </c>
      <c r="U114" s="12" t="str">
        <f t="shared" si="18"/>
        <v>-</v>
      </c>
      <c r="V114" s="12">
        <f t="shared" si="19"/>
        <v>0.2964049889948643</v>
      </c>
      <c r="W114" s="12">
        <f t="shared" si="20"/>
        <v>0.6230899830220713</v>
      </c>
      <c r="X114" s="12">
        <f t="shared" si="21"/>
        <v>0.49267782426778245</v>
      </c>
      <c r="Y114" s="12">
        <f t="shared" si="22"/>
        <v>0.22588180331698202</v>
      </c>
      <c r="Z114" s="12">
        <f t="shared" si="23"/>
        <v>0.29878048780487804</v>
      </c>
      <c r="AA114" s="12">
        <f t="shared" si="24"/>
        <v>0.06660798122065728</v>
      </c>
      <c r="AB114" s="12">
        <f t="shared" si="25"/>
        <v>-0.03204951856946355</v>
      </c>
      <c r="AC114" s="37">
        <f t="shared" si="26"/>
        <v>0.025579081995168396</v>
      </c>
    </row>
    <row r="115" spans="1:29" ht="15">
      <c r="A115" s="4" t="s">
        <v>573</v>
      </c>
      <c r="B115" s="15" t="s">
        <v>14</v>
      </c>
      <c r="C115" s="18">
        <v>0</v>
      </c>
      <c r="D115" s="10">
        <v>0</v>
      </c>
      <c r="E115" s="31">
        <v>249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v>0</v>
      </c>
      <c r="O115" s="11">
        <v>0</v>
      </c>
      <c r="P115" s="19">
        <v>0</v>
      </c>
      <c r="Q115" s="49" t="str">
        <f t="shared" si="14"/>
        <v>-</v>
      </c>
      <c r="R115" s="12" t="str">
        <f t="shared" si="15"/>
        <v>-</v>
      </c>
      <c r="S115" s="12">
        <f t="shared" si="16"/>
        <v>-1</v>
      </c>
      <c r="T115" s="12" t="str">
        <f t="shared" si="17"/>
        <v>-</v>
      </c>
      <c r="U115" s="12" t="str">
        <f t="shared" si="18"/>
        <v>-</v>
      </c>
      <c r="V115" s="12" t="str">
        <f t="shared" si="19"/>
        <v>-</v>
      </c>
      <c r="W115" s="12" t="str">
        <f t="shared" si="20"/>
        <v>-</v>
      </c>
      <c r="X115" s="12" t="str">
        <f t="shared" si="21"/>
        <v>-</v>
      </c>
      <c r="Y115" s="12" t="str">
        <f t="shared" si="22"/>
        <v>-</v>
      </c>
      <c r="Z115" s="12" t="str">
        <f t="shared" si="23"/>
        <v>-</v>
      </c>
      <c r="AA115" s="12" t="str">
        <f t="shared" si="24"/>
        <v>-</v>
      </c>
      <c r="AB115" s="12" t="str">
        <f t="shared" si="25"/>
        <v>-</v>
      </c>
      <c r="AC115" s="37" t="str">
        <f t="shared" si="26"/>
        <v>-</v>
      </c>
    </row>
    <row r="116" spans="1:29" ht="15">
      <c r="A116" s="4" t="s">
        <v>550</v>
      </c>
      <c r="B116" s="15" t="s">
        <v>14</v>
      </c>
      <c r="C116" s="18">
        <v>0</v>
      </c>
      <c r="D116" s="10">
        <v>0</v>
      </c>
      <c r="E116" s="31">
        <v>1147</v>
      </c>
      <c r="F116" s="10">
        <v>2775</v>
      </c>
      <c r="G116" s="10">
        <v>5597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1">
        <v>0</v>
      </c>
      <c r="O116" s="11">
        <v>0</v>
      </c>
      <c r="P116" s="19">
        <v>0</v>
      </c>
      <c r="Q116" s="49" t="str">
        <f t="shared" si="14"/>
        <v>-</v>
      </c>
      <c r="R116" s="12" t="str">
        <f t="shared" si="15"/>
        <v>-</v>
      </c>
      <c r="S116" s="12">
        <f t="shared" si="16"/>
        <v>1.4193548387096775</v>
      </c>
      <c r="T116" s="12">
        <f t="shared" si="17"/>
        <v>1.016936936936937</v>
      </c>
      <c r="U116" s="12">
        <f t="shared" si="18"/>
        <v>-1</v>
      </c>
      <c r="V116" s="12" t="str">
        <f t="shared" si="19"/>
        <v>-</v>
      </c>
      <c r="W116" s="12" t="str">
        <f t="shared" si="20"/>
        <v>-</v>
      </c>
      <c r="X116" s="12" t="str">
        <f t="shared" si="21"/>
        <v>-</v>
      </c>
      <c r="Y116" s="12" t="str">
        <f t="shared" si="22"/>
        <v>-</v>
      </c>
      <c r="Z116" s="12" t="str">
        <f t="shared" si="23"/>
        <v>-</v>
      </c>
      <c r="AA116" s="12" t="str">
        <f t="shared" si="24"/>
        <v>-</v>
      </c>
      <c r="AB116" s="12" t="str">
        <f t="shared" si="25"/>
        <v>-</v>
      </c>
      <c r="AC116" s="37" t="str">
        <f t="shared" si="26"/>
        <v>-</v>
      </c>
    </row>
    <row r="117" spans="1:29" ht="15">
      <c r="A117" s="4" t="s">
        <v>148</v>
      </c>
      <c r="B117" s="15" t="s">
        <v>15</v>
      </c>
      <c r="C117" s="18">
        <v>0</v>
      </c>
      <c r="D117" s="10">
        <v>0</v>
      </c>
      <c r="E117" s="31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329</v>
      </c>
      <c r="L117" s="10">
        <v>495</v>
      </c>
      <c r="M117" s="10">
        <v>1989</v>
      </c>
      <c r="N117" s="11">
        <v>1714</v>
      </c>
      <c r="O117" s="11">
        <v>1698</v>
      </c>
      <c r="P117" s="19">
        <v>1713</v>
      </c>
      <c r="Q117" s="49" t="str">
        <f t="shared" si="14"/>
        <v>-</v>
      </c>
      <c r="R117" s="12" t="str">
        <f t="shared" si="15"/>
        <v>-</v>
      </c>
      <c r="S117" s="12" t="str">
        <f t="shared" si="16"/>
        <v>-</v>
      </c>
      <c r="T117" s="12" t="str">
        <f t="shared" si="17"/>
        <v>-</v>
      </c>
      <c r="U117" s="12" t="str">
        <f t="shared" si="18"/>
        <v>-</v>
      </c>
      <c r="V117" s="12" t="str">
        <f t="shared" si="19"/>
        <v>-</v>
      </c>
      <c r="W117" s="12" t="str">
        <f t="shared" si="20"/>
        <v>-</v>
      </c>
      <c r="X117" s="12" t="str">
        <f t="shared" si="21"/>
        <v>-</v>
      </c>
      <c r="Y117" s="12">
        <f t="shared" si="22"/>
        <v>0.5045592705167173</v>
      </c>
      <c r="Z117" s="12">
        <f t="shared" si="23"/>
        <v>3.018181818181818</v>
      </c>
      <c r="AA117" s="12">
        <f t="shared" si="24"/>
        <v>-0.13826043237807945</v>
      </c>
      <c r="AB117" s="12">
        <f t="shared" si="25"/>
        <v>-0.009334889148191364</v>
      </c>
      <c r="AC117" s="37">
        <f t="shared" si="26"/>
        <v>0.0088339222614841</v>
      </c>
    </row>
    <row r="118" spans="1:29" ht="15">
      <c r="A118" s="4" t="s">
        <v>542</v>
      </c>
      <c r="B118" s="15" t="s">
        <v>15</v>
      </c>
      <c r="C118" s="18">
        <v>0</v>
      </c>
      <c r="D118" s="10">
        <v>0</v>
      </c>
      <c r="E118" s="31">
        <v>0</v>
      </c>
      <c r="F118" s="10">
        <v>0</v>
      </c>
      <c r="G118" s="10">
        <v>438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1">
        <v>0</v>
      </c>
      <c r="O118" s="11">
        <v>0</v>
      </c>
      <c r="P118" s="19">
        <v>0</v>
      </c>
      <c r="Q118" s="49" t="str">
        <f t="shared" si="14"/>
        <v>-</v>
      </c>
      <c r="R118" s="12" t="str">
        <f t="shared" si="15"/>
        <v>-</v>
      </c>
      <c r="S118" s="12" t="str">
        <f t="shared" si="16"/>
        <v>-</v>
      </c>
      <c r="T118" s="12" t="str">
        <f t="shared" si="17"/>
        <v>-</v>
      </c>
      <c r="U118" s="12">
        <f t="shared" si="18"/>
        <v>-1</v>
      </c>
      <c r="V118" s="12" t="str">
        <f t="shared" si="19"/>
        <v>-</v>
      </c>
      <c r="W118" s="12" t="str">
        <f t="shared" si="20"/>
        <v>-</v>
      </c>
      <c r="X118" s="12" t="str">
        <f t="shared" si="21"/>
        <v>-</v>
      </c>
      <c r="Y118" s="12" t="str">
        <f t="shared" si="22"/>
        <v>-</v>
      </c>
      <c r="Z118" s="12" t="str">
        <f t="shared" si="23"/>
        <v>-</v>
      </c>
      <c r="AA118" s="12" t="str">
        <f t="shared" si="24"/>
        <v>-</v>
      </c>
      <c r="AB118" s="12" t="str">
        <f t="shared" si="25"/>
        <v>-</v>
      </c>
      <c r="AC118" s="37" t="str">
        <f t="shared" si="26"/>
        <v>-</v>
      </c>
    </row>
    <row r="119" spans="1:29" ht="15">
      <c r="A119" s="4" t="s">
        <v>149</v>
      </c>
      <c r="B119" s="15" t="s">
        <v>15</v>
      </c>
      <c r="C119" s="18">
        <v>11750</v>
      </c>
      <c r="D119" s="10">
        <v>17747</v>
      </c>
      <c r="E119" s="31">
        <v>22982</v>
      </c>
      <c r="F119" s="10">
        <v>31035</v>
      </c>
      <c r="G119" s="10">
        <v>31579</v>
      </c>
      <c r="H119" s="10">
        <v>37449</v>
      </c>
      <c r="I119" s="10">
        <v>43479</v>
      </c>
      <c r="J119" s="10">
        <v>56752</v>
      </c>
      <c r="K119" s="10">
        <v>59507</v>
      </c>
      <c r="L119" s="10">
        <v>57619</v>
      </c>
      <c r="M119" s="10">
        <v>59198</v>
      </c>
      <c r="N119" s="11">
        <v>56255</v>
      </c>
      <c r="O119" s="11">
        <v>51923</v>
      </c>
      <c r="P119" s="19">
        <v>54312</v>
      </c>
      <c r="Q119" s="49">
        <f t="shared" si="14"/>
        <v>0.5103829787234042</v>
      </c>
      <c r="R119" s="12">
        <f t="shared" si="15"/>
        <v>0.2949794331436299</v>
      </c>
      <c r="S119" s="12">
        <f t="shared" si="16"/>
        <v>0.3504046645200592</v>
      </c>
      <c r="T119" s="12">
        <f t="shared" si="17"/>
        <v>0.017528596745609797</v>
      </c>
      <c r="U119" s="12">
        <f t="shared" si="18"/>
        <v>0.1858830235282941</v>
      </c>
      <c r="V119" s="12">
        <f t="shared" si="19"/>
        <v>0.16101898582071617</v>
      </c>
      <c r="W119" s="12">
        <f t="shared" si="20"/>
        <v>0.3052738103452241</v>
      </c>
      <c r="X119" s="12">
        <f t="shared" si="21"/>
        <v>0.048544544685649844</v>
      </c>
      <c r="Y119" s="12">
        <f t="shared" si="22"/>
        <v>-0.03172735980640933</v>
      </c>
      <c r="Z119" s="12">
        <f t="shared" si="23"/>
        <v>0.027404154879466843</v>
      </c>
      <c r="AA119" s="12">
        <f t="shared" si="24"/>
        <v>-0.049714517382343996</v>
      </c>
      <c r="AB119" s="12">
        <f t="shared" si="25"/>
        <v>-0.07700648831215003</v>
      </c>
      <c r="AC119" s="37">
        <f t="shared" si="26"/>
        <v>0.04601043853398301</v>
      </c>
    </row>
    <row r="120" spans="1:29" ht="15">
      <c r="A120" s="4" t="s">
        <v>504</v>
      </c>
      <c r="B120" s="15" t="s">
        <v>15</v>
      </c>
      <c r="C120" s="18">
        <v>0</v>
      </c>
      <c r="D120" s="10">
        <v>0</v>
      </c>
      <c r="E120" s="31">
        <v>0</v>
      </c>
      <c r="F120" s="10">
        <v>0</v>
      </c>
      <c r="G120" s="10">
        <v>0</v>
      </c>
      <c r="H120" s="10">
        <v>0</v>
      </c>
      <c r="I120" s="10">
        <v>395</v>
      </c>
      <c r="J120" s="10">
        <v>462</v>
      </c>
      <c r="K120" s="10">
        <v>0</v>
      </c>
      <c r="L120" s="10">
        <v>0</v>
      </c>
      <c r="M120" s="10">
        <v>0</v>
      </c>
      <c r="N120" s="11">
        <v>0</v>
      </c>
      <c r="O120" s="11">
        <v>0</v>
      </c>
      <c r="P120" s="19">
        <v>0</v>
      </c>
      <c r="Q120" s="49" t="str">
        <f t="shared" si="14"/>
        <v>-</v>
      </c>
      <c r="R120" s="12" t="str">
        <f t="shared" si="15"/>
        <v>-</v>
      </c>
      <c r="S120" s="12" t="str">
        <f t="shared" si="16"/>
        <v>-</v>
      </c>
      <c r="T120" s="12" t="str">
        <f t="shared" si="17"/>
        <v>-</v>
      </c>
      <c r="U120" s="12" t="str">
        <f t="shared" si="18"/>
        <v>-</v>
      </c>
      <c r="V120" s="12" t="str">
        <f t="shared" si="19"/>
        <v>-</v>
      </c>
      <c r="W120" s="12">
        <f t="shared" si="20"/>
        <v>0.16962025316455695</v>
      </c>
      <c r="X120" s="12">
        <f t="shared" si="21"/>
        <v>-1</v>
      </c>
      <c r="Y120" s="12" t="str">
        <f t="shared" si="22"/>
        <v>-</v>
      </c>
      <c r="Z120" s="12" t="str">
        <f t="shared" si="23"/>
        <v>-</v>
      </c>
      <c r="AA120" s="12" t="str">
        <f t="shared" si="24"/>
        <v>-</v>
      </c>
      <c r="AB120" s="12" t="str">
        <f t="shared" si="25"/>
        <v>-</v>
      </c>
      <c r="AC120" s="37" t="str">
        <f t="shared" si="26"/>
        <v>-</v>
      </c>
    </row>
    <row r="121" spans="1:29" ht="15">
      <c r="A121" s="4" t="s">
        <v>150</v>
      </c>
      <c r="B121" s="15" t="s">
        <v>16</v>
      </c>
      <c r="C121" s="18">
        <v>0</v>
      </c>
      <c r="D121" s="10">
        <v>0</v>
      </c>
      <c r="E121" s="31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9</v>
      </c>
      <c r="K121" s="10">
        <v>21</v>
      </c>
      <c r="L121" s="10">
        <v>217</v>
      </c>
      <c r="M121" s="10">
        <v>314</v>
      </c>
      <c r="N121" s="11">
        <v>547</v>
      </c>
      <c r="O121" s="11">
        <v>338</v>
      </c>
      <c r="P121" s="19">
        <v>474</v>
      </c>
      <c r="Q121" s="49" t="str">
        <f t="shared" si="14"/>
        <v>-</v>
      </c>
      <c r="R121" s="12" t="str">
        <f t="shared" si="15"/>
        <v>-</v>
      </c>
      <c r="S121" s="12" t="str">
        <f t="shared" si="16"/>
        <v>-</v>
      </c>
      <c r="T121" s="12" t="str">
        <f t="shared" si="17"/>
        <v>-</v>
      </c>
      <c r="U121" s="12" t="str">
        <f t="shared" si="18"/>
        <v>-</v>
      </c>
      <c r="V121" s="12" t="str">
        <f t="shared" si="19"/>
        <v>-</v>
      </c>
      <c r="W121" s="12" t="str">
        <f t="shared" si="20"/>
        <v>-</v>
      </c>
      <c r="X121" s="12">
        <f t="shared" si="21"/>
        <v>1.3333333333333333</v>
      </c>
      <c r="Y121" s="12">
        <f t="shared" si="22"/>
        <v>9.333333333333334</v>
      </c>
      <c r="Z121" s="12">
        <f t="shared" si="23"/>
        <v>0.4470046082949309</v>
      </c>
      <c r="AA121" s="12">
        <f t="shared" si="24"/>
        <v>0.7420382165605095</v>
      </c>
      <c r="AB121" s="12">
        <f t="shared" si="25"/>
        <v>-0.3820840950639854</v>
      </c>
      <c r="AC121" s="37">
        <f t="shared" si="26"/>
        <v>0.40236686390532544</v>
      </c>
    </row>
    <row r="122" spans="1:29" ht="15">
      <c r="A122" s="4" t="s">
        <v>151</v>
      </c>
      <c r="B122" s="15" t="s">
        <v>16</v>
      </c>
      <c r="C122" s="18">
        <v>0</v>
      </c>
      <c r="D122" s="10">
        <v>0</v>
      </c>
      <c r="E122" s="31">
        <v>0</v>
      </c>
      <c r="F122" s="10">
        <v>682</v>
      </c>
      <c r="G122" s="10">
        <v>671</v>
      </c>
      <c r="H122" s="10">
        <v>1030</v>
      </c>
      <c r="I122" s="10">
        <v>1341</v>
      </c>
      <c r="J122" s="10">
        <v>1860</v>
      </c>
      <c r="K122" s="10">
        <v>1687</v>
      </c>
      <c r="L122" s="10">
        <v>1816</v>
      </c>
      <c r="M122" s="10">
        <v>1873</v>
      </c>
      <c r="N122" s="11">
        <v>2122</v>
      </c>
      <c r="O122" s="11">
        <v>2676</v>
      </c>
      <c r="P122" s="19">
        <v>3276</v>
      </c>
      <c r="Q122" s="49" t="str">
        <f t="shared" si="14"/>
        <v>-</v>
      </c>
      <c r="R122" s="12" t="str">
        <f t="shared" si="15"/>
        <v>-</v>
      </c>
      <c r="S122" s="12" t="str">
        <f t="shared" si="16"/>
        <v>-</v>
      </c>
      <c r="T122" s="12">
        <f t="shared" si="17"/>
        <v>-0.016129032258064516</v>
      </c>
      <c r="U122" s="12">
        <f t="shared" si="18"/>
        <v>0.5350223546944859</v>
      </c>
      <c r="V122" s="12">
        <f t="shared" si="19"/>
        <v>0.30194174757281556</v>
      </c>
      <c r="W122" s="12">
        <f t="shared" si="20"/>
        <v>0.3870246085011186</v>
      </c>
      <c r="X122" s="12">
        <f t="shared" si="21"/>
        <v>-0.09301075268817205</v>
      </c>
      <c r="Y122" s="12">
        <f t="shared" si="22"/>
        <v>0.07646710136336693</v>
      </c>
      <c r="Z122" s="12">
        <f t="shared" si="23"/>
        <v>0.03138766519823789</v>
      </c>
      <c r="AA122" s="12">
        <f t="shared" si="24"/>
        <v>0.13294180459156432</v>
      </c>
      <c r="AB122" s="12">
        <f t="shared" si="25"/>
        <v>0.26107445805843543</v>
      </c>
      <c r="AC122" s="37">
        <f t="shared" si="26"/>
        <v>0.2242152466367713</v>
      </c>
    </row>
    <row r="123" spans="1:29" ht="15">
      <c r="A123" s="4" t="s">
        <v>441</v>
      </c>
      <c r="B123" s="15" t="s">
        <v>16</v>
      </c>
      <c r="C123" s="18">
        <v>0</v>
      </c>
      <c r="D123" s="10">
        <v>0</v>
      </c>
      <c r="E123" s="31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14</v>
      </c>
      <c r="L123" s="10">
        <v>40</v>
      </c>
      <c r="M123" s="10">
        <v>0</v>
      </c>
      <c r="N123" s="11">
        <v>0</v>
      </c>
      <c r="O123" s="11">
        <v>0</v>
      </c>
      <c r="P123" s="19">
        <v>0</v>
      </c>
      <c r="Q123" s="49" t="str">
        <f t="shared" si="14"/>
        <v>-</v>
      </c>
      <c r="R123" s="12" t="str">
        <f t="shared" si="15"/>
        <v>-</v>
      </c>
      <c r="S123" s="12" t="str">
        <f t="shared" si="16"/>
        <v>-</v>
      </c>
      <c r="T123" s="12" t="str">
        <f t="shared" si="17"/>
        <v>-</v>
      </c>
      <c r="U123" s="12" t="str">
        <f t="shared" si="18"/>
        <v>-</v>
      </c>
      <c r="V123" s="12" t="str">
        <f t="shared" si="19"/>
        <v>-</v>
      </c>
      <c r="W123" s="12" t="str">
        <f t="shared" si="20"/>
        <v>-</v>
      </c>
      <c r="X123" s="12" t="str">
        <f t="shared" si="21"/>
        <v>-</v>
      </c>
      <c r="Y123" s="12">
        <f t="shared" si="22"/>
        <v>1.8571428571428572</v>
      </c>
      <c r="Z123" s="12">
        <f t="shared" si="23"/>
        <v>-1</v>
      </c>
      <c r="AA123" s="12" t="str">
        <f t="shared" si="24"/>
        <v>-</v>
      </c>
      <c r="AB123" s="12" t="str">
        <f t="shared" si="25"/>
        <v>-</v>
      </c>
      <c r="AC123" s="37" t="str">
        <f t="shared" si="26"/>
        <v>-</v>
      </c>
    </row>
    <row r="124" spans="1:29" ht="15">
      <c r="A124" s="4" t="s">
        <v>152</v>
      </c>
      <c r="B124" s="15" t="s">
        <v>16</v>
      </c>
      <c r="C124" s="18">
        <v>0</v>
      </c>
      <c r="D124" s="10">
        <v>0</v>
      </c>
      <c r="E124" s="31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20">
        <v>0</v>
      </c>
      <c r="L124" s="10">
        <v>0</v>
      </c>
      <c r="M124" s="10">
        <v>0</v>
      </c>
      <c r="N124" s="11">
        <v>32732</v>
      </c>
      <c r="O124" s="11">
        <v>75180</v>
      </c>
      <c r="P124" s="19">
        <v>89258</v>
      </c>
      <c r="Q124" s="49" t="str">
        <f t="shared" si="14"/>
        <v>-</v>
      </c>
      <c r="R124" s="12" t="str">
        <f t="shared" si="15"/>
        <v>-</v>
      </c>
      <c r="S124" s="12" t="str">
        <f t="shared" si="16"/>
        <v>-</v>
      </c>
      <c r="T124" s="12" t="str">
        <f t="shared" si="17"/>
        <v>-</v>
      </c>
      <c r="U124" s="12" t="str">
        <f t="shared" si="18"/>
        <v>-</v>
      </c>
      <c r="V124" s="12" t="str">
        <f t="shared" si="19"/>
        <v>-</v>
      </c>
      <c r="W124" s="12" t="str">
        <f t="shared" si="20"/>
        <v>-</v>
      </c>
      <c r="X124" s="12" t="str">
        <f t="shared" si="21"/>
        <v>-</v>
      </c>
      <c r="Y124" s="12" t="str">
        <f t="shared" si="22"/>
        <v>-</v>
      </c>
      <c r="Z124" s="12" t="str">
        <f t="shared" si="23"/>
        <v>-</v>
      </c>
      <c r="AA124" s="12" t="str">
        <f t="shared" si="24"/>
        <v>-</v>
      </c>
      <c r="AB124" s="12">
        <f t="shared" si="25"/>
        <v>1.296834901625321</v>
      </c>
      <c r="AC124" s="37">
        <f t="shared" si="26"/>
        <v>0.18725724926842247</v>
      </c>
    </row>
    <row r="125" spans="1:29" ht="15">
      <c r="A125" s="4" t="s">
        <v>153</v>
      </c>
      <c r="B125" s="15" t="s">
        <v>531</v>
      </c>
      <c r="C125" s="18">
        <v>0</v>
      </c>
      <c r="D125" s="10">
        <v>0</v>
      </c>
      <c r="E125" s="31">
        <v>0</v>
      </c>
      <c r="F125" s="10">
        <v>0</v>
      </c>
      <c r="G125" s="10">
        <v>0</v>
      </c>
      <c r="H125" s="10">
        <v>0</v>
      </c>
      <c r="I125" s="10">
        <v>9</v>
      </c>
      <c r="J125" s="10">
        <v>9</v>
      </c>
      <c r="K125" s="10">
        <v>13</v>
      </c>
      <c r="L125" s="10">
        <v>31</v>
      </c>
      <c r="M125" s="10">
        <v>21</v>
      </c>
      <c r="N125" s="11">
        <v>6</v>
      </c>
      <c r="O125" s="11">
        <v>16</v>
      </c>
      <c r="P125" s="19">
        <v>15</v>
      </c>
      <c r="Q125" s="49" t="str">
        <f t="shared" si="14"/>
        <v>-</v>
      </c>
      <c r="R125" s="12" t="str">
        <f t="shared" si="15"/>
        <v>-</v>
      </c>
      <c r="S125" s="12" t="str">
        <f t="shared" si="16"/>
        <v>-</v>
      </c>
      <c r="T125" s="12" t="str">
        <f t="shared" si="17"/>
        <v>-</v>
      </c>
      <c r="U125" s="12" t="str">
        <f t="shared" si="18"/>
        <v>-</v>
      </c>
      <c r="V125" s="12" t="str">
        <f t="shared" si="19"/>
        <v>-</v>
      </c>
      <c r="W125" s="12">
        <f t="shared" si="20"/>
        <v>0</v>
      </c>
      <c r="X125" s="12">
        <f t="shared" si="21"/>
        <v>0.4444444444444444</v>
      </c>
      <c r="Y125" s="12">
        <f t="shared" si="22"/>
        <v>1.3846153846153846</v>
      </c>
      <c r="Z125" s="12">
        <f t="shared" si="23"/>
        <v>-0.3225806451612903</v>
      </c>
      <c r="AA125" s="12">
        <f t="shared" si="24"/>
        <v>-0.7142857142857143</v>
      </c>
      <c r="AB125" s="12">
        <f t="shared" si="25"/>
        <v>1.6666666666666667</v>
      </c>
      <c r="AC125" s="37">
        <f t="shared" si="26"/>
        <v>-0.0625</v>
      </c>
    </row>
    <row r="126" spans="1:29" ht="15">
      <c r="A126" s="4" t="s">
        <v>154</v>
      </c>
      <c r="B126" s="15" t="s">
        <v>529</v>
      </c>
      <c r="C126" s="18">
        <v>0</v>
      </c>
      <c r="D126" s="10">
        <v>0</v>
      </c>
      <c r="E126" s="31">
        <v>0</v>
      </c>
      <c r="F126" s="10">
        <v>0</v>
      </c>
      <c r="G126" s="10">
        <v>198</v>
      </c>
      <c r="H126" s="10">
        <v>133</v>
      </c>
      <c r="I126" s="10">
        <v>374</v>
      </c>
      <c r="J126" s="10">
        <v>970</v>
      </c>
      <c r="K126" s="10">
        <v>1042</v>
      </c>
      <c r="L126" s="10">
        <v>2208</v>
      </c>
      <c r="M126" s="10">
        <v>3818</v>
      </c>
      <c r="N126" s="11">
        <v>4954</v>
      </c>
      <c r="O126" s="11">
        <v>4484</v>
      </c>
      <c r="P126" s="19">
        <v>5160</v>
      </c>
      <c r="Q126" s="49" t="str">
        <f t="shared" si="14"/>
        <v>-</v>
      </c>
      <c r="R126" s="12" t="str">
        <f t="shared" si="15"/>
        <v>-</v>
      </c>
      <c r="S126" s="12" t="str">
        <f t="shared" si="16"/>
        <v>-</v>
      </c>
      <c r="T126" s="12" t="str">
        <f t="shared" si="17"/>
        <v>-</v>
      </c>
      <c r="U126" s="12">
        <f t="shared" si="18"/>
        <v>-0.3282828282828283</v>
      </c>
      <c r="V126" s="12">
        <f t="shared" si="19"/>
        <v>1.8120300751879699</v>
      </c>
      <c r="W126" s="12">
        <f t="shared" si="20"/>
        <v>1.5935828877005347</v>
      </c>
      <c r="X126" s="12">
        <f t="shared" si="21"/>
        <v>0.07422680412371134</v>
      </c>
      <c r="Y126" s="12">
        <f t="shared" si="22"/>
        <v>1.1190019193857965</v>
      </c>
      <c r="Z126" s="12">
        <f t="shared" si="23"/>
        <v>0.7291666666666666</v>
      </c>
      <c r="AA126" s="12">
        <f t="shared" si="24"/>
        <v>0.2975379779989523</v>
      </c>
      <c r="AB126" s="12">
        <f t="shared" si="25"/>
        <v>-0.09487283003633427</v>
      </c>
      <c r="AC126" s="37">
        <f t="shared" si="26"/>
        <v>0.15075825156110614</v>
      </c>
    </row>
    <row r="127" spans="1:29" ht="15">
      <c r="A127" s="4" t="s">
        <v>155</v>
      </c>
      <c r="B127" s="15" t="s">
        <v>17</v>
      </c>
      <c r="C127" s="18">
        <v>2727</v>
      </c>
      <c r="D127" s="10">
        <v>3077</v>
      </c>
      <c r="E127" s="31">
        <v>3065</v>
      </c>
      <c r="F127" s="10">
        <v>3066</v>
      </c>
      <c r="G127" s="10">
        <v>3150</v>
      </c>
      <c r="H127" s="10">
        <v>3268</v>
      </c>
      <c r="I127" s="10">
        <v>3222</v>
      </c>
      <c r="J127" s="10">
        <v>3099</v>
      </c>
      <c r="K127" s="10">
        <v>3102</v>
      </c>
      <c r="L127" s="10">
        <v>2565</v>
      </c>
      <c r="M127" s="10">
        <v>2602</v>
      </c>
      <c r="N127" s="11">
        <v>2334</v>
      </c>
      <c r="O127" s="11">
        <v>2231</v>
      </c>
      <c r="P127" s="19">
        <v>2341</v>
      </c>
      <c r="Q127" s="49">
        <f t="shared" si="14"/>
        <v>0.12834616795012835</v>
      </c>
      <c r="R127" s="12">
        <f t="shared" si="15"/>
        <v>-0.003899902502437439</v>
      </c>
      <c r="S127" s="12">
        <f t="shared" si="16"/>
        <v>0.0003262642740619902</v>
      </c>
      <c r="T127" s="12">
        <f t="shared" si="17"/>
        <v>0.0273972602739726</v>
      </c>
      <c r="U127" s="12">
        <f t="shared" si="18"/>
        <v>0.03746031746031746</v>
      </c>
      <c r="V127" s="12">
        <f t="shared" si="19"/>
        <v>-0.014075887392900856</v>
      </c>
      <c r="W127" s="12">
        <f t="shared" si="20"/>
        <v>-0.038175046554934824</v>
      </c>
      <c r="X127" s="12">
        <f t="shared" si="21"/>
        <v>0.000968054211035818</v>
      </c>
      <c r="Y127" s="12">
        <f t="shared" si="22"/>
        <v>-0.17311411992263057</v>
      </c>
      <c r="Z127" s="12">
        <f t="shared" si="23"/>
        <v>0.01442495126705653</v>
      </c>
      <c r="AA127" s="12">
        <f t="shared" si="24"/>
        <v>-0.10299769408147579</v>
      </c>
      <c r="AB127" s="12">
        <f t="shared" si="25"/>
        <v>-0.044130248500428446</v>
      </c>
      <c r="AC127" s="37">
        <f t="shared" si="26"/>
        <v>0.049305244285073956</v>
      </c>
    </row>
    <row r="128" spans="1:29" ht="15">
      <c r="A128" s="4" t="s">
        <v>156</v>
      </c>
      <c r="B128" s="15" t="s">
        <v>17</v>
      </c>
      <c r="C128" s="18">
        <v>482</v>
      </c>
      <c r="D128" s="10">
        <v>923</v>
      </c>
      <c r="E128" s="31">
        <v>900</v>
      </c>
      <c r="F128" s="10">
        <v>1055</v>
      </c>
      <c r="G128" s="10">
        <v>920</v>
      </c>
      <c r="H128" s="10">
        <v>1019</v>
      </c>
      <c r="I128" s="10">
        <v>970</v>
      </c>
      <c r="J128" s="10">
        <v>1146</v>
      </c>
      <c r="K128" s="10">
        <v>1044</v>
      </c>
      <c r="L128" s="10">
        <v>1304</v>
      </c>
      <c r="M128" s="10">
        <v>1200</v>
      </c>
      <c r="N128" s="11">
        <v>1303</v>
      </c>
      <c r="O128" s="11">
        <v>2778</v>
      </c>
      <c r="P128" s="19">
        <v>2606</v>
      </c>
      <c r="Q128" s="49">
        <f t="shared" si="14"/>
        <v>0.9149377593360996</v>
      </c>
      <c r="R128" s="12">
        <f t="shared" si="15"/>
        <v>-0.024918743228602384</v>
      </c>
      <c r="S128" s="12">
        <f t="shared" si="16"/>
        <v>0.17222222222222222</v>
      </c>
      <c r="T128" s="12">
        <f t="shared" si="17"/>
        <v>-0.12796208530805686</v>
      </c>
      <c r="U128" s="12">
        <f t="shared" si="18"/>
        <v>0.10760869565217392</v>
      </c>
      <c r="V128" s="12">
        <f t="shared" si="19"/>
        <v>-0.04808635917566242</v>
      </c>
      <c r="W128" s="12">
        <f t="shared" si="20"/>
        <v>0.18144329896907216</v>
      </c>
      <c r="X128" s="12">
        <f t="shared" si="21"/>
        <v>-0.08900523560209424</v>
      </c>
      <c r="Y128" s="12">
        <f t="shared" si="22"/>
        <v>0.24904214559386972</v>
      </c>
      <c r="Z128" s="12">
        <f t="shared" si="23"/>
        <v>-0.07975460122699386</v>
      </c>
      <c r="AA128" s="12">
        <f t="shared" si="24"/>
        <v>0.08583333333333333</v>
      </c>
      <c r="AB128" s="12">
        <f t="shared" si="25"/>
        <v>1.1320030698388335</v>
      </c>
      <c r="AC128" s="37">
        <f t="shared" si="26"/>
        <v>-0.0619150467962563</v>
      </c>
    </row>
    <row r="129" spans="1:29" ht="15">
      <c r="A129" s="4" t="s">
        <v>157</v>
      </c>
      <c r="B129" s="15" t="s">
        <v>18</v>
      </c>
      <c r="C129" s="18">
        <v>0</v>
      </c>
      <c r="D129" s="10">
        <v>0</v>
      </c>
      <c r="E129" s="31">
        <v>0</v>
      </c>
      <c r="F129" s="10">
        <v>0</v>
      </c>
      <c r="G129" s="10">
        <v>0</v>
      </c>
      <c r="H129" s="10">
        <v>7110</v>
      </c>
      <c r="I129" s="10">
        <v>8473</v>
      </c>
      <c r="J129" s="10">
        <v>9699</v>
      </c>
      <c r="K129" s="10">
        <v>7944</v>
      </c>
      <c r="L129" s="10">
        <v>5332</v>
      </c>
      <c r="M129" s="10">
        <v>4382</v>
      </c>
      <c r="N129" s="11">
        <v>3287</v>
      </c>
      <c r="O129" s="11">
        <v>3652</v>
      </c>
      <c r="P129" s="19">
        <v>2955</v>
      </c>
      <c r="Q129" s="49" t="str">
        <f t="shared" si="14"/>
        <v>-</v>
      </c>
      <c r="R129" s="12" t="str">
        <f t="shared" si="15"/>
        <v>-</v>
      </c>
      <c r="S129" s="12" t="str">
        <f t="shared" si="16"/>
        <v>-</v>
      </c>
      <c r="T129" s="12" t="str">
        <f t="shared" si="17"/>
        <v>-</v>
      </c>
      <c r="U129" s="12" t="str">
        <f t="shared" si="18"/>
        <v>-</v>
      </c>
      <c r="V129" s="12">
        <f t="shared" si="19"/>
        <v>0.19170182841068917</v>
      </c>
      <c r="W129" s="12">
        <f t="shared" si="20"/>
        <v>0.14469491325386521</v>
      </c>
      <c r="X129" s="12">
        <f t="shared" si="21"/>
        <v>-0.18094648932879678</v>
      </c>
      <c r="Y129" s="12">
        <f t="shared" si="22"/>
        <v>-0.3288016112789527</v>
      </c>
      <c r="Z129" s="12">
        <f t="shared" si="23"/>
        <v>-0.1781695423855964</v>
      </c>
      <c r="AA129" s="12">
        <f t="shared" si="24"/>
        <v>-0.24988589685075308</v>
      </c>
      <c r="AB129" s="12">
        <f t="shared" si="25"/>
        <v>0.1110435047155461</v>
      </c>
      <c r="AC129" s="37">
        <f t="shared" si="26"/>
        <v>-0.19085432639649508</v>
      </c>
    </row>
    <row r="130" spans="1:29" ht="15">
      <c r="A130" s="4" t="s">
        <v>158</v>
      </c>
      <c r="B130" s="15" t="s">
        <v>18</v>
      </c>
      <c r="C130" s="18">
        <v>0</v>
      </c>
      <c r="D130" s="10">
        <v>0</v>
      </c>
      <c r="E130" s="31">
        <v>175</v>
      </c>
      <c r="F130" s="10">
        <v>302</v>
      </c>
      <c r="G130" s="10">
        <v>350</v>
      </c>
      <c r="H130" s="10">
        <v>443</v>
      </c>
      <c r="I130" s="10">
        <v>565</v>
      </c>
      <c r="J130" s="10">
        <v>709</v>
      </c>
      <c r="K130" s="10">
        <v>716</v>
      </c>
      <c r="L130" s="10">
        <v>562</v>
      </c>
      <c r="M130" s="10">
        <v>586</v>
      </c>
      <c r="N130" s="11">
        <v>619</v>
      </c>
      <c r="O130" s="11">
        <v>602</v>
      </c>
      <c r="P130" s="19">
        <v>461</v>
      </c>
      <c r="Q130" s="49" t="str">
        <f t="shared" si="14"/>
        <v>-</v>
      </c>
      <c r="R130" s="12" t="str">
        <f t="shared" si="15"/>
        <v>-</v>
      </c>
      <c r="S130" s="12">
        <f t="shared" si="16"/>
        <v>0.7257142857142858</v>
      </c>
      <c r="T130" s="12">
        <f t="shared" si="17"/>
        <v>0.15894039735099338</v>
      </c>
      <c r="U130" s="12">
        <f t="shared" si="18"/>
        <v>0.26571428571428574</v>
      </c>
      <c r="V130" s="12">
        <f t="shared" si="19"/>
        <v>0.27539503386004516</v>
      </c>
      <c r="W130" s="12">
        <f t="shared" si="20"/>
        <v>0.25486725663716814</v>
      </c>
      <c r="X130" s="12">
        <f t="shared" si="21"/>
        <v>0.009873060648801129</v>
      </c>
      <c r="Y130" s="12">
        <f t="shared" si="22"/>
        <v>-0.21508379888268156</v>
      </c>
      <c r="Z130" s="12">
        <f t="shared" si="23"/>
        <v>0.042704626334519574</v>
      </c>
      <c r="AA130" s="12">
        <f t="shared" si="24"/>
        <v>0.05631399317406143</v>
      </c>
      <c r="AB130" s="12">
        <f t="shared" si="25"/>
        <v>-0.027463651050080775</v>
      </c>
      <c r="AC130" s="37">
        <f t="shared" si="26"/>
        <v>-0.23421926910299004</v>
      </c>
    </row>
    <row r="131" spans="1:29" ht="15">
      <c r="A131" s="4" t="s">
        <v>159</v>
      </c>
      <c r="B131" s="15" t="s">
        <v>18</v>
      </c>
      <c r="C131" s="18">
        <v>0</v>
      </c>
      <c r="D131" s="10">
        <v>0</v>
      </c>
      <c r="E131" s="31">
        <v>201</v>
      </c>
      <c r="F131" s="10">
        <v>120</v>
      </c>
      <c r="G131" s="10">
        <v>200</v>
      </c>
      <c r="H131" s="10">
        <v>0</v>
      </c>
      <c r="I131" s="10">
        <v>385</v>
      </c>
      <c r="J131" s="10">
        <v>647</v>
      </c>
      <c r="K131" s="10">
        <v>883</v>
      </c>
      <c r="L131" s="10">
        <v>1448</v>
      </c>
      <c r="M131" s="10">
        <v>1981</v>
      </c>
      <c r="N131" s="11">
        <v>1709</v>
      </c>
      <c r="O131" s="11">
        <v>1460</v>
      </c>
      <c r="P131" s="19">
        <v>1357</v>
      </c>
      <c r="Q131" s="49" t="str">
        <f t="shared" si="14"/>
        <v>-</v>
      </c>
      <c r="R131" s="12" t="str">
        <f t="shared" si="15"/>
        <v>-</v>
      </c>
      <c r="S131" s="12">
        <f t="shared" si="16"/>
        <v>-0.40298507462686567</v>
      </c>
      <c r="T131" s="12">
        <f t="shared" si="17"/>
        <v>0.6666666666666666</v>
      </c>
      <c r="U131" s="12">
        <f t="shared" si="18"/>
        <v>-1</v>
      </c>
      <c r="V131" s="12" t="str">
        <f t="shared" si="19"/>
        <v>-</v>
      </c>
      <c r="W131" s="12">
        <f t="shared" si="20"/>
        <v>0.6805194805194805</v>
      </c>
      <c r="X131" s="12">
        <f t="shared" si="21"/>
        <v>0.36476043276661513</v>
      </c>
      <c r="Y131" s="12">
        <f t="shared" si="22"/>
        <v>0.6398640996602492</v>
      </c>
      <c r="Z131" s="12">
        <f t="shared" si="23"/>
        <v>0.3680939226519337</v>
      </c>
      <c r="AA131" s="12">
        <f t="shared" si="24"/>
        <v>-0.13730439172135286</v>
      </c>
      <c r="AB131" s="12">
        <f t="shared" si="25"/>
        <v>-0.1456992393212405</v>
      </c>
      <c r="AC131" s="37">
        <f t="shared" si="26"/>
        <v>-0.07054794520547945</v>
      </c>
    </row>
    <row r="132" spans="1:29" ht="15">
      <c r="A132" s="4" t="s">
        <v>160</v>
      </c>
      <c r="B132" s="15" t="s">
        <v>18</v>
      </c>
      <c r="C132" s="18">
        <v>0</v>
      </c>
      <c r="D132" s="10">
        <v>0</v>
      </c>
      <c r="E132" s="31">
        <v>432</v>
      </c>
      <c r="F132" s="10">
        <v>448</v>
      </c>
      <c r="G132" s="10">
        <v>1169</v>
      </c>
      <c r="H132" s="10">
        <v>1221</v>
      </c>
      <c r="I132" s="10">
        <v>1634</v>
      </c>
      <c r="J132" s="10">
        <v>2090</v>
      </c>
      <c r="K132" s="10">
        <v>2022</v>
      </c>
      <c r="L132" s="10">
        <v>2782</v>
      </c>
      <c r="M132" s="10">
        <v>1717</v>
      </c>
      <c r="N132" s="11">
        <v>1713</v>
      </c>
      <c r="O132" s="11">
        <v>1754</v>
      </c>
      <c r="P132" s="19">
        <v>1753</v>
      </c>
      <c r="Q132" s="49" t="str">
        <f t="shared" si="14"/>
        <v>-</v>
      </c>
      <c r="R132" s="12" t="str">
        <f t="shared" si="15"/>
        <v>-</v>
      </c>
      <c r="S132" s="12">
        <f t="shared" si="16"/>
        <v>0.037037037037037035</v>
      </c>
      <c r="T132" s="12">
        <f t="shared" si="17"/>
        <v>1.609375</v>
      </c>
      <c r="U132" s="12">
        <f t="shared" si="18"/>
        <v>0.04448246364414029</v>
      </c>
      <c r="V132" s="12">
        <f t="shared" si="19"/>
        <v>0.33824733824733827</v>
      </c>
      <c r="W132" s="12">
        <f t="shared" si="20"/>
        <v>0.27906976744186046</v>
      </c>
      <c r="X132" s="12">
        <f t="shared" si="21"/>
        <v>-0.03253588516746411</v>
      </c>
      <c r="Y132" s="12">
        <f t="shared" si="22"/>
        <v>0.3758654797230465</v>
      </c>
      <c r="Z132" s="12">
        <f t="shared" si="23"/>
        <v>-0.38281811646297625</v>
      </c>
      <c r="AA132" s="12">
        <f t="shared" si="24"/>
        <v>-0.0023296447291788003</v>
      </c>
      <c r="AB132" s="12">
        <f t="shared" si="25"/>
        <v>0.023934617629889084</v>
      </c>
      <c r="AC132" s="37">
        <f t="shared" si="26"/>
        <v>-0.0005701254275940707</v>
      </c>
    </row>
    <row r="133" spans="1:29" ht="15">
      <c r="A133" s="4" t="s">
        <v>161</v>
      </c>
      <c r="B133" s="15" t="s">
        <v>18</v>
      </c>
      <c r="C133" s="18">
        <v>0</v>
      </c>
      <c r="D133" s="10">
        <v>0</v>
      </c>
      <c r="E133" s="31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976</v>
      </c>
      <c r="N133" s="11">
        <v>1446</v>
      </c>
      <c r="O133" s="11">
        <v>3004</v>
      </c>
      <c r="P133" s="19">
        <v>3537</v>
      </c>
      <c r="Q133" s="49" t="str">
        <f t="shared" si="14"/>
        <v>-</v>
      </c>
      <c r="R133" s="12" t="str">
        <f t="shared" si="15"/>
        <v>-</v>
      </c>
      <c r="S133" s="12" t="str">
        <f t="shared" si="16"/>
        <v>-</v>
      </c>
      <c r="T133" s="12" t="str">
        <f t="shared" si="17"/>
        <v>-</v>
      </c>
      <c r="U133" s="12" t="str">
        <f t="shared" si="18"/>
        <v>-</v>
      </c>
      <c r="V133" s="12" t="str">
        <f t="shared" si="19"/>
        <v>-</v>
      </c>
      <c r="W133" s="12" t="str">
        <f t="shared" si="20"/>
        <v>-</v>
      </c>
      <c r="X133" s="12" t="str">
        <f t="shared" si="21"/>
        <v>-</v>
      </c>
      <c r="Y133" s="12" t="str">
        <f t="shared" si="22"/>
        <v>-</v>
      </c>
      <c r="Z133" s="12" t="str">
        <f t="shared" si="23"/>
        <v>-</v>
      </c>
      <c r="AA133" s="12">
        <f t="shared" si="24"/>
        <v>0.48155737704918034</v>
      </c>
      <c r="AB133" s="12">
        <f t="shared" si="25"/>
        <v>1.0774550484094052</v>
      </c>
      <c r="AC133" s="37">
        <f t="shared" si="26"/>
        <v>0.1774300932090546</v>
      </c>
    </row>
    <row r="134" spans="1:29" ht="15">
      <c r="A134" s="4" t="s">
        <v>162</v>
      </c>
      <c r="B134" s="15" t="s">
        <v>18</v>
      </c>
      <c r="C134" s="18">
        <v>681</v>
      </c>
      <c r="D134" s="10">
        <v>847</v>
      </c>
      <c r="E134" s="31">
        <v>3204</v>
      </c>
      <c r="F134" s="10">
        <v>3118</v>
      </c>
      <c r="G134" s="10">
        <v>3788</v>
      </c>
      <c r="H134" s="10">
        <v>3888</v>
      </c>
      <c r="I134" s="10">
        <v>6505</v>
      </c>
      <c r="J134" s="10">
        <v>8874</v>
      </c>
      <c r="K134" s="10">
        <v>8334</v>
      </c>
      <c r="L134" s="10">
        <v>8591</v>
      </c>
      <c r="M134" s="10">
        <v>7452</v>
      </c>
      <c r="N134" s="11">
        <v>6982</v>
      </c>
      <c r="O134" s="11">
        <v>7972</v>
      </c>
      <c r="P134" s="19">
        <v>7970</v>
      </c>
      <c r="Q134" s="49">
        <f t="shared" si="14"/>
        <v>0.24375917767988253</v>
      </c>
      <c r="R134" s="12">
        <f t="shared" si="15"/>
        <v>2.782762691853601</v>
      </c>
      <c r="S134" s="12">
        <f t="shared" si="16"/>
        <v>-0.026841448189762796</v>
      </c>
      <c r="T134" s="12">
        <f t="shared" si="17"/>
        <v>0.21488133418858243</v>
      </c>
      <c r="U134" s="12">
        <f t="shared" si="18"/>
        <v>0.026399155227032733</v>
      </c>
      <c r="V134" s="12">
        <f t="shared" si="19"/>
        <v>0.67309670781893</v>
      </c>
      <c r="W134" s="12">
        <f t="shared" si="20"/>
        <v>0.36418139892390466</v>
      </c>
      <c r="X134" s="12">
        <f t="shared" si="21"/>
        <v>-0.060851926977687626</v>
      </c>
      <c r="Y134" s="12">
        <f t="shared" si="22"/>
        <v>0.030837532997360213</v>
      </c>
      <c r="Z134" s="12">
        <f t="shared" si="23"/>
        <v>-0.13258060761261786</v>
      </c>
      <c r="AA134" s="12">
        <f t="shared" si="24"/>
        <v>-0.0630703166935051</v>
      </c>
      <c r="AB134" s="12">
        <f t="shared" si="25"/>
        <v>0.14179318246920652</v>
      </c>
      <c r="AC134" s="37">
        <f t="shared" si="26"/>
        <v>-0.0002508780732563974</v>
      </c>
    </row>
    <row r="135" spans="1:29" ht="15">
      <c r="A135" s="4" t="s">
        <v>547</v>
      </c>
      <c r="B135" s="15" t="s">
        <v>18</v>
      </c>
      <c r="C135" s="18">
        <v>0</v>
      </c>
      <c r="D135" s="10">
        <v>0</v>
      </c>
      <c r="E135" s="31">
        <v>0</v>
      </c>
      <c r="F135" s="10">
        <v>0</v>
      </c>
      <c r="G135" s="10">
        <v>5624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1">
        <v>0</v>
      </c>
      <c r="O135" s="11">
        <v>0</v>
      </c>
      <c r="P135" s="19">
        <v>0</v>
      </c>
      <c r="Q135" s="49" t="str">
        <f aca="true" t="shared" si="27" ref="Q135:Q198">IF(C135=0,"-",(D135-C135)/C135)</f>
        <v>-</v>
      </c>
      <c r="R135" s="12" t="str">
        <f aca="true" t="shared" si="28" ref="R135:R198">IF(D135=0,"-",(E135-D135)/D135)</f>
        <v>-</v>
      </c>
      <c r="S135" s="12" t="str">
        <f aca="true" t="shared" si="29" ref="S135:S198">IF(E135=0,"-",(F135-E135)/E135)</f>
        <v>-</v>
      </c>
      <c r="T135" s="12" t="str">
        <f aca="true" t="shared" si="30" ref="T135:T198">IF(F135=0,"-",(G135-F135)/F135)</f>
        <v>-</v>
      </c>
      <c r="U135" s="12">
        <f aca="true" t="shared" si="31" ref="U135:U198">IF(G135=0,"-",(H135-G135)/G135)</f>
        <v>-1</v>
      </c>
      <c r="V135" s="12" t="str">
        <f aca="true" t="shared" si="32" ref="V135:V198">IF(H135=0,"-",(I135-H135)/H135)</f>
        <v>-</v>
      </c>
      <c r="W135" s="12" t="str">
        <f aca="true" t="shared" si="33" ref="W135:W198">IF(I135=0,"-",(J135-I135)/I135)</f>
        <v>-</v>
      </c>
      <c r="X135" s="12" t="str">
        <f aca="true" t="shared" si="34" ref="X135:X198">IF(J135=0,"-",(K135-J135)/J135)</f>
        <v>-</v>
      </c>
      <c r="Y135" s="12" t="str">
        <f aca="true" t="shared" si="35" ref="Y135:Y198">IF(K135=0,"-",(L135-K135)/K135)</f>
        <v>-</v>
      </c>
      <c r="Z135" s="12" t="str">
        <f aca="true" t="shared" si="36" ref="Z135:Z198">IF(L135=0,"-",(M135-L135)/L135)</f>
        <v>-</v>
      </c>
      <c r="AA135" s="12" t="str">
        <f aca="true" t="shared" si="37" ref="AA135:AA198">IF(M135=0,"-",(N135-M135)/M135)</f>
        <v>-</v>
      </c>
      <c r="AB135" s="12" t="str">
        <f aca="true" t="shared" si="38" ref="AB135:AB198">IF(N135=0,"-",(O135-N135)/N135)</f>
        <v>-</v>
      </c>
      <c r="AC135" s="37" t="str">
        <f aca="true" t="shared" si="39" ref="AC135:AC198">IF(O135=0,"-",(P135-O135)/O135)</f>
        <v>-</v>
      </c>
    </row>
    <row r="136" spans="1:29" ht="15">
      <c r="A136" s="4" t="s">
        <v>163</v>
      </c>
      <c r="B136" s="15" t="s">
        <v>19</v>
      </c>
      <c r="C136" s="18">
        <v>0</v>
      </c>
      <c r="D136" s="10">
        <v>0</v>
      </c>
      <c r="E136" s="31">
        <v>243</v>
      </c>
      <c r="F136" s="10">
        <v>146</v>
      </c>
      <c r="G136" s="10">
        <v>168</v>
      </c>
      <c r="H136" s="10">
        <v>183</v>
      </c>
      <c r="I136" s="10">
        <v>108</v>
      </c>
      <c r="J136" s="10">
        <v>134</v>
      </c>
      <c r="K136" s="10">
        <v>227</v>
      </c>
      <c r="L136" s="10">
        <v>227</v>
      </c>
      <c r="M136" s="10">
        <v>267</v>
      </c>
      <c r="N136" s="11">
        <v>349</v>
      </c>
      <c r="O136" s="11">
        <v>456</v>
      </c>
      <c r="P136" s="19">
        <v>518</v>
      </c>
      <c r="Q136" s="49" t="str">
        <f t="shared" si="27"/>
        <v>-</v>
      </c>
      <c r="R136" s="12" t="str">
        <f t="shared" si="28"/>
        <v>-</v>
      </c>
      <c r="S136" s="12">
        <f t="shared" si="29"/>
        <v>-0.3991769547325103</v>
      </c>
      <c r="T136" s="12">
        <f t="shared" si="30"/>
        <v>0.1506849315068493</v>
      </c>
      <c r="U136" s="12">
        <f t="shared" si="31"/>
        <v>0.08928571428571429</v>
      </c>
      <c r="V136" s="12">
        <f t="shared" si="32"/>
        <v>-0.4098360655737705</v>
      </c>
      <c r="W136" s="12">
        <f t="shared" si="33"/>
        <v>0.24074074074074073</v>
      </c>
      <c r="X136" s="12">
        <f t="shared" si="34"/>
        <v>0.6940298507462687</v>
      </c>
      <c r="Y136" s="12">
        <f t="shared" si="35"/>
        <v>0</v>
      </c>
      <c r="Z136" s="12">
        <f t="shared" si="36"/>
        <v>0.1762114537444934</v>
      </c>
      <c r="AA136" s="12">
        <f t="shared" si="37"/>
        <v>0.30711610486891383</v>
      </c>
      <c r="AB136" s="12">
        <f t="shared" si="38"/>
        <v>0.30659025787965616</v>
      </c>
      <c r="AC136" s="37">
        <f t="shared" si="39"/>
        <v>0.13596491228070176</v>
      </c>
    </row>
    <row r="137" spans="1:29" ht="15">
      <c r="A137" s="4" t="s">
        <v>164</v>
      </c>
      <c r="B137" s="15" t="s">
        <v>19</v>
      </c>
      <c r="C137" s="18">
        <v>0</v>
      </c>
      <c r="D137" s="10">
        <v>0</v>
      </c>
      <c r="E137" s="31">
        <v>304</v>
      </c>
      <c r="F137" s="10">
        <v>400</v>
      </c>
      <c r="G137" s="10">
        <v>706</v>
      </c>
      <c r="H137" s="10">
        <v>773</v>
      </c>
      <c r="I137" s="10">
        <v>904</v>
      </c>
      <c r="J137" s="10">
        <v>941</v>
      </c>
      <c r="K137" s="10">
        <v>1074</v>
      </c>
      <c r="L137" s="10">
        <v>1131</v>
      </c>
      <c r="M137" s="10">
        <v>1287</v>
      </c>
      <c r="N137" s="11">
        <v>1617</v>
      </c>
      <c r="O137" s="11">
        <v>1999</v>
      </c>
      <c r="P137" s="19">
        <v>2015</v>
      </c>
      <c r="Q137" s="49" t="str">
        <f t="shared" si="27"/>
        <v>-</v>
      </c>
      <c r="R137" s="12" t="str">
        <f t="shared" si="28"/>
        <v>-</v>
      </c>
      <c r="S137" s="12">
        <f t="shared" si="29"/>
        <v>0.3157894736842105</v>
      </c>
      <c r="T137" s="12">
        <f t="shared" si="30"/>
        <v>0.765</v>
      </c>
      <c r="U137" s="12">
        <f t="shared" si="31"/>
        <v>0.09490084985835694</v>
      </c>
      <c r="V137" s="12">
        <f t="shared" si="32"/>
        <v>0.16946959896507116</v>
      </c>
      <c r="W137" s="12">
        <f t="shared" si="33"/>
        <v>0.04092920353982301</v>
      </c>
      <c r="X137" s="12">
        <f t="shared" si="34"/>
        <v>0.14133900106269925</v>
      </c>
      <c r="Y137" s="12">
        <f t="shared" si="35"/>
        <v>0.05307262569832402</v>
      </c>
      <c r="Z137" s="12">
        <f t="shared" si="36"/>
        <v>0.13793103448275862</v>
      </c>
      <c r="AA137" s="12">
        <f t="shared" si="37"/>
        <v>0.2564102564102564</v>
      </c>
      <c r="AB137" s="12">
        <f t="shared" si="38"/>
        <v>0.23623995052566482</v>
      </c>
      <c r="AC137" s="37">
        <f t="shared" si="39"/>
        <v>0.0080040020010005</v>
      </c>
    </row>
    <row r="138" spans="1:29" ht="15">
      <c r="A138" s="4" t="s">
        <v>165</v>
      </c>
      <c r="B138" s="15" t="s">
        <v>528</v>
      </c>
      <c r="C138" s="18">
        <v>0</v>
      </c>
      <c r="D138" s="10">
        <v>0</v>
      </c>
      <c r="E138" s="31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115</v>
      </c>
      <c r="L138" s="10">
        <v>314</v>
      </c>
      <c r="M138" s="10">
        <v>493</v>
      </c>
      <c r="N138" s="11">
        <v>737</v>
      </c>
      <c r="O138" s="11">
        <v>764</v>
      </c>
      <c r="P138" s="19">
        <v>1182</v>
      </c>
      <c r="Q138" s="49" t="str">
        <f t="shared" si="27"/>
        <v>-</v>
      </c>
      <c r="R138" s="12" t="str">
        <f t="shared" si="28"/>
        <v>-</v>
      </c>
      <c r="S138" s="12" t="str">
        <f t="shared" si="29"/>
        <v>-</v>
      </c>
      <c r="T138" s="12" t="str">
        <f t="shared" si="30"/>
        <v>-</v>
      </c>
      <c r="U138" s="12" t="str">
        <f t="shared" si="31"/>
        <v>-</v>
      </c>
      <c r="V138" s="12" t="str">
        <f t="shared" si="32"/>
        <v>-</v>
      </c>
      <c r="W138" s="12" t="str">
        <f t="shared" si="33"/>
        <v>-</v>
      </c>
      <c r="X138" s="12" t="str">
        <f t="shared" si="34"/>
        <v>-</v>
      </c>
      <c r="Y138" s="12">
        <f t="shared" si="35"/>
        <v>1.7304347826086957</v>
      </c>
      <c r="Z138" s="12">
        <f t="shared" si="36"/>
        <v>0.5700636942675159</v>
      </c>
      <c r="AA138" s="12">
        <f t="shared" si="37"/>
        <v>0.4949290060851927</v>
      </c>
      <c r="AB138" s="12">
        <f t="shared" si="38"/>
        <v>0.036635006784260515</v>
      </c>
      <c r="AC138" s="37">
        <f t="shared" si="39"/>
        <v>0.5471204188481675</v>
      </c>
    </row>
    <row r="139" spans="1:29" ht="15">
      <c r="A139" s="4" t="s">
        <v>166</v>
      </c>
      <c r="B139" s="15" t="s">
        <v>20</v>
      </c>
      <c r="C139" s="18">
        <v>0</v>
      </c>
      <c r="D139" s="10">
        <v>0</v>
      </c>
      <c r="E139" s="31">
        <v>0</v>
      </c>
      <c r="F139" s="10">
        <v>623</v>
      </c>
      <c r="G139" s="10">
        <v>612</v>
      </c>
      <c r="H139" s="10">
        <v>831</v>
      </c>
      <c r="I139" s="10">
        <v>636</v>
      </c>
      <c r="J139" s="10">
        <v>790</v>
      </c>
      <c r="K139" s="10">
        <v>974</v>
      </c>
      <c r="L139" s="10">
        <v>1250</v>
      </c>
      <c r="M139" s="10">
        <v>1432</v>
      </c>
      <c r="N139" s="11">
        <v>1635</v>
      </c>
      <c r="O139" s="11">
        <v>1680</v>
      </c>
      <c r="P139" s="19">
        <v>1566</v>
      </c>
      <c r="Q139" s="49" t="str">
        <f t="shared" si="27"/>
        <v>-</v>
      </c>
      <c r="R139" s="12" t="str">
        <f t="shared" si="28"/>
        <v>-</v>
      </c>
      <c r="S139" s="12" t="str">
        <f t="shared" si="29"/>
        <v>-</v>
      </c>
      <c r="T139" s="12">
        <f t="shared" si="30"/>
        <v>-0.01765650080256822</v>
      </c>
      <c r="U139" s="12">
        <f t="shared" si="31"/>
        <v>0.35784313725490197</v>
      </c>
      <c r="V139" s="12">
        <f t="shared" si="32"/>
        <v>-0.23465703971119134</v>
      </c>
      <c r="W139" s="12">
        <f t="shared" si="33"/>
        <v>0.24213836477987422</v>
      </c>
      <c r="X139" s="12">
        <f t="shared" si="34"/>
        <v>0.23291139240506328</v>
      </c>
      <c r="Y139" s="12">
        <f t="shared" si="35"/>
        <v>0.28336755646817247</v>
      </c>
      <c r="Z139" s="12">
        <f t="shared" si="36"/>
        <v>0.1456</v>
      </c>
      <c r="AA139" s="12">
        <f t="shared" si="37"/>
        <v>0.14175977653631286</v>
      </c>
      <c r="AB139" s="12">
        <f t="shared" si="38"/>
        <v>0.027522935779816515</v>
      </c>
      <c r="AC139" s="37">
        <f t="shared" si="39"/>
        <v>-0.06785714285714285</v>
      </c>
    </row>
    <row r="140" spans="1:29" ht="15">
      <c r="A140" s="4" t="s">
        <v>468</v>
      </c>
      <c r="B140" s="15" t="s">
        <v>21</v>
      </c>
      <c r="C140" s="18">
        <v>0</v>
      </c>
      <c r="D140" s="10">
        <v>0</v>
      </c>
      <c r="E140" s="31">
        <v>0</v>
      </c>
      <c r="F140" s="10">
        <v>0</v>
      </c>
      <c r="G140" s="10">
        <v>851</v>
      </c>
      <c r="H140" s="10">
        <v>2393</v>
      </c>
      <c r="I140" s="10">
        <v>2752</v>
      </c>
      <c r="J140" s="10">
        <v>4217</v>
      </c>
      <c r="K140" s="10">
        <v>4401</v>
      </c>
      <c r="L140" s="10">
        <v>4027</v>
      </c>
      <c r="M140" s="10">
        <v>4044</v>
      </c>
      <c r="N140" s="11">
        <v>3644</v>
      </c>
      <c r="O140" s="11">
        <v>3445</v>
      </c>
      <c r="P140" s="19">
        <v>3357</v>
      </c>
      <c r="Q140" s="49" t="str">
        <f t="shared" si="27"/>
        <v>-</v>
      </c>
      <c r="R140" s="12" t="str">
        <f t="shared" si="28"/>
        <v>-</v>
      </c>
      <c r="S140" s="12" t="str">
        <f t="shared" si="29"/>
        <v>-</v>
      </c>
      <c r="T140" s="12" t="str">
        <f t="shared" si="30"/>
        <v>-</v>
      </c>
      <c r="U140" s="12">
        <f t="shared" si="31"/>
        <v>1.8119858989424207</v>
      </c>
      <c r="V140" s="12">
        <f t="shared" si="32"/>
        <v>0.15002089427496865</v>
      </c>
      <c r="W140" s="12">
        <f t="shared" si="33"/>
        <v>0.5323401162790697</v>
      </c>
      <c r="X140" s="12">
        <f t="shared" si="34"/>
        <v>0.043632914394119045</v>
      </c>
      <c r="Y140" s="12">
        <f t="shared" si="35"/>
        <v>-0.08498068620768007</v>
      </c>
      <c r="Z140" s="12">
        <f t="shared" si="36"/>
        <v>0.004221504842314378</v>
      </c>
      <c r="AA140" s="12">
        <f t="shared" si="37"/>
        <v>-0.09891196834817013</v>
      </c>
      <c r="AB140" s="12">
        <f t="shared" si="38"/>
        <v>-0.05461031833150384</v>
      </c>
      <c r="AC140" s="37">
        <f t="shared" si="39"/>
        <v>-0.025544267053701015</v>
      </c>
    </row>
    <row r="141" spans="1:29" ht="15">
      <c r="A141" s="4" t="s">
        <v>442</v>
      </c>
      <c r="B141" s="15" t="s">
        <v>21</v>
      </c>
      <c r="C141" s="18">
        <v>0</v>
      </c>
      <c r="D141" s="10">
        <v>0</v>
      </c>
      <c r="E141" s="31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45</v>
      </c>
      <c r="K141" s="10">
        <v>8</v>
      </c>
      <c r="L141" s="10">
        <v>104</v>
      </c>
      <c r="M141" s="10">
        <v>0</v>
      </c>
      <c r="N141" s="11">
        <v>0</v>
      </c>
      <c r="O141" s="11">
        <v>0</v>
      </c>
      <c r="P141" s="19">
        <v>0</v>
      </c>
      <c r="Q141" s="49" t="str">
        <f t="shared" si="27"/>
        <v>-</v>
      </c>
      <c r="R141" s="12" t="str">
        <f t="shared" si="28"/>
        <v>-</v>
      </c>
      <c r="S141" s="12" t="str">
        <f t="shared" si="29"/>
        <v>-</v>
      </c>
      <c r="T141" s="12" t="str">
        <f t="shared" si="30"/>
        <v>-</v>
      </c>
      <c r="U141" s="12" t="str">
        <f t="shared" si="31"/>
        <v>-</v>
      </c>
      <c r="V141" s="12" t="str">
        <f t="shared" si="32"/>
        <v>-</v>
      </c>
      <c r="W141" s="12" t="str">
        <f t="shared" si="33"/>
        <v>-</v>
      </c>
      <c r="X141" s="12">
        <f t="shared" si="34"/>
        <v>-0.8222222222222222</v>
      </c>
      <c r="Y141" s="12">
        <f t="shared" si="35"/>
        <v>12</v>
      </c>
      <c r="Z141" s="12">
        <f t="shared" si="36"/>
        <v>-1</v>
      </c>
      <c r="AA141" s="12" t="str">
        <f t="shared" si="37"/>
        <v>-</v>
      </c>
      <c r="AB141" s="12" t="str">
        <f t="shared" si="38"/>
        <v>-</v>
      </c>
      <c r="AC141" s="37" t="str">
        <f t="shared" si="39"/>
        <v>-</v>
      </c>
    </row>
    <row r="142" spans="1:29" ht="15">
      <c r="A142" s="4" t="s">
        <v>167</v>
      </c>
      <c r="B142" s="15" t="s">
        <v>21</v>
      </c>
      <c r="C142" s="18">
        <v>0</v>
      </c>
      <c r="D142" s="10">
        <v>0</v>
      </c>
      <c r="E142" s="31">
        <v>0</v>
      </c>
      <c r="F142" s="10">
        <v>0</v>
      </c>
      <c r="G142" s="10">
        <v>584</v>
      </c>
      <c r="H142" s="10">
        <v>1022</v>
      </c>
      <c r="I142" s="10">
        <v>1289</v>
      </c>
      <c r="J142" s="10">
        <v>1436</v>
      </c>
      <c r="K142" s="10">
        <v>1733</v>
      </c>
      <c r="L142" s="10">
        <v>1742</v>
      </c>
      <c r="M142" s="10">
        <v>1779</v>
      </c>
      <c r="N142" s="11">
        <v>1722</v>
      </c>
      <c r="O142" s="11">
        <v>1981</v>
      </c>
      <c r="P142" s="19">
        <v>2074</v>
      </c>
      <c r="Q142" s="49" t="str">
        <f t="shared" si="27"/>
        <v>-</v>
      </c>
      <c r="R142" s="12" t="str">
        <f t="shared" si="28"/>
        <v>-</v>
      </c>
      <c r="S142" s="12" t="str">
        <f t="shared" si="29"/>
        <v>-</v>
      </c>
      <c r="T142" s="12" t="str">
        <f t="shared" si="30"/>
        <v>-</v>
      </c>
      <c r="U142" s="12">
        <f t="shared" si="31"/>
        <v>0.75</v>
      </c>
      <c r="V142" s="12">
        <f t="shared" si="32"/>
        <v>0.26125244618395305</v>
      </c>
      <c r="W142" s="12">
        <f t="shared" si="33"/>
        <v>0.11404189294026378</v>
      </c>
      <c r="X142" s="12">
        <f t="shared" si="34"/>
        <v>0.20682451253481896</v>
      </c>
      <c r="Y142" s="12">
        <f t="shared" si="35"/>
        <v>0.0051933064050779</v>
      </c>
      <c r="Z142" s="12">
        <f t="shared" si="36"/>
        <v>0.02123995407577497</v>
      </c>
      <c r="AA142" s="12">
        <f t="shared" si="37"/>
        <v>-0.03204047217537943</v>
      </c>
      <c r="AB142" s="12">
        <f t="shared" si="38"/>
        <v>0.15040650406504066</v>
      </c>
      <c r="AC142" s="37">
        <f t="shared" si="39"/>
        <v>0.046945986875315496</v>
      </c>
    </row>
    <row r="143" spans="1:29" ht="15">
      <c r="A143" s="4" t="s">
        <v>168</v>
      </c>
      <c r="B143" s="15" t="s">
        <v>22</v>
      </c>
      <c r="C143" s="18">
        <v>0</v>
      </c>
      <c r="D143" s="10">
        <v>993</v>
      </c>
      <c r="E143" s="31">
        <v>1730</v>
      </c>
      <c r="F143" s="10">
        <v>1260</v>
      </c>
      <c r="G143" s="10">
        <v>1748</v>
      </c>
      <c r="H143" s="10">
        <v>1722</v>
      </c>
      <c r="I143" s="10">
        <v>2327</v>
      </c>
      <c r="J143" s="10">
        <v>2103</v>
      </c>
      <c r="K143" s="10">
        <v>2221</v>
      </c>
      <c r="L143" s="10">
        <v>2093</v>
      </c>
      <c r="M143" s="10">
        <v>2099</v>
      </c>
      <c r="N143" s="11">
        <v>1780</v>
      </c>
      <c r="O143" s="11">
        <v>4546</v>
      </c>
      <c r="P143" s="19">
        <v>3621</v>
      </c>
      <c r="Q143" s="49" t="str">
        <f t="shared" si="27"/>
        <v>-</v>
      </c>
      <c r="R143" s="12">
        <f t="shared" si="28"/>
        <v>0.7421953675730111</v>
      </c>
      <c r="S143" s="12">
        <f t="shared" si="29"/>
        <v>-0.27167630057803466</v>
      </c>
      <c r="T143" s="12">
        <f t="shared" si="30"/>
        <v>0.3873015873015873</v>
      </c>
      <c r="U143" s="12">
        <f t="shared" si="31"/>
        <v>-0.014874141876430207</v>
      </c>
      <c r="V143" s="12">
        <f t="shared" si="32"/>
        <v>0.351335656213705</v>
      </c>
      <c r="W143" s="12">
        <f t="shared" si="33"/>
        <v>-0.09626128061882251</v>
      </c>
      <c r="X143" s="12">
        <f t="shared" si="34"/>
        <v>0.05611031859248693</v>
      </c>
      <c r="Y143" s="12">
        <f t="shared" si="35"/>
        <v>-0.05763169743358847</v>
      </c>
      <c r="Z143" s="12">
        <f t="shared" si="36"/>
        <v>0.002866698518872432</v>
      </c>
      <c r="AA143" s="12">
        <f t="shared" si="37"/>
        <v>-0.15197713196760362</v>
      </c>
      <c r="AB143" s="12">
        <f t="shared" si="38"/>
        <v>1.553932584269663</v>
      </c>
      <c r="AC143" s="37">
        <f t="shared" si="39"/>
        <v>-0.2034755829300484</v>
      </c>
    </row>
    <row r="144" spans="1:29" ht="15">
      <c r="A144" s="4" t="s">
        <v>169</v>
      </c>
      <c r="B144" s="15" t="s">
        <v>22</v>
      </c>
      <c r="C144" s="18">
        <v>0</v>
      </c>
      <c r="D144" s="10">
        <v>0</v>
      </c>
      <c r="E144" s="31">
        <v>480</v>
      </c>
      <c r="F144" s="10">
        <v>628</v>
      </c>
      <c r="G144" s="10">
        <v>561</v>
      </c>
      <c r="H144" s="10">
        <v>499</v>
      </c>
      <c r="I144" s="10">
        <v>549</v>
      </c>
      <c r="J144" s="10">
        <v>516</v>
      </c>
      <c r="K144" s="10">
        <v>582</v>
      </c>
      <c r="L144" s="10">
        <v>749</v>
      </c>
      <c r="M144" s="10">
        <v>712</v>
      </c>
      <c r="N144" s="11">
        <v>833</v>
      </c>
      <c r="O144" s="11">
        <v>878</v>
      </c>
      <c r="P144" s="19">
        <v>749</v>
      </c>
      <c r="Q144" s="49" t="str">
        <f t="shared" si="27"/>
        <v>-</v>
      </c>
      <c r="R144" s="12" t="str">
        <f t="shared" si="28"/>
        <v>-</v>
      </c>
      <c r="S144" s="12">
        <f t="shared" si="29"/>
        <v>0.30833333333333335</v>
      </c>
      <c r="T144" s="12">
        <f t="shared" si="30"/>
        <v>-0.10668789808917198</v>
      </c>
      <c r="U144" s="12">
        <f t="shared" si="31"/>
        <v>-0.11051693404634581</v>
      </c>
      <c r="V144" s="12">
        <f t="shared" si="32"/>
        <v>0.10020040080160321</v>
      </c>
      <c r="W144" s="12">
        <f t="shared" si="33"/>
        <v>-0.060109289617486336</v>
      </c>
      <c r="X144" s="12">
        <f t="shared" si="34"/>
        <v>0.12790697674418605</v>
      </c>
      <c r="Y144" s="12">
        <f t="shared" si="35"/>
        <v>0.2869415807560137</v>
      </c>
      <c r="Z144" s="12">
        <f t="shared" si="36"/>
        <v>-0.049399198931909215</v>
      </c>
      <c r="AA144" s="12">
        <f t="shared" si="37"/>
        <v>0.1699438202247191</v>
      </c>
      <c r="AB144" s="12">
        <f t="shared" si="38"/>
        <v>0.05402160864345738</v>
      </c>
      <c r="AC144" s="37">
        <f t="shared" si="39"/>
        <v>-0.1469248291571754</v>
      </c>
    </row>
    <row r="145" spans="1:29" ht="15">
      <c r="A145" s="4" t="s">
        <v>170</v>
      </c>
      <c r="B145" s="15" t="s">
        <v>22</v>
      </c>
      <c r="C145" s="18">
        <v>543</v>
      </c>
      <c r="D145" s="10">
        <v>690</v>
      </c>
      <c r="E145" s="31">
        <v>1177</v>
      </c>
      <c r="F145" s="10">
        <v>984</v>
      </c>
      <c r="G145" s="10">
        <v>618</v>
      </c>
      <c r="H145" s="10">
        <v>600</v>
      </c>
      <c r="I145" s="10">
        <v>700</v>
      </c>
      <c r="J145" s="10">
        <v>633</v>
      </c>
      <c r="K145" s="10">
        <v>767</v>
      </c>
      <c r="L145" s="10">
        <v>781</v>
      </c>
      <c r="M145" s="10">
        <v>704</v>
      </c>
      <c r="N145" s="11">
        <v>819</v>
      </c>
      <c r="O145" s="11">
        <v>777</v>
      </c>
      <c r="P145" s="19">
        <v>740</v>
      </c>
      <c r="Q145" s="49">
        <f t="shared" si="27"/>
        <v>0.27071823204419887</v>
      </c>
      <c r="R145" s="12">
        <f t="shared" si="28"/>
        <v>0.7057971014492753</v>
      </c>
      <c r="S145" s="12">
        <f t="shared" si="29"/>
        <v>-0.16397621070518267</v>
      </c>
      <c r="T145" s="12">
        <f t="shared" si="30"/>
        <v>-0.3719512195121951</v>
      </c>
      <c r="U145" s="12">
        <f t="shared" si="31"/>
        <v>-0.02912621359223301</v>
      </c>
      <c r="V145" s="12">
        <f t="shared" si="32"/>
        <v>0.16666666666666666</v>
      </c>
      <c r="W145" s="12">
        <f t="shared" si="33"/>
        <v>-0.09571428571428571</v>
      </c>
      <c r="X145" s="12">
        <f t="shared" si="34"/>
        <v>0.21169036334913113</v>
      </c>
      <c r="Y145" s="12">
        <f t="shared" si="35"/>
        <v>0.018252933507170794</v>
      </c>
      <c r="Z145" s="12">
        <f t="shared" si="36"/>
        <v>-0.09859154929577464</v>
      </c>
      <c r="AA145" s="12">
        <f t="shared" si="37"/>
        <v>0.16335227272727273</v>
      </c>
      <c r="AB145" s="12">
        <f t="shared" si="38"/>
        <v>-0.05128205128205128</v>
      </c>
      <c r="AC145" s="37">
        <f t="shared" si="39"/>
        <v>-0.047619047619047616</v>
      </c>
    </row>
    <row r="146" spans="1:29" ht="15">
      <c r="A146" s="4" t="s">
        <v>171</v>
      </c>
      <c r="B146" s="15" t="s">
        <v>23</v>
      </c>
      <c r="C146" s="18">
        <v>0</v>
      </c>
      <c r="D146" s="10">
        <v>0</v>
      </c>
      <c r="E146" s="31">
        <v>422</v>
      </c>
      <c r="F146" s="10">
        <v>692</v>
      </c>
      <c r="G146" s="10">
        <v>1025</v>
      </c>
      <c r="H146" s="10">
        <v>950</v>
      </c>
      <c r="I146" s="10">
        <v>884</v>
      </c>
      <c r="J146" s="10">
        <v>1171</v>
      </c>
      <c r="K146" s="10">
        <v>1357</v>
      </c>
      <c r="L146" s="10">
        <v>2310</v>
      </c>
      <c r="M146" s="10">
        <v>1836</v>
      </c>
      <c r="N146" s="11">
        <v>2892</v>
      </c>
      <c r="O146" s="11">
        <v>2930</v>
      </c>
      <c r="P146" s="19">
        <v>2405</v>
      </c>
      <c r="Q146" s="49" t="str">
        <f t="shared" si="27"/>
        <v>-</v>
      </c>
      <c r="R146" s="12" t="str">
        <f t="shared" si="28"/>
        <v>-</v>
      </c>
      <c r="S146" s="12">
        <f t="shared" si="29"/>
        <v>0.6398104265402843</v>
      </c>
      <c r="T146" s="12">
        <f t="shared" si="30"/>
        <v>0.48121387283236994</v>
      </c>
      <c r="U146" s="12">
        <f t="shared" si="31"/>
        <v>-0.07317073170731707</v>
      </c>
      <c r="V146" s="12">
        <f t="shared" si="32"/>
        <v>-0.06947368421052631</v>
      </c>
      <c r="W146" s="12">
        <f t="shared" si="33"/>
        <v>0.3246606334841629</v>
      </c>
      <c r="X146" s="12">
        <f t="shared" si="34"/>
        <v>0.15883859948761742</v>
      </c>
      <c r="Y146" s="12">
        <f t="shared" si="35"/>
        <v>0.7022844509948416</v>
      </c>
      <c r="Z146" s="12">
        <f t="shared" si="36"/>
        <v>-0.2051948051948052</v>
      </c>
      <c r="AA146" s="12">
        <f t="shared" si="37"/>
        <v>0.5751633986928104</v>
      </c>
      <c r="AB146" s="12">
        <f t="shared" si="38"/>
        <v>0.01313969571230982</v>
      </c>
      <c r="AC146" s="37">
        <f t="shared" si="39"/>
        <v>-0.17918088737201365</v>
      </c>
    </row>
    <row r="147" spans="1:29" ht="15">
      <c r="A147" s="4" t="s">
        <v>507</v>
      </c>
      <c r="B147" s="15" t="s">
        <v>23</v>
      </c>
      <c r="C147" s="18">
        <v>0</v>
      </c>
      <c r="D147" s="10">
        <v>0</v>
      </c>
      <c r="E147" s="31">
        <v>0</v>
      </c>
      <c r="F147" s="10">
        <v>0</v>
      </c>
      <c r="G147" s="10">
        <v>85</v>
      </c>
      <c r="H147" s="10">
        <v>77</v>
      </c>
      <c r="I147" s="10">
        <v>89</v>
      </c>
      <c r="J147" s="10">
        <v>134</v>
      </c>
      <c r="K147" s="10">
        <v>0</v>
      </c>
      <c r="L147" s="10">
        <v>0</v>
      </c>
      <c r="M147" s="10">
        <v>0</v>
      </c>
      <c r="N147" s="11">
        <v>0</v>
      </c>
      <c r="O147" s="11">
        <v>0</v>
      </c>
      <c r="P147" s="19">
        <v>0</v>
      </c>
      <c r="Q147" s="49" t="str">
        <f t="shared" si="27"/>
        <v>-</v>
      </c>
      <c r="R147" s="12" t="str">
        <f t="shared" si="28"/>
        <v>-</v>
      </c>
      <c r="S147" s="12" t="str">
        <f t="shared" si="29"/>
        <v>-</v>
      </c>
      <c r="T147" s="12" t="str">
        <f t="shared" si="30"/>
        <v>-</v>
      </c>
      <c r="U147" s="12">
        <f t="shared" si="31"/>
        <v>-0.09411764705882353</v>
      </c>
      <c r="V147" s="12">
        <f t="shared" si="32"/>
        <v>0.15584415584415584</v>
      </c>
      <c r="W147" s="12">
        <f t="shared" si="33"/>
        <v>0.5056179775280899</v>
      </c>
      <c r="X147" s="12">
        <f t="shared" si="34"/>
        <v>-1</v>
      </c>
      <c r="Y147" s="12" t="str">
        <f t="shared" si="35"/>
        <v>-</v>
      </c>
      <c r="Z147" s="12" t="str">
        <f t="shared" si="36"/>
        <v>-</v>
      </c>
      <c r="AA147" s="12" t="str">
        <f t="shared" si="37"/>
        <v>-</v>
      </c>
      <c r="AB147" s="12" t="str">
        <f t="shared" si="38"/>
        <v>-</v>
      </c>
      <c r="AC147" s="37" t="str">
        <f t="shared" si="39"/>
        <v>-</v>
      </c>
    </row>
    <row r="148" spans="1:29" ht="15">
      <c r="A148" s="4" t="s">
        <v>172</v>
      </c>
      <c r="B148" s="15" t="s">
        <v>23</v>
      </c>
      <c r="C148" s="18">
        <v>0</v>
      </c>
      <c r="D148" s="10">
        <v>0</v>
      </c>
      <c r="E148" s="31">
        <v>1099</v>
      </c>
      <c r="F148" s="10">
        <v>2081</v>
      </c>
      <c r="G148" s="10">
        <v>2574</v>
      </c>
      <c r="H148" s="10">
        <v>2710</v>
      </c>
      <c r="I148" s="10">
        <v>2872</v>
      </c>
      <c r="J148" s="10">
        <v>3411</v>
      </c>
      <c r="K148" s="10">
        <v>3007</v>
      </c>
      <c r="L148" s="10">
        <v>2986</v>
      </c>
      <c r="M148" s="10">
        <v>3243</v>
      </c>
      <c r="N148" s="11">
        <v>4368</v>
      </c>
      <c r="O148" s="11">
        <v>5001</v>
      </c>
      <c r="P148" s="19">
        <v>4900</v>
      </c>
      <c r="Q148" s="49" t="str">
        <f t="shared" si="27"/>
        <v>-</v>
      </c>
      <c r="R148" s="12" t="str">
        <f t="shared" si="28"/>
        <v>-</v>
      </c>
      <c r="S148" s="12">
        <f t="shared" si="29"/>
        <v>0.8935395814376706</v>
      </c>
      <c r="T148" s="12">
        <f t="shared" si="30"/>
        <v>0.23690533397405095</v>
      </c>
      <c r="U148" s="12">
        <f t="shared" si="31"/>
        <v>0.05283605283605284</v>
      </c>
      <c r="V148" s="12">
        <f t="shared" si="32"/>
        <v>0.05977859778597786</v>
      </c>
      <c r="W148" s="12">
        <f t="shared" si="33"/>
        <v>0.1876740947075209</v>
      </c>
      <c r="X148" s="12">
        <f t="shared" si="34"/>
        <v>-0.11844034007622398</v>
      </c>
      <c r="Y148" s="12">
        <f t="shared" si="35"/>
        <v>-0.006983704689058862</v>
      </c>
      <c r="Z148" s="12">
        <f t="shared" si="36"/>
        <v>0.08606831882116543</v>
      </c>
      <c r="AA148" s="12">
        <f t="shared" si="37"/>
        <v>0.34690101757631825</v>
      </c>
      <c r="AB148" s="12">
        <f t="shared" si="38"/>
        <v>0.14491758241758243</v>
      </c>
      <c r="AC148" s="37">
        <f t="shared" si="39"/>
        <v>-0.020195960807838434</v>
      </c>
    </row>
    <row r="149" spans="1:29" ht="15">
      <c r="A149" s="4" t="s">
        <v>173</v>
      </c>
      <c r="B149" s="15" t="s">
        <v>23</v>
      </c>
      <c r="C149" s="18">
        <v>0</v>
      </c>
      <c r="D149" s="10">
        <v>0</v>
      </c>
      <c r="E149" s="31">
        <v>171</v>
      </c>
      <c r="F149" s="10">
        <v>256</v>
      </c>
      <c r="G149" s="10">
        <v>272</v>
      </c>
      <c r="H149" s="10">
        <v>223</v>
      </c>
      <c r="I149" s="10">
        <v>334</v>
      </c>
      <c r="J149" s="10">
        <v>838</v>
      </c>
      <c r="K149" s="10">
        <v>1117</v>
      </c>
      <c r="L149" s="10">
        <v>1495</v>
      </c>
      <c r="M149" s="10">
        <v>1219</v>
      </c>
      <c r="N149" s="11">
        <v>1641</v>
      </c>
      <c r="O149" s="11">
        <v>1827</v>
      </c>
      <c r="P149" s="19">
        <v>1737</v>
      </c>
      <c r="Q149" s="49" t="str">
        <f t="shared" si="27"/>
        <v>-</v>
      </c>
      <c r="R149" s="12" t="str">
        <f t="shared" si="28"/>
        <v>-</v>
      </c>
      <c r="S149" s="12">
        <f t="shared" si="29"/>
        <v>0.49707602339181284</v>
      </c>
      <c r="T149" s="12">
        <f t="shared" si="30"/>
        <v>0.0625</v>
      </c>
      <c r="U149" s="12">
        <f t="shared" si="31"/>
        <v>-0.1801470588235294</v>
      </c>
      <c r="V149" s="12">
        <f t="shared" si="32"/>
        <v>0.4977578475336323</v>
      </c>
      <c r="W149" s="12">
        <f t="shared" si="33"/>
        <v>1.5089820359281436</v>
      </c>
      <c r="X149" s="12">
        <f t="shared" si="34"/>
        <v>0.3329355608591885</v>
      </c>
      <c r="Y149" s="12">
        <f t="shared" si="35"/>
        <v>0.3384064458370636</v>
      </c>
      <c r="Z149" s="12">
        <f t="shared" si="36"/>
        <v>-0.18461538461538463</v>
      </c>
      <c r="AA149" s="12">
        <f t="shared" si="37"/>
        <v>0.34618539786710417</v>
      </c>
      <c r="AB149" s="12">
        <f t="shared" si="38"/>
        <v>0.113345521023766</v>
      </c>
      <c r="AC149" s="37">
        <f t="shared" si="39"/>
        <v>-0.04926108374384237</v>
      </c>
    </row>
    <row r="150" spans="1:29" ht="15">
      <c r="A150" s="4" t="s">
        <v>174</v>
      </c>
      <c r="B150" s="15" t="s">
        <v>24</v>
      </c>
      <c r="C150" s="18">
        <v>0</v>
      </c>
      <c r="D150" s="10">
        <v>0</v>
      </c>
      <c r="E150" s="31">
        <v>0</v>
      </c>
      <c r="F150" s="10">
        <v>0</v>
      </c>
      <c r="G150" s="10">
        <v>0</v>
      </c>
      <c r="H150" s="10">
        <v>1338</v>
      </c>
      <c r="I150" s="10">
        <v>2499</v>
      </c>
      <c r="J150" s="10">
        <v>3114</v>
      </c>
      <c r="K150" s="10">
        <v>3896</v>
      </c>
      <c r="L150" s="10">
        <v>5219</v>
      </c>
      <c r="M150" s="10">
        <v>6085</v>
      </c>
      <c r="N150" s="11">
        <v>6460</v>
      </c>
      <c r="O150" s="11">
        <v>7155</v>
      </c>
      <c r="P150" s="19">
        <v>7327</v>
      </c>
      <c r="Q150" s="49" t="str">
        <f t="shared" si="27"/>
        <v>-</v>
      </c>
      <c r="R150" s="12" t="str">
        <f t="shared" si="28"/>
        <v>-</v>
      </c>
      <c r="S150" s="12" t="str">
        <f t="shared" si="29"/>
        <v>-</v>
      </c>
      <c r="T150" s="12" t="str">
        <f t="shared" si="30"/>
        <v>-</v>
      </c>
      <c r="U150" s="12" t="str">
        <f t="shared" si="31"/>
        <v>-</v>
      </c>
      <c r="V150" s="12">
        <f t="shared" si="32"/>
        <v>0.8677130044843049</v>
      </c>
      <c r="W150" s="12">
        <f t="shared" si="33"/>
        <v>0.2460984393757503</v>
      </c>
      <c r="X150" s="12">
        <f t="shared" si="34"/>
        <v>0.25112395632626844</v>
      </c>
      <c r="Y150" s="12">
        <f t="shared" si="35"/>
        <v>0.33957905544147843</v>
      </c>
      <c r="Z150" s="12">
        <f t="shared" si="36"/>
        <v>0.1659321709139682</v>
      </c>
      <c r="AA150" s="12">
        <f t="shared" si="37"/>
        <v>0.06162695152013147</v>
      </c>
      <c r="AB150" s="12">
        <f t="shared" si="38"/>
        <v>0.10758513931888544</v>
      </c>
      <c r="AC150" s="37">
        <f t="shared" si="39"/>
        <v>0.024039133473095737</v>
      </c>
    </row>
    <row r="151" spans="1:29" ht="15">
      <c r="A151" s="4" t="s">
        <v>464</v>
      </c>
      <c r="B151" s="15" t="s">
        <v>24</v>
      </c>
      <c r="C151" s="18">
        <v>0</v>
      </c>
      <c r="D151" s="10">
        <v>0</v>
      </c>
      <c r="E151" s="31">
        <v>0</v>
      </c>
      <c r="F151" s="10">
        <v>377</v>
      </c>
      <c r="G151" s="10">
        <v>397</v>
      </c>
      <c r="H151" s="10">
        <v>837</v>
      </c>
      <c r="I151" s="10">
        <v>945</v>
      </c>
      <c r="J151" s="10">
        <v>1262</v>
      </c>
      <c r="K151" s="10">
        <v>1823</v>
      </c>
      <c r="L151" s="10">
        <v>2287</v>
      </c>
      <c r="M151" s="10">
        <v>2703</v>
      </c>
      <c r="N151" s="11">
        <v>4210</v>
      </c>
      <c r="O151" s="11">
        <v>4640</v>
      </c>
      <c r="P151" s="19">
        <v>4966</v>
      </c>
      <c r="Q151" s="49" t="str">
        <f t="shared" si="27"/>
        <v>-</v>
      </c>
      <c r="R151" s="12" t="str">
        <f t="shared" si="28"/>
        <v>-</v>
      </c>
      <c r="S151" s="12" t="str">
        <f t="shared" si="29"/>
        <v>-</v>
      </c>
      <c r="T151" s="12">
        <f t="shared" si="30"/>
        <v>0.05305039787798409</v>
      </c>
      <c r="U151" s="12">
        <f t="shared" si="31"/>
        <v>1.1083123425692696</v>
      </c>
      <c r="V151" s="12">
        <f t="shared" si="32"/>
        <v>0.12903225806451613</v>
      </c>
      <c r="W151" s="12">
        <f t="shared" si="33"/>
        <v>0.33544973544973544</v>
      </c>
      <c r="X151" s="12">
        <f t="shared" si="34"/>
        <v>0.4445324881141046</v>
      </c>
      <c r="Y151" s="12">
        <f t="shared" si="35"/>
        <v>0.2545255074053758</v>
      </c>
      <c r="Z151" s="12">
        <f t="shared" si="36"/>
        <v>0.18189768255356362</v>
      </c>
      <c r="AA151" s="12">
        <f t="shared" si="37"/>
        <v>0.5575286718460969</v>
      </c>
      <c r="AB151" s="12">
        <f t="shared" si="38"/>
        <v>0.1021377672209026</v>
      </c>
      <c r="AC151" s="37">
        <f t="shared" si="39"/>
        <v>0.07025862068965517</v>
      </c>
    </row>
    <row r="152" spans="1:29" ht="15">
      <c r="A152" s="4" t="s">
        <v>175</v>
      </c>
      <c r="B152" s="15" t="s">
        <v>25</v>
      </c>
      <c r="C152" s="18">
        <v>512</v>
      </c>
      <c r="D152" s="10">
        <v>641</v>
      </c>
      <c r="E152" s="31">
        <v>979</v>
      </c>
      <c r="F152" s="10">
        <v>1011</v>
      </c>
      <c r="G152" s="10">
        <v>1405</v>
      </c>
      <c r="H152" s="10">
        <v>1607</v>
      </c>
      <c r="I152" s="10">
        <v>1818</v>
      </c>
      <c r="J152" s="10">
        <v>3301</v>
      </c>
      <c r="K152" s="10">
        <v>4060</v>
      </c>
      <c r="L152" s="10">
        <v>5582</v>
      </c>
      <c r="M152" s="10">
        <v>7589</v>
      </c>
      <c r="N152" s="11">
        <v>7264</v>
      </c>
      <c r="O152" s="11">
        <v>7719</v>
      </c>
      <c r="P152" s="19">
        <v>8890</v>
      </c>
      <c r="Q152" s="49">
        <f t="shared" si="27"/>
        <v>0.251953125</v>
      </c>
      <c r="R152" s="12">
        <f t="shared" si="28"/>
        <v>0.5273010920436817</v>
      </c>
      <c r="S152" s="12">
        <f t="shared" si="29"/>
        <v>0.03268641470888662</v>
      </c>
      <c r="T152" s="12">
        <f t="shared" si="30"/>
        <v>0.3897131552917903</v>
      </c>
      <c r="U152" s="12">
        <f t="shared" si="31"/>
        <v>0.14377224199288255</v>
      </c>
      <c r="V152" s="12">
        <f t="shared" si="32"/>
        <v>0.13130056004978222</v>
      </c>
      <c r="W152" s="12">
        <f t="shared" si="33"/>
        <v>0.8157315731573157</v>
      </c>
      <c r="X152" s="12">
        <f t="shared" si="34"/>
        <v>0.22993032414419873</v>
      </c>
      <c r="Y152" s="12">
        <f t="shared" si="35"/>
        <v>0.3748768472906404</v>
      </c>
      <c r="Z152" s="12">
        <f t="shared" si="36"/>
        <v>0.3595485489072017</v>
      </c>
      <c r="AA152" s="12">
        <f t="shared" si="37"/>
        <v>-0.04282514165239162</v>
      </c>
      <c r="AB152" s="12">
        <f t="shared" si="38"/>
        <v>0.06263766519823788</v>
      </c>
      <c r="AC152" s="37">
        <f t="shared" si="39"/>
        <v>0.15170358854773935</v>
      </c>
    </row>
    <row r="153" spans="1:29" ht="15">
      <c r="A153" s="4" t="s">
        <v>176</v>
      </c>
      <c r="B153" s="15" t="s">
        <v>25</v>
      </c>
      <c r="C153" s="18">
        <v>0</v>
      </c>
      <c r="D153" s="10">
        <v>0</v>
      </c>
      <c r="E153" s="31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76</v>
      </c>
      <c r="L153" s="10">
        <v>8</v>
      </c>
      <c r="M153" s="10">
        <v>11</v>
      </c>
      <c r="N153" s="11">
        <v>12</v>
      </c>
      <c r="O153" s="11">
        <v>12</v>
      </c>
      <c r="P153" s="19">
        <v>16</v>
      </c>
      <c r="Q153" s="49" t="str">
        <f t="shared" si="27"/>
        <v>-</v>
      </c>
      <c r="R153" s="12" t="str">
        <f t="shared" si="28"/>
        <v>-</v>
      </c>
      <c r="S153" s="12" t="str">
        <f t="shared" si="29"/>
        <v>-</v>
      </c>
      <c r="T153" s="12" t="str">
        <f t="shared" si="30"/>
        <v>-</v>
      </c>
      <c r="U153" s="12" t="str">
        <f t="shared" si="31"/>
        <v>-</v>
      </c>
      <c r="V153" s="12" t="str">
        <f t="shared" si="32"/>
        <v>-</v>
      </c>
      <c r="W153" s="12" t="str">
        <f t="shared" si="33"/>
        <v>-</v>
      </c>
      <c r="X153" s="12" t="str">
        <f t="shared" si="34"/>
        <v>-</v>
      </c>
      <c r="Y153" s="12">
        <f t="shared" si="35"/>
        <v>-0.8947368421052632</v>
      </c>
      <c r="Z153" s="12">
        <f t="shared" si="36"/>
        <v>0.375</v>
      </c>
      <c r="AA153" s="12">
        <f t="shared" si="37"/>
        <v>0.09090909090909091</v>
      </c>
      <c r="AB153" s="12">
        <f t="shared" si="38"/>
        <v>0</v>
      </c>
      <c r="AC153" s="37">
        <f t="shared" si="39"/>
        <v>0.3333333333333333</v>
      </c>
    </row>
    <row r="154" spans="1:29" ht="15">
      <c r="A154" s="4" t="s">
        <v>177</v>
      </c>
      <c r="B154" s="15" t="s">
        <v>26</v>
      </c>
      <c r="C154" s="18">
        <v>0</v>
      </c>
      <c r="D154" s="10">
        <v>0</v>
      </c>
      <c r="E154" s="31">
        <v>0</v>
      </c>
      <c r="F154" s="10">
        <v>890</v>
      </c>
      <c r="G154" s="10">
        <v>3355</v>
      </c>
      <c r="H154" s="10">
        <v>3125</v>
      </c>
      <c r="I154" s="10">
        <v>4612</v>
      </c>
      <c r="J154" s="10">
        <v>6073</v>
      </c>
      <c r="K154" s="10">
        <v>6712</v>
      </c>
      <c r="L154" s="10">
        <v>8026</v>
      </c>
      <c r="M154" s="10">
        <v>8078</v>
      </c>
      <c r="N154" s="11">
        <v>8542</v>
      </c>
      <c r="O154" s="11">
        <v>8836</v>
      </c>
      <c r="P154" s="19">
        <v>9658</v>
      </c>
      <c r="Q154" s="49" t="str">
        <f t="shared" si="27"/>
        <v>-</v>
      </c>
      <c r="R154" s="12" t="str">
        <f t="shared" si="28"/>
        <v>-</v>
      </c>
      <c r="S154" s="12" t="str">
        <f t="shared" si="29"/>
        <v>-</v>
      </c>
      <c r="T154" s="12">
        <f t="shared" si="30"/>
        <v>2.769662921348315</v>
      </c>
      <c r="U154" s="12">
        <f t="shared" si="31"/>
        <v>-0.06855439642324888</v>
      </c>
      <c r="V154" s="12">
        <f t="shared" si="32"/>
        <v>0.47584</v>
      </c>
      <c r="W154" s="12">
        <f t="shared" si="33"/>
        <v>0.31678230702515175</v>
      </c>
      <c r="X154" s="12">
        <f t="shared" si="34"/>
        <v>0.10521982545694056</v>
      </c>
      <c r="Y154" s="12">
        <f t="shared" si="35"/>
        <v>0.19576877234803336</v>
      </c>
      <c r="Z154" s="12">
        <f t="shared" si="36"/>
        <v>0.00647894343384002</v>
      </c>
      <c r="AA154" s="12">
        <f t="shared" si="37"/>
        <v>0.057439960386234216</v>
      </c>
      <c r="AB154" s="12">
        <f t="shared" si="38"/>
        <v>0.034418169047061575</v>
      </c>
      <c r="AC154" s="37">
        <f t="shared" si="39"/>
        <v>0.0930285196921684</v>
      </c>
    </row>
    <row r="155" spans="1:29" ht="15">
      <c r="A155" s="4" t="s">
        <v>508</v>
      </c>
      <c r="B155" s="15" t="s">
        <v>26</v>
      </c>
      <c r="C155" s="18">
        <v>0</v>
      </c>
      <c r="D155" s="10">
        <v>0</v>
      </c>
      <c r="E155" s="31">
        <v>0</v>
      </c>
      <c r="F155" s="10">
        <v>0</v>
      </c>
      <c r="G155" s="10">
        <v>231</v>
      </c>
      <c r="H155" s="10">
        <v>131</v>
      </c>
      <c r="I155" s="10">
        <v>220</v>
      </c>
      <c r="J155" s="10">
        <v>0</v>
      </c>
      <c r="K155" s="20">
        <v>0</v>
      </c>
      <c r="L155" s="10">
        <v>0</v>
      </c>
      <c r="M155" s="10">
        <v>0</v>
      </c>
      <c r="N155" s="11">
        <v>0</v>
      </c>
      <c r="O155" s="11">
        <v>0</v>
      </c>
      <c r="P155" s="19">
        <v>0</v>
      </c>
      <c r="Q155" s="49" t="str">
        <f t="shared" si="27"/>
        <v>-</v>
      </c>
      <c r="R155" s="12" t="str">
        <f t="shared" si="28"/>
        <v>-</v>
      </c>
      <c r="S155" s="12" t="str">
        <f t="shared" si="29"/>
        <v>-</v>
      </c>
      <c r="T155" s="12" t="str">
        <f t="shared" si="30"/>
        <v>-</v>
      </c>
      <c r="U155" s="12">
        <f t="shared" si="31"/>
        <v>-0.4329004329004329</v>
      </c>
      <c r="V155" s="12">
        <f t="shared" si="32"/>
        <v>0.6793893129770993</v>
      </c>
      <c r="W155" s="12">
        <f t="shared" si="33"/>
        <v>-1</v>
      </c>
      <c r="X155" s="12" t="str">
        <f t="shared" si="34"/>
        <v>-</v>
      </c>
      <c r="Y155" s="12" t="str">
        <f t="shared" si="35"/>
        <v>-</v>
      </c>
      <c r="Z155" s="12" t="str">
        <f t="shared" si="36"/>
        <v>-</v>
      </c>
      <c r="AA155" s="12" t="str">
        <f t="shared" si="37"/>
        <v>-</v>
      </c>
      <c r="AB155" s="12" t="str">
        <f t="shared" si="38"/>
        <v>-</v>
      </c>
      <c r="AC155" s="37" t="str">
        <f t="shared" si="39"/>
        <v>-</v>
      </c>
    </row>
    <row r="156" spans="1:29" ht="15">
      <c r="A156" s="4" t="s">
        <v>178</v>
      </c>
      <c r="B156" s="15" t="s">
        <v>26</v>
      </c>
      <c r="C156" s="18">
        <v>0</v>
      </c>
      <c r="D156" s="10">
        <v>0</v>
      </c>
      <c r="E156" s="31">
        <v>0</v>
      </c>
      <c r="F156" s="10">
        <v>0</v>
      </c>
      <c r="G156" s="10">
        <v>582</v>
      </c>
      <c r="H156" s="10">
        <v>340</v>
      </c>
      <c r="I156" s="10">
        <v>417</v>
      </c>
      <c r="J156" s="10">
        <v>1007</v>
      </c>
      <c r="K156" s="10">
        <v>656</v>
      </c>
      <c r="L156" s="10">
        <v>963</v>
      </c>
      <c r="M156" s="10">
        <v>1158</v>
      </c>
      <c r="N156" s="11">
        <v>1668</v>
      </c>
      <c r="O156" s="11">
        <v>2223</v>
      </c>
      <c r="P156" s="19">
        <v>2360</v>
      </c>
      <c r="Q156" s="49" t="str">
        <f t="shared" si="27"/>
        <v>-</v>
      </c>
      <c r="R156" s="12" t="str">
        <f t="shared" si="28"/>
        <v>-</v>
      </c>
      <c r="S156" s="12" t="str">
        <f t="shared" si="29"/>
        <v>-</v>
      </c>
      <c r="T156" s="12" t="str">
        <f t="shared" si="30"/>
        <v>-</v>
      </c>
      <c r="U156" s="12">
        <f t="shared" si="31"/>
        <v>-0.41580756013745707</v>
      </c>
      <c r="V156" s="12">
        <f t="shared" si="32"/>
        <v>0.22647058823529412</v>
      </c>
      <c r="W156" s="12">
        <f t="shared" si="33"/>
        <v>1.4148681055155876</v>
      </c>
      <c r="X156" s="12">
        <f t="shared" si="34"/>
        <v>-0.3485600794438927</v>
      </c>
      <c r="Y156" s="12">
        <f t="shared" si="35"/>
        <v>0.4679878048780488</v>
      </c>
      <c r="Z156" s="12">
        <f t="shared" si="36"/>
        <v>0.20249221183800623</v>
      </c>
      <c r="AA156" s="12">
        <f t="shared" si="37"/>
        <v>0.44041450777202074</v>
      </c>
      <c r="AB156" s="12">
        <f t="shared" si="38"/>
        <v>0.3327338129496403</v>
      </c>
      <c r="AC156" s="37">
        <f t="shared" si="39"/>
        <v>0.06162843004948268</v>
      </c>
    </row>
    <row r="157" spans="1:29" ht="15">
      <c r="A157" s="4" t="s">
        <v>179</v>
      </c>
      <c r="B157" s="15" t="s">
        <v>26</v>
      </c>
      <c r="C157" s="18">
        <v>0</v>
      </c>
      <c r="D157" s="10">
        <v>0</v>
      </c>
      <c r="E157" s="31">
        <v>0</v>
      </c>
      <c r="F157" s="10">
        <v>812</v>
      </c>
      <c r="G157" s="10">
        <v>2912</v>
      </c>
      <c r="H157" s="10">
        <v>3155</v>
      </c>
      <c r="I157" s="10">
        <v>5006</v>
      </c>
      <c r="J157" s="10">
        <v>6939</v>
      </c>
      <c r="K157" s="10">
        <v>7223</v>
      </c>
      <c r="L157" s="10">
        <v>8736</v>
      </c>
      <c r="M157" s="10">
        <v>8841</v>
      </c>
      <c r="N157" s="11">
        <v>9667</v>
      </c>
      <c r="O157" s="11">
        <v>10491</v>
      </c>
      <c r="P157" s="19">
        <v>10729</v>
      </c>
      <c r="Q157" s="49" t="str">
        <f t="shared" si="27"/>
        <v>-</v>
      </c>
      <c r="R157" s="12" t="str">
        <f t="shared" si="28"/>
        <v>-</v>
      </c>
      <c r="S157" s="12" t="str">
        <f t="shared" si="29"/>
        <v>-</v>
      </c>
      <c r="T157" s="12">
        <f t="shared" si="30"/>
        <v>2.586206896551724</v>
      </c>
      <c r="U157" s="12">
        <f t="shared" si="31"/>
        <v>0.08344780219780219</v>
      </c>
      <c r="V157" s="12">
        <f t="shared" si="32"/>
        <v>0.5866877971473851</v>
      </c>
      <c r="W157" s="12">
        <f t="shared" si="33"/>
        <v>0.3861366360367559</v>
      </c>
      <c r="X157" s="12">
        <f t="shared" si="34"/>
        <v>0.04092808762069462</v>
      </c>
      <c r="Y157" s="12">
        <f t="shared" si="35"/>
        <v>0.20946974941160182</v>
      </c>
      <c r="Z157" s="12">
        <f t="shared" si="36"/>
        <v>0.01201923076923077</v>
      </c>
      <c r="AA157" s="12">
        <f t="shared" si="37"/>
        <v>0.0934283452098179</v>
      </c>
      <c r="AB157" s="12">
        <f t="shared" si="38"/>
        <v>0.08523844005379125</v>
      </c>
      <c r="AC157" s="37">
        <f t="shared" si="39"/>
        <v>0.02268611190544276</v>
      </c>
    </row>
    <row r="158" spans="1:29" ht="15">
      <c r="A158" s="4" t="s">
        <v>180</v>
      </c>
      <c r="B158" s="15" t="s">
        <v>27</v>
      </c>
      <c r="C158" s="18">
        <v>349</v>
      </c>
      <c r="D158" s="10">
        <v>720</v>
      </c>
      <c r="E158" s="31">
        <v>2481</v>
      </c>
      <c r="F158" s="10">
        <v>3729</v>
      </c>
      <c r="G158" s="10">
        <v>6800</v>
      </c>
      <c r="H158" s="10">
        <v>7491</v>
      </c>
      <c r="I158" s="10">
        <v>9230</v>
      </c>
      <c r="J158" s="10">
        <v>15711</v>
      </c>
      <c r="K158" s="10">
        <v>15451</v>
      </c>
      <c r="L158" s="10">
        <v>19270</v>
      </c>
      <c r="M158" s="10">
        <v>22754</v>
      </c>
      <c r="N158" s="11">
        <v>29760</v>
      </c>
      <c r="O158" s="11">
        <v>34721</v>
      </c>
      <c r="P158" s="19">
        <v>39764</v>
      </c>
      <c r="Q158" s="49">
        <f t="shared" si="27"/>
        <v>1.0630372492836677</v>
      </c>
      <c r="R158" s="12">
        <f t="shared" si="28"/>
        <v>2.4458333333333333</v>
      </c>
      <c r="S158" s="12">
        <f t="shared" si="29"/>
        <v>0.5030229746070133</v>
      </c>
      <c r="T158" s="12">
        <f t="shared" si="30"/>
        <v>0.8235451863770448</v>
      </c>
      <c r="U158" s="12">
        <f t="shared" si="31"/>
        <v>0.10161764705882353</v>
      </c>
      <c r="V158" s="12">
        <f t="shared" si="32"/>
        <v>0.23214524095581365</v>
      </c>
      <c r="W158" s="12">
        <f t="shared" si="33"/>
        <v>0.7021668472372697</v>
      </c>
      <c r="X158" s="12">
        <f t="shared" si="34"/>
        <v>-0.016548914773088917</v>
      </c>
      <c r="Y158" s="12">
        <f t="shared" si="35"/>
        <v>0.24716846806031972</v>
      </c>
      <c r="Z158" s="12">
        <f t="shared" si="36"/>
        <v>0.1807991696938246</v>
      </c>
      <c r="AA158" s="12">
        <f t="shared" si="37"/>
        <v>0.3079019073569482</v>
      </c>
      <c r="AB158" s="12">
        <f t="shared" si="38"/>
        <v>0.1667002688172043</v>
      </c>
      <c r="AC158" s="37">
        <f t="shared" si="39"/>
        <v>0.14524351257164253</v>
      </c>
    </row>
    <row r="159" spans="1:29" ht="15">
      <c r="A159" s="4" t="s">
        <v>575</v>
      </c>
      <c r="B159" s="15" t="s">
        <v>27</v>
      </c>
      <c r="C159" s="18">
        <v>0</v>
      </c>
      <c r="D159" s="10">
        <v>1367</v>
      </c>
      <c r="E159" s="31">
        <v>1343</v>
      </c>
      <c r="F159" s="10">
        <v>1030</v>
      </c>
      <c r="G159" s="10">
        <v>1242</v>
      </c>
      <c r="H159" s="10">
        <v>1124</v>
      </c>
      <c r="I159" s="10">
        <v>1497</v>
      </c>
      <c r="J159" s="10">
        <v>1764</v>
      </c>
      <c r="K159" s="10">
        <v>0</v>
      </c>
      <c r="L159" s="10">
        <v>0</v>
      </c>
      <c r="M159" s="10">
        <v>0</v>
      </c>
      <c r="N159" s="11">
        <v>0</v>
      </c>
      <c r="O159" s="11">
        <v>0</v>
      </c>
      <c r="P159" s="19">
        <v>0</v>
      </c>
      <c r="Q159" s="49" t="str">
        <f t="shared" si="27"/>
        <v>-</v>
      </c>
      <c r="R159" s="12">
        <f t="shared" si="28"/>
        <v>-0.01755669348939283</v>
      </c>
      <c r="S159" s="12">
        <f t="shared" si="29"/>
        <v>-0.233060312732688</v>
      </c>
      <c r="T159" s="12">
        <f t="shared" si="30"/>
        <v>0.2058252427184466</v>
      </c>
      <c r="U159" s="12">
        <f t="shared" si="31"/>
        <v>-0.09500805152979067</v>
      </c>
      <c r="V159" s="12">
        <f t="shared" si="32"/>
        <v>0.3318505338078292</v>
      </c>
      <c r="W159" s="12">
        <f t="shared" si="33"/>
        <v>0.17835671342685372</v>
      </c>
      <c r="X159" s="12">
        <f t="shared" si="34"/>
        <v>-1</v>
      </c>
      <c r="Y159" s="12" t="str">
        <f t="shared" si="35"/>
        <v>-</v>
      </c>
      <c r="Z159" s="12" t="str">
        <f t="shared" si="36"/>
        <v>-</v>
      </c>
      <c r="AA159" s="12" t="str">
        <f t="shared" si="37"/>
        <v>-</v>
      </c>
      <c r="AB159" s="12" t="str">
        <f t="shared" si="38"/>
        <v>-</v>
      </c>
      <c r="AC159" s="37" t="str">
        <f t="shared" si="39"/>
        <v>-</v>
      </c>
    </row>
    <row r="160" spans="1:29" ht="15">
      <c r="A160" s="4" t="s">
        <v>181</v>
      </c>
      <c r="B160" s="15" t="s">
        <v>27</v>
      </c>
      <c r="C160" s="18">
        <v>5532</v>
      </c>
      <c r="D160" s="10">
        <v>15839</v>
      </c>
      <c r="E160" s="31">
        <v>37782</v>
      </c>
      <c r="F160" s="10">
        <v>51608</v>
      </c>
      <c r="G160" s="10">
        <v>101161</v>
      </c>
      <c r="H160" s="10">
        <v>108391</v>
      </c>
      <c r="I160" s="10">
        <v>124681</v>
      </c>
      <c r="J160" s="10">
        <v>274970</v>
      </c>
      <c r="K160" s="10">
        <v>277714</v>
      </c>
      <c r="L160" s="10">
        <v>271577</v>
      </c>
      <c r="M160" s="10">
        <v>280015</v>
      </c>
      <c r="N160" s="11">
        <v>303447</v>
      </c>
      <c r="O160" s="11">
        <v>335709</v>
      </c>
      <c r="P160" s="19">
        <v>384959</v>
      </c>
      <c r="Q160" s="49">
        <f t="shared" si="27"/>
        <v>1.8631597975415763</v>
      </c>
      <c r="R160" s="12">
        <f t="shared" si="28"/>
        <v>1.3853778647641897</v>
      </c>
      <c r="S160" s="12">
        <f t="shared" si="29"/>
        <v>0.36594145360224445</v>
      </c>
      <c r="T160" s="12">
        <f t="shared" si="30"/>
        <v>0.9601805921562548</v>
      </c>
      <c r="U160" s="12">
        <f t="shared" si="31"/>
        <v>0.07147023062247308</v>
      </c>
      <c r="V160" s="12">
        <f t="shared" si="32"/>
        <v>0.15028923065568175</v>
      </c>
      <c r="W160" s="12">
        <f t="shared" si="33"/>
        <v>1.2053881505602297</v>
      </c>
      <c r="X160" s="12">
        <f t="shared" si="34"/>
        <v>0.009979270465869003</v>
      </c>
      <c r="Y160" s="12">
        <f t="shared" si="35"/>
        <v>-0.022098273763656136</v>
      </c>
      <c r="Z160" s="12">
        <f t="shared" si="36"/>
        <v>0.03107037783022863</v>
      </c>
      <c r="AA160" s="12">
        <f t="shared" si="37"/>
        <v>0.08368123136260558</v>
      </c>
      <c r="AB160" s="12">
        <f t="shared" si="38"/>
        <v>0.10631840156600658</v>
      </c>
      <c r="AC160" s="37">
        <f t="shared" si="39"/>
        <v>0.14670443747412193</v>
      </c>
    </row>
    <row r="161" spans="1:29" ht="15">
      <c r="A161" s="4" t="s">
        <v>182</v>
      </c>
      <c r="B161" s="15" t="s">
        <v>27</v>
      </c>
      <c r="C161" s="18">
        <v>0</v>
      </c>
      <c r="D161" s="10">
        <v>0</v>
      </c>
      <c r="E161" s="31">
        <v>0</v>
      </c>
      <c r="F161" s="10">
        <v>0</v>
      </c>
      <c r="G161" s="10">
        <v>0</v>
      </c>
      <c r="H161" s="10">
        <v>215</v>
      </c>
      <c r="I161" s="10">
        <v>433</v>
      </c>
      <c r="J161" s="10">
        <v>3812</v>
      </c>
      <c r="K161" s="10">
        <v>7347</v>
      </c>
      <c r="L161" s="10">
        <v>11097</v>
      </c>
      <c r="M161" s="10">
        <v>16444</v>
      </c>
      <c r="N161" s="11">
        <v>20918</v>
      </c>
      <c r="O161" s="11">
        <v>24541</v>
      </c>
      <c r="P161" s="19">
        <v>26690</v>
      </c>
      <c r="Q161" s="49" t="str">
        <f t="shared" si="27"/>
        <v>-</v>
      </c>
      <c r="R161" s="12" t="str">
        <f t="shared" si="28"/>
        <v>-</v>
      </c>
      <c r="S161" s="12" t="str">
        <f t="shared" si="29"/>
        <v>-</v>
      </c>
      <c r="T161" s="12" t="str">
        <f t="shared" si="30"/>
        <v>-</v>
      </c>
      <c r="U161" s="12" t="str">
        <f t="shared" si="31"/>
        <v>-</v>
      </c>
      <c r="V161" s="12">
        <f t="shared" si="32"/>
        <v>1.013953488372093</v>
      </c>
      <c r="W161" s="12">
        <f t="shared" si="33"/>
        <v>7.803695150115473</v>
      </c>
      <c r="X161" s="12">
        <f t="shared" si="34"/>
        <v>0.9273347324239245</v>
      </c>
      <c r="Y161" s="12">
        <f t="shared" si="35"/>
        <v>0.5104124132298897</v>
      </c>
      <c r="Z161" s="12">
        <f t="shared" si="36"/>
        <v>0.48184193926286384</v>
      </c>
      <c r="AA161" s="12">
        <f t="shared" si="37"/>
        <v>0.2720749209438093</v>
      </c>
      <c r="AB161" s="12">
        <f t="shared" si="38"/>
        <v>0.17320011473372215</v>
      </c>
      <c r="AC161" s="37">
        <f t="shared" si="39"/>
        <v>0.08756774377572227</v>
      </c>
    </row>
    <row r="162" spans="1:29" ht="15">
      <c r="A162" s="4" t="s">
        <v>579</v>
      </c>
      <c r="B162" s="15" t="s">
        <v>27</v>
      </c>
      <c r="C162" s="18">
        <v>0</v>
      </c>
      <c r="D162" s="10">
        <v>2355</v>
      </c>
      <c r="E162" s="31">
        <v>8258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1">
        <v>0</v>
      </c>
      <c r="O162" s="11">
        <v>0</v>
      </c>
      <c r="P162" s="19">
        <v>0</v>
      </c>
      <c r="Q162" s="49" t="str">
        <f t="shared" si="27"/>
        <v>-</v>
      </c>
      <c r="R162" s="12">
        <f t="shared" si="28"/>
        <v>2.5065817409766455</v>
      </c>
      <c r="S162" s="12">
        <f t="shared" si="29"/>
        <v>-1</v>
      </c>
      <c r="T162" s="12" t="str">
        <f t="shared" si="30"/>
        <v>-</v>
      </c>
      <c r="U162" s="12" t="str">
        <f t="shared" si="31"/>
        <v>-</v>
      </c>
      <c r="V162" s="12" t="str">
        <f t="shared" si="32"/>
        <v>-</v>
      </c>
      <c r="W162" s="12" t="str">
        <f t="shared" si="33"/>
        <v>-</v>
      </c>
      <c r="X162" s="12" t="str">
        <f t="shared" si="34"/>
        <v>-</v>
      </c>
      <c r="Y162" s="12" t="str">
        <f t="shared" si="35"/>
        <v>-</v>
      </c>
      <c r="Z162" s="12" t="str">
        <f t="shared" si="36"/>
        <v>-</v>
      </c>
      <c r="AA162" s="12" t="str">
        <f t="shared" si="37"/>
        <v>-</v>
      </c>
      <c r="AB162" s="12" t="str">
        <f t="shared" si="38"/>
        <v>-</v>
      </c>
      <c r="AC162" s="37" t="str">
        <f t="shared" si="39"/>
        <v>-</v>
      </c>
    </row>
    <row r="163" spans="1:29" ht="15">
      <c r="A163" s="4" t="s">
        <v>509</v>
      </c>
      <c r="B163" s="15" t="s">
        <v>27</v>
      </c>
      <c r="C163" s="18">
        <v>0</v>
      </c>
      <c r="D163" s="10">
        <v>0</v>
      </c>
      <c r="E163" s="31">
        <v>0</v>
      </c>
      <c r="F163" s="10">
        <v>0</v>
      </c>
      <c r="G163" s="10">
        <v>400</v>
      </c>
      <c r="H163" s="10">
        <v>557</v>
      </c>
      <c r="I163" s="10">
        <v>440</v>
      </c>
      <c r="J163" s="10">
        <v>583</v>
      </c>
      <c r="K163" s="10">
        <v>0</v>
      </c>
      <c r="L163" s="10">
        <v>0</v>
      </c>
      <c r="M163" s="10">
        <v>0</v>
      </c>
      <c r="N163" s="11">
        <v>0</v>
      </c>
      <c r="O163" s="11">
        <v>0</v>
      </c>
      <c r="P163" s="19">
        <v>0</v>
      </c>
      <c r="Q163" s="49" t="str">
        <f t="shared" si="27"/>
        <v>-</v>
      </c>
      <c r="R163" s="12" t="str">
        <f t="shared" si="28"/>
        <v>-</v>
      </c>
      <c r="S163" s="12" t="str">
        <f t="shared" si="29"/>
        <v>-</v>
      </c>
      <c r="T163" s="12" t="str">
        <f t="shared" si="30"/>
        <v>-</v>
      </c>
      <c r="U163" s="12">
        <f t="shared" si="31"/>
        <v>0.3925</v>
      </c>
      <c r="V163" s="12">
        <f t="shared" si="32"/>
        <v>-0.21005385996409337</v>
      </c>
      <c r="W163" s="12">
        <f t="shared" si="33"/>
        <v>0.325</v>
      </c>
      <c r="X163" s="12">
        <f t="shared" si="34"/>
        <v>-1</v>
      </c>
      <c r="Y163" s="12" t="str">
        <f t="shared" si="35"/>
        <v>-</v>
      </c>
      <c r="Z163" s="12" t="str">
        <f t="shared" si="36"/>
        <v>-</v>
      </c>
      <c r="AA163" s="12" t="str">
        <f t="shared" si="37"/>
        <v>-</v>
      </c>
      <c r="AB163" s="12" t="str">
        <f t="shared" si="38"/>
        <v>-</v>
      </c>
      <c r="AC163" s="37" t="str">
        <f t="shared" si="39"/>
        <v>-</v>
      </c>
    </row>
    <row r="164" spans="1:29" ht="15">
      <c r="A164" s="4" t="s">
        <v>183</v>
      </c>
      <c r="B164" s="15" t="s">
        <v>28</v>
      </c>
      <c r="C164" s="18">
        <v>0</v>
      </c>
      <c r="D164" s="10">
        <v>0</v>
      </c>
      <c r="E164" s="31">
        <v>922</v>
      </c>
      <c r="F164" s="10">
        <v>1230</v>
      </c>
      <c r="G164" s="10">
        <v>1292</v>
      </c>
      <c r="H164" s="10">
        <v>1924</v>
      </c>
      <c r="I164" s="10">
        <v>2252</v>
      </c>
      <c r="J164" s="10">
        <v>2222</v>
      </c>
      <c r="K164" s="10">
        <v>2068</v>
      </c>
      <c r="L164" s="10">
        <v>2534</v>
      </c>
      <c r="M164" s="10">
        <v>2612</v>
      </c>
      <c r="N164" s="11">
        <v>2665</v>
      </c>
      <c r="O164" s="11">
        <v>2793</v>
      </c>
      <c r="P164" s="19">
        <v>2759</v>
      </c>
      <c r="Q164" s="49" t="str">
        <f t="shared" si="27"/>
        <v>-</v>
      </c>
      <c r="R164" s="12" t="str">
        <f t="shared" si="28"/>
        <v>-</v>
      </c>
      <c r="S164" s="12">
        <f t="shared" si="29"/>
        <v>0.33405639913232105</v>
      </c>
      <c r="T164" s="12">
        <f t="shared" si="30"/>
        <v>0.05040650406504065</v>
      </c>
      <c r="U164" s="12">
        <f t="shared" si="31"/>
        <v>0.4891640866873065</v>
      </c>
      <c r="V164" s="12">
        <f t="shared" si="32"/>
        <v>0.1704781704781705</v>
      </c>
      <c r="W164" s="12">
        <f t="shared" si="33"/>
        <v>-0.013321492007104795</v>
      </c>
      <c r="X164" s="12">
        <f t="shared" si="34"/>
        <v>-0.06930693069306931</v>
      </c>
      <c r="Y164" s="12">
        <f t="shared" si="35"/>
        <v>0.2253384912959381</v>
      </c>
      <c r="Z164" s="12">
        <f t="shared" si="36"/>
        <v>0.030781373322809787</v>
      </c>
      <c r="AA164" s="12">
        <f t="shared" si="37"/>
        <v>0.020290964777947933</v>
      </c>
      <c r="AB164" s="12">
        <f t="shared" si="38"/>
        <v>0.04803001876172608</v>
      </c>
      <c r="AC164" s="37">
        <f t="shared" si="39"/>
        <v>-0.01217329036877909</v>
      </c>
    </row>
    <row r="165" spans="1:29" ht="15">
      <c r="A165" s="4" t="s">
        <v>184</v>
      </c>
      <c r="B165" s="15" t="s">
        <v>28</v>
      </c>
      <c r="C165" s="18">
        <v>0</v>
      </c>
      <c r="D165" s="10">
        <v>0</v>
      </c>
      <c r="E165" s="31">
        <v>340</v>
      </c>
      <c r="F165" s="10">
        <v>269</v>
      </c>
      <c r="G165" s="10">
        <v>190</v>
      </c>
      <c r="H165" s="10">
        <v>213</v>
      </c>
      <c r="I165" s="10">
        <v>217</v>
      </c>
      <c r="J165" s="10">
        <v>148</v>
      </c>
      <c r="K165" s="10">
        <v>210</v>
      </c>
      <c r="L165" s="10">
        <v>304</v>
      </c>
      <c r="M165" s="10">
        <v>253</v>
      </c>
      <c r="N165" s="11">
        <v>356</v>
      </c>
      <c r="O165" s="11">
        <v>364</v>
      </c>
      <c r="P165" s="19">
        <v>341</v>
      </c>
      <c r="Q165" s="49" t="str">
        <f t="shared" si="27"/>
        <v>-</v>
      </c>
      <c r="R165" s="12" t="str">
        <f t="shared" si="28"/>
        <v>-</v>
      </c>
      <c r="S165" s="12">
        <f t="shared" si="29"/>
        <v>-0.2088235294117647</v>
      </c>
      <c r="T165" s="12">
        <f t="shared" si="30"/>
        <v>-0.2936802973977695</v>
      </c>
      <c r="U165" s="12">
        <f t="shared" si="31"/>
        <v>0.12105263157894737</v>
      </c>
      <c r="V165" s="12">
        <f t="shared" si="32"/>
        <v>0.018779342723004695</v>
      </c>
      <c r="W165" s="12">
        <f t="shared" si="33"/>
        <v>-0.31797235023041476</v>
      </c>
      <c r="X165" s="12">
        <f t="shared" si="34"/>
        <v>0.4189189189189189</v>
      </c>
      <c r="Y165" s="12">
        <f t="shared" si="35"/>
        <v>0.44761904761904764</v>
      </c>
      <c r="Z165" s="12">
        <f t="shared" si="36"/>
        <v>-0.16776315789473684</v>
      </c>
      <c r="AA165" s="12">
        <f t="shared" si="37"/>
        <v>0.40711462450592883</v>
      </c>
      <c r="AB165" s="12">
        <f t="shared" si="38"/>
        <v>0.02247191011235955</v>
      </c>
      <c r="AC165" s="37">
        <f t="shared" si="39"/>
        <v>-0.06318681318681318</v>
      </c>
    </row>
    <row r="166" spans="1:29" ht="15">
      <c r="A166" s="4" t="s">
        <v>185</v>
      </c>
      <c r="B166" s="15" t="s">
        <v>28</v>
      </c>
      <c r="C166" s="18">
        <v>0</v>
      </c>
      <c r="D166" s="10">
        <v>0</v>
      </c>
      <c r="E166" s="31">
        <v>806</v>
      </c>
      <c r="F166" s="10">
        <v>847</v>
      </c>
      <c r="G166" s="10">
        <v>274</v>
      </c>
      <c r="H166" s="10">
        <v>0</v>
      </c>
      <c r="I166" s="10">
        <v>0</v>
      </c>
      <c r="J166" s="10">
        <v>0</v>
      </c>
      <c r="K166" s="10">
        <v>152</v>
      </c>
      <c r="L166" s="10">
        <v>113</v>
      </c>
      <c r="M166" s="10">
        <v>207</v>
      </c>
      <c r="N166" s="11">
        <v>213</v>
      </c>
      <c r="O166" s="11">
        <v>211</v>
      </c>
      <c r="P166" s="19">
        <v>208</v>
      </c>
      <c r="Q166" s="49" t="str">
        <f t="shared" si="27"/>
        <v>-</v>
      </c>
      <c r="R166" s="12" t="str">
        <f t="shared" si="28"/>
        <v>-</v>
      </c>
      <c r="S166" s="12">
        <f t="shared" si="29"/>
        <v>0.05086848635235732</v>
      </c>
      <c r="T166" s="12">
        <f t="shared" si="30"/>
        <v>-0.6765053128689492</v>
      </c>
      <c r="U166" s="12">
        <f t="shared" si="31"/>
        <v>-1</v>
      </c>
      <c r="V166" s="12" t="str">
        <f t="shared" si="32"/>
        <v>-</v>
      </c>
      <c r="W166" s="12" t="str">
        <f t="shared" si="33"/>
        <v>-</v>
      </c>
      <c r="X166" s="12" t="str">
        <f t="shared" si="34"/>
        <v>-</v>
      </c>
      <c r="Y166" s="12">
        <f t="shared" si="35"/>
        <v>-0.2565789473684211</v>
      </c>
      <c r="Z166" s="12">
        <f t="shared" si="36"/>
        <v>0.831858407079646</v>
      </c>
      <c r="AA166" s="12">
        <f t="shared" si="37"/>
        <v>0.028985507246376812</v>
      </c>
      <c r="AB166" s="12">
        <f t="shared" si="38"/>
        <v>-0.009389671361502348</v>
      </c>
      <c r="AC166" s="37">
        <f t="shared" si="39"/>
        <v>-0.014218009478672985</v>
      </c>
    </row>
    <row r="167" spans="1:29" ht="15">
      <c r="A167" s="4" t="s">
        <v>186</v>
      </c>
      <c r="B167" s="15" t="s">
        <v>28</v>
      </c>
      <c r="C167" s="18">
        <v>0</v>
      </c>
      <c r="D167" s="10">
        <v>0</v>
      </c>
      <c r="E167" s="31">
        <v>0</v>
      </c>
      <c r="F167" s="10">
        <v>202</v>
      </c>
      <c r="G167" s="10">
        <v>382</v>
      </c>
      <c r="H167" s="10">
        <v>0</v>
      </c>
      <c r="I167" s="10">
        <v>0</v>
      </c>
      <c r="J167" s="10">
        <v>0</v>
      </c>
      <c r="K167" s="10">
        <v>288</v>
      </c>
      <c r="L167" s="10">
        <v>454</v>
      </c>
      <c r="M167" s="10">
        <v>406</v>
      </c>
      <c r="N167" s="11">
        <v>457</v>
      </c>
      <c r="O167" s="11">
        <v>598</v>
      </c>
      <c r="P167" s="19">
        <v>504</v>
      </c>
      <c r="Q167" s="49" t="str">
        <f t="shared" si="27"/>
        <v>-</v>
      </c>
      <c r="R167" s="12" t="str">
        <f t="shared" si="28"/>
        <v>-</v>
      </c>
      <c r="S167" s="12" t="str">
        <f t="shared" si="29"/>
        <v>-</v>
      </c>
      <c r="T167" s="12">
        <f t="shared" si="30"/>
        <v>0.8910891089108911</v>
      </c>
      <c r="U167" s="12">
        <f t="shared" si="31"/>
        <v>-1</v>
      </c>
      <c r="V167" s="12" t="str">
        <f t="shared" si="32"/>
        <v>-</v>
      </c>
      <c r="W167" s="12" t="str">
        <f t="shared" si="33"/>
        <v>-</v>
      </c>
      <c r="X167" s="12" t="str">
        <f t="shared" si="34"/>
        <v>-</v>
      </c>
      <c r="Y167" s="12">
        <f t="shared" si="35"/>
        <v>0.5763888888888888</v>
      </c>
      <c r="Z167" s="12">
        <f t="shared" si="36"/>
        <v>-0.10572687224669604</v>
      </c>
      <c r="AA167" s="12">
        <f t="shared" si="37"/>
        <v>0.12561576354679804</v>
      </c>
      <c r="AB167" s="12">
        <f t="shared" si="38"/>
        <v>0.3085339168490153</v>
      </c>
      <c r="AC167" s="37">
        <f t="shared" si="39"/>
        <v>-0.15719063545150502</v>
      </c>
    </row>
    <row r="168" spans="1:29" ht="15">
      <c r="A168" s="4" t="s">
        <v>187</v>
      </c>
      <c r="B168" s="15" t="s">
        <v>28</v>
      </c>
      <c r="C168" s="18">
        <v>0</v>
      </c>
      <c r="D168" s="10">
        <v>0</v>
      </c>
      <c r="E168" s="31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266</v>
      </c>
      <c r="L168" s="10">
        <v>343</v>
      </c>
      <c r="M168" s="10">
        <v>257</v>
      </c>
      <c r="N168" s="11">
        <v>221</v>
      </c>
      <c r="O168" s="11">
        <v>289</v>
      </c>
      <c r="P168" s="19">
        <v>261</v>
      </c>
      <c r="Q168" s="49" t="str">
        <f t="shared" si="27"/>
        <v>-</v>
      </c>
      <c r="R168" s="12" t="str">
        <f t="shared" si="28"/>
        <v>-</v>
      </c>
      <c r="S168" s="12" t="str">
        <f t="shared" si="29"/>
        <v>-</v>
      </c>
      <c r="T168" s="12" t="str">
        <f t="shared" si="30"/>
        <v>-</v>
      </c>
      <c r="U168" s="12" t="str">
        <f t="shared" si="31"/>
        <v>-</v>
      </c>
      <c r="V168" s="12" t="str">
        <f t="shared" si="32"/>
        <v>-</v>
      </c>
      <c r="W168" s="12" t="str">
        <f t="shared" si="33"/>
        <v>-</v>
      </c>
      <c r="X168" s="12" t="str">
        <f t="shared" si="34"/>
        <v>-</v>
      </c>
      <c r="Y168" s="12">
        <f t="shared" si="35"/>
        <v>0.2894736842105263</v>
      </c>
      <c r="Z168" s="12">
        <f t="shared" si="36"/>
        <v>-0.25072886297376096</v>
      </c>
      <c r="AA168" s="12">
        <f t="shared" si="37"/>
        <v>-0.14007782101167315</v>
      </c>
      <c r="AB168" s="12">
        <f t="shared" si="38"/>
        <v>0.3076923076923077</v>
      </c>
      <c r="AC168" s="37">
        <f t="shared" si="39"/>
        <v>-0.09688581314878893</v>
      </c>
    </row>
    <row r="169" spans="1:29" ht="15">
      <c r="A169" s="4" t="s">
        <v>188</v>
      </c>
      <c r="B169" s="15" t="s">
        <v>29</v>
      </c>
      <c r="C169" s="18">
        <v>0</v>
      </c>
      <c r="D169" s="10">
        <v>0</v>
      </c>
      <c r="E169" s="31">
        <v>0</v>
      </c>
      <c r="F169" s="10">
        <v>333</v>
      </c>
      <c r="G169" s="10">
        <v>356</v>
      </c>
      <c r="H169" s="10">
        <v>643</v>
      </c>
      <c r="I169" s="10">
        <v>649</v>
      </c>
      <c r="J169" s="10">
        <v>732</v>
      </c>
      <c r="K169" s="10">
        <v>813</v>
      </c>
      <c r="L169" s="10">
        <v>1161</v>
      </c>
      <c r="M169" s="10">
        <v>2179</v>
      </c>
      <c r="N169" s="11">
        <v>3813</v>
      </c>
      <c r="O169" s="11">
        <v>5197</v>
      </c>
      <c r="P169" s="19">
        <v>4834</v>
      </c>
      <c r="Q169" s="49" t="str">
        <f t="shared" si="27"/>
        <v>-</v>
      </c>
      <c r="R169" s="12" t="str">
        <f t="shared" si="28"/>
        <v>-</v>
      </c>
      <c r="S169" s="12" t="str">
        <f t="shared" si="29"/>
        <v>-</v>
      </c>
      <c r="T169" s="12">
        <f t="shared" si="30"/>
        <v>0.06906906906906907</v>
      </c>
      <c r="U169" s="12">
        <f t="shared" si="31"/>
        <v>0.8061797752808989</v>
      </c>
      <c r="V169" s="12">
        <f t="shared" si="32"/>
        <v>0.00933125972006221</v>
      </c>
      <c r="W169" s="12">
        <f t="shared" si="33"/>
        <v>0.12788906009244994</v>
      </c>
      <c r="X169" s="12">
        <f t="shared" si="34"/>
        <v>0.11065573770491803</v>
      </c>
      <c r="Y169" s="12">
        <f t="shared" si="35"/>
        <v>0.4280442804428044</v>
      </c>
      <c r="Z169" s="12">
        <f t="shared" si="36"/>
        <v>0.8768303186907838</v>
      </c>
      <c r="AA169" s="12">
        <f t="shared" si="37"/>
        <v>0.7498852684717761</v>
      </c>
      <c r="AB169" s="12">
        <f t="shared" si="38"/>
        <v>0.36296879097823237</v>
      </c>
      <c r="AC169" s="37">
        <f t="shared" si="39"/>
        <v>-0.06984798922455263</v>
      </c>
    </row>
    <row r="170" spans="1:29" ht="15">
      <c r="A170" s="4" t="s">
        <v>189</v>
      </c>
      <c r="B170" s="15" t="s">
        <v>29</v>
      </c>
      <c r="C170" s="18">
        <v>0</v>
      </c>
      <c r="D170" s="10">
        <v>0</v>
      </c>
      <c r="E170" s="31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19</v>
      </c>
      <c r="K170" s="10">
        <v>76</v>
      </c>
      <c r="L170" s="10">
        <v>1254</v>
      </c>
      <c r="M170" s="10">
        <v>2278</v>
      </c>
      <c r="N170" s="11">
        <v>3448</v>
      </c>
      <c r="O170" s="11">
        <v>3901</v>
      </c>
      <c r="P170" s="19">
        <v>4241</v>
      </c>
      <c r="Q170" s="49" t="str">
        <f t="shared" si="27"/>
        <v>-</v>
      </c>
      <c r="R170" s="12" t="str">
        <f t="shared" si="28"/>
        <v>-</v>
      </c>
      <c r="S170" s="12" t="str">
        <f t="shared" si="29"/>
        <v>-</v>
      </c>
      <c r="T170" s="12" t="str">
        <f t="shared" si="30"/>
        <v>-</v>
      </c>
      <c r="U170" s="12" t="str">
        <f t="shared" si="31"/>
        <v>-</v>
      </c>
      <c r="V170" s="12" t="str">
        <f t="shared" si="32"/>
        <v>-</v>
      </c>
      <c r="W170" s="12" t="str">
        <f t="shared" si="33"/>
        <v>-</v>
      </c>
      <c r="X170" s="12">
        <f t="shared" si="34"/>
        <v>3</v>
      </c>
      <c r="Y170" s="12">
        <f t="shared" si="35"/>
        <v>15.5</v>
      </c>
      <c r="Z170" s="12">
        <f t="shared" si="36"/>
        <v>0.8165869218500797</v>
      </c>
      <c r="AA170" s="12">
        <f t="shared" si="37"/>
        <v>0.5136084284460053</v>
      </c>
      <c r="AB170" s="12">
        <f t="shared" si="38"/>
        <v>0.13138051044083526</v>
      </c>
      <c r="AC170" s="37">
        <f t="shared" si="39"/>
        <v>0.08715713919507818</v>
      </c>
    </row>
    <row r="171" spans="1:29" ht="15">
      <c r="A171" s="4" t="s">
        <v>190</v>
      </c>
      <c r="B171" s="15" t="s">
        <v>29</v>
      </c>
      <c r="C171" s="18">
        <v>0</v>
      </c>
      <c r="D171" s="10">
        <v>0</v>
      </c>
      <c r="E171" s="31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8</v>
      </c>
      <c r="L171" s="10">
        <v>19</v>
      </c>
      <c r="M171" s="10">
        <v>10</v>
      </c>
      <c r="N171" s="11">
        <v>140</v>
      </c>
      <c r="O171" s="11">
        <v>415</v>
      </c>
      <c r="P171" s="19">
        <v>516</v>
      </c>
      <c r="Q171" s="49" t="str">
        <f t="shared" si="27"/>
        <v>-</v>
      </c>
      <c r="R171" s="12" t="str">
        <f t="shared" si="28"/>
        <v>-</v>
      </c>
      <c r="S171" s="12" t="str">
        <f t="shared" si="29"/>
        <v>-</v>
      </c>
      <c r="T171" s="12" t="str">
        <f t="shared" si="30"/>
        <v>-</v>
      </c>
      <c r="U171" s="12" t="str">
        <f t="shared" si="31"/>
        <v>-</v>
      </c>
      <c r="V171" s="12" t="str">
        <f t="shared" si="32"/>
        <v>-</v>
      </c>
      <c r="W171" s="12" t="str">
        <f t="shared" si="33"/>
        <v>-</v>
      </c>
      <c r="X171" s="12" t="str">
        <f t="shared" si="34"/>
        <v>-</v>
      </c>
      <c r="Y171" s="12">
        <f t="shared" si="35"/>
        <v>1.375</v>
      </c>
      <c r="Z171" s="12">
        <f t="shared" si="36"/>
        <v>-0.47368421052631576</v>
      </c>
      <c r="AA171" s="12">
        <f t="shared" si="37"/>
        <v>13</v>
      </c>
      <c r="AB171" s="12">
        <f t="shared" si="38"/>
        <v>1.9642857142857142</v>
      </c>
      <c r="AC171" s="37">
        <f t="shared" si="39"/>
        <v>0.2433734939759036</v>
      </c>
    </row>
    <row r="172" spans="1:29" ht="15">
      <c r="A172" s="4" t="s">
        <v>191</v>
      </c>
      <c r="B172" s="15" t="s">
        <v>29</v>
      </c>
      <c r="C172" s="18">
        <v>0</v>
      </c>
      <c r="D172" s="10">
        <v>0</v>
      </c>
      <c r="E172" s="31">
        <v>0</v>
      </c>
      <c r="F172" s="10">
        <v>0</v>
      </c>
      <c r="G172" s="10">
        <v>386</v>
      </c>
      <c r="H172" s="10">
        <v>425</v>
      </c>
      <c r="I172" s="10">
        <v>376</v>
      </c>
      <c r="J172" s="10">
        <v>698</v>
      </c>
      <c r="K172" s="10">
        <v>825</v>
      </c>
      <c r="L172" s="10">
        <v>2831</v>
      </c>
      <c r="M172" s="10">
        <v>10248</v>
      </c>
      <c r="N172" s="11">
        <v>16181</v>
      </c>
      <c r="O172" s="11">
        <v>21929</v>
      </c>
      <c r="P172" s="19">
        <v>25054</v>
      </c>
      <c r="Q172" s="49" t="str">
        <f t="shared" si="27"/>
        <v>-</v>
      </c>
      <c r="R172" s="12" t="str">
        <f t="shared" si="28"/>
        <v>-</v>
      </c>
      <c r="S172" s="12" t="str">
        <f t="shared" si="29"/>
        <v>-</v>
      </c>
      <c r="T172" s="12" t="str">
        <f t="shared" si="30"/>
        <v>-</v>
      </c>
      <c r="U172" s="12">
        <f t="shared" si="31"/>
        <v>0.10103626943005181</v>
      </c>
      <c r="V172" s="12">
        <f t="shared" si="32"/>
        <v>-0.11529411764705882</v>
      </c>
      <c r="W172" s="12">
        <f t="shared" si="33"/>
        <v>0.8563829787234043</v>
      </c>
      <c r="X172" s="12">
        <f t="shared" si="34"/>
        <v>0.1819484240687679</v>
      </c>
      <c r="Y172" s="12">
        <f t="shared" si="35"/>
        <v>2.4315151515151516</v>
      </c>
      <c r="Z172" s="12">
        <f t="shared" si="36"/>
        <v>2.6199222889438363</v>
      </c>
      <c r="AA172" s="12">
        <f t="shared" si="37"/>
        <v>0.5789422326307572</v>
      </c>
      <c r="AB172" s="12">
        <f t="shared" si="38"/>
        <v>0.3552314442865089</v>
      </c>
      <c r="AC172" s="37">
        <f t="shared" si="39"/>
        <v>0.14250535820146837</v>
      </c>
    </row>
    <row r="173" spans="1:29" ht="15">
      <c r="A173" s="4" t="s">
        <v>192</v>
      </c>
      <c r="B173" s="15" t="s">
        <v>29</v>
      </c>
      <c r="C173" s="18">
        <v>0</v>
      </c>
      <c r="D173" s="10">
        <v>0</v>
      </c>
      <c r="E173" s="31">
        <v>0</v>
      </c>
      <c r="F173" s="10">
        <v>793</v>
      </c>
      <c r="G173" s="10">
        <v>2268</v>
      </c>
      <c r="H173" s="10">
        <v>3050</v>
      </c>
      <c r="I173" s="10">
        <v>4746</v>
      </c>
      <c r="J173" s="10">
        <v>8849</v>
      </c>
      <c r="K173" s="10">
        <v>11908</v>
      </c>
      <c r="L173" s="10">
        <v>16176</v>
      </c>
      <c r="M173" s="10">
        <v>17350</v>
      </c>
      <c r="N173" s="11">
        <v>17705</v>
      </c>
      <c r="O173" s="11">
        <v>15223</v>
      </c>
      <c r="P173" s="19">
        <v>16354</v>
      </c>
      <c r="Q173" s="49" t="str">
        <f t="shared" si="27"/>
        <v>-</v>
      </c>
      <c r="R173" s="12" t="str">
        <f t="shared" si="28"/>
        <v>-</v>
      </c>
      <c r="S173" s="12" t="str">
        <f t="shared" si="29"/>
        <v>-</v>
      </c>
      <c r="T173" s="12">
        <f t="shared" si="30"/>
        <v>1.8600252206809584</v>
      </c>
      <c r="U173" s="12">
        <f t="shared" si="31"/>
        <v>0.3447971781305115</v>
      </c>
      <c r="V173" s="12">
        <f t="shared" si="32"/>
        <v>0.5560655737704918</v>
      </c>
      <c r="W173" s="12">
        <f t="shared" si="33"/>
        <v>0.8645174884112937</v>
      </c>
      <c r="X173" s="12">
        <f t="shared" si="34"/>
        <v>0.34568877839303874</v>
      </c>
      <c r="Y173" s="12">
        <f t="shared" si="35"/>
        <v>0.3584145112529392</v>
      </c>
      <c r="Z173" s="12">
        <f t="shared" si="36"/>
        <v>0.07257665677546983</v>
      </c>
      <c r="AA173" s="12">
        <f t="shared" si="37"/>
        <v>0.020461095100864555</v>
      </c>
      <c r="AB173" s="12">
        <f t="shared" si="38"/>
        <v>-0.14018638802598135</v>
      </c>
      <c r="AC173" s="37">
        <f t="shared" si="39"/>
        <v>0.07429547395388557</v>
      </c>
    </row>
    <row r="174" spans="1:29" ht="15">
      <c r="A174" s="4" t="s">
        <v>554</v>
      </c>
      <c r="B174" s="15" t="s">
        <v>29</v>
      </c>
      <c r="C174" s="18">
        <v>0</v>
      </c>
      <c r="D174" s="10">
        <v>0</v>
      </c>
      <c r="E174" s="31">
        <v>0</v>
      </c>
      <c r="F174" s="10">
        <v>0</v>
      </c>
      <c r="G174" s="10">
        <v>300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1">
        <v>0</v>
      </c>
      <c r="O174" s="11">
        <v>0</v>
      </c>
      <c r="P174" s="19">
        <v>0</v>
      </c>
      <c r="Q174" s="49" t="str">
        <f t="shared" si="27"/>
        <v>-</v>
      </c>
      <c r="R174" s="12" t="str">
        <f t="shared" si="28"/>
        <v>-</v>
      </c>
      <c r="S174" s="12" t="str">
        <f t="shared" si="29"/>
        <v>-</v>
      </c>
      <c r="T174" s="12" t="str">
        <f t="shared" si="30"/>
        <v>-</v>
      </c>
      <c r="U174" s="12">
        <f t="shared" si="31"/>
        <v>-1</v>
      </c>
      <c r="V174" s="12" t="str">
        <f t="shared" si="32"/>
        <v>-</v>
      </c>
      <c r="W174" s="12" t="str">
        <f t="shared" si="33"/>
        <v>-</v>
      </c>
      <c r="X174" s="12" t="str">
        <f t="shared" si="34"/>
        <v>-</v>
      </c>
      <c r="Y174" s="12" t="str">
        <f t="shared" si="35"/>
        <v>-</v>
      </c>
      <c r="Z174" s="12" t="str">
        <f t="shared" si="36"/>
        <v>-</v>
      </c>
      <c r="AA174" s="12" t="str">
        <f t="shared" si="37"/>
        <v>-</v>
      </c>
      <c r="AB174" s="12" t="str">
        <f t="shared" si="38"/>
        <v>-</v>
      </c>
      <c r="AC174" s="37" t="str">
        <f t="shared" si="39"/>
        <v>-</v>
      </c>
    </row>
    <row r="175" spans="1:29" ht="15">
      <c r="A175" s="4" t="s">
        <v>193</v>
      </c>
      <c r="B175" s="15" t="s">
        <v>30</v>
      </c>
      <c r="C175" s="18">
        <v>0</v>
      </c>
      <c r="D175" s="10">
        <v>0</v>
      </c>
      <c r="E175" s="31">
        <v>0</v>
      </c>
      <c r="F175" s="10">
        <v>207</v>
      </c>
      <c r="G175" s="10">
        <v>221</v>
      </c>
      <c r="H175" s="10">
        <v>283</v>
      </c>
      <c r="I175" s="10">
        <v>375</v>
      </c>
      <c r="J175" s="10">
        <v>380</v>
      </c>
      <c r="K175" s="10">
        <v>402</v>
      </c>
      <c r="L175" s="10">
        <v>548</v>
      </c>
      <c r="M175" s="10">
        <v>482</v>
      </c>
      <c r="N175" s="11">
        <v>466</v>
      </c>
      <c r="O175" s="11">
        <v>489</v>
      </c>
      <c r="P175" s="19">
        <v>484</v>
      </c>
      <c r="Q175" s="49" t="str">
        <f t="shared" si="27"/>
        <v>-</v>
      </c>
      <c r="R175" s="12" t="str">
        <f t="shared" si="28"/>
        <v>-</v>
      </c>
      <c r="S175" s="12" t="str">
        <f t="shared" si="29"/>
        <v>-</v>
      </c>
      <c r="T175" s="12">
        <f t="shared" si="30"/>
        <v>0.06763285024154589</v>
      </c>
      <c r="U175" s="12">
        <f t="shared" si="31"/>
        <v>0.28054298642533937</v>
      </c>
      <c r="V175" s="12">
        <f t="shared" si="32"/>
        <v>0.3250883392226148</v>
      </c>
      <c r="W175" s="12">
        <f t="shared" si="33"/>
        <v>0.013333333333333334</v>
      </c>
      <c r="X175" s="12">
        <f t="shared" si="34"/>
        <v>0.05789473684210526</v>
      </c>
      <c r="Y175" s="12">
        <f t="shared" si="35"/>
        <v>0.36318407960199006</v>
      </c>
      <c r="Z175" s="12">
        <f t="shared" si="36"/>
        <v>-0.12043795620437957</v>
      </c>
      <c r="AA175" s="12">
        <f t="shared" si="37"/>
        <v>-0.03319502074688797</v>
      </c>
      <c r="AB175" s="12">
        <f t="shared" si="38"/>
        <v>0.04935622317596566</v>
      </c>
      <c r="AC175" s="37">
        <f t="shared" si="39"/>
        <v>-0.010224948875255624</v>
      </c>
    </row>
    <row r="176" spans="1:29" ht="15">
      <c r="A176" s="4" t="s">
        <v>194</v>
      </c>
      <c r="B176" s="15" t="s">
        <v>30</v>
      </c>
      <c r="C176" s="18">
        <v>0</v>
      </c>
      <c r="D176" s="10">
        <v>0</v>
      </c>
      <c r="E176" s="31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87</v>
      </c>
      <c r="L176" s="10">
        <v>134</v>
      </c>
      <c r="M176" s="10">
        <v>90</v>
      </c>
      <c r="N176" s="11">
        <v>106</v>
      </c>
      <c r="O176" s="11">
        <v>121</v>
      </c>
      <c r="P176" s="19">
        <v>87</v>
      </c>
      <c r="Q176" s="49" t="str">
        <f t="shared" si="27"/>
        <v>-</v>
      </c>
      <c r="R176" s="12" t="str">
        <f t="shared" si="28"/>
        <v>-</v>
      </c>
      <c r="S176" s="12" t="str">
        <f t="shared" si="29"/>
        <v>-</v>
      </c>
      <c r="T176" s="12" t="str">
        <f t="shared" si="30"/>
        <v>-</v>
      </c>
      <c r="U176" s="12" t="str">
        <f t="shared" si="31"/>
        <v>-</v>
      </c>
      <c r="V176" s="12" t="str">
        <f t="shared" si="32"/>
        <v>-</v>
      </c>
      <c r="W176" s="12" t="str">
        <f t="shared" si="33"/>
        <v>-</v>
      </c>
      <c r="X176" s="12" t="str">
        <f t="shared" si="34"/>
        <v>-</v>
      </c>
      <c r="Y176" s="12">
        <f t="shared" si="35"/>
        <v>0.5402298850574713</v>
      </c>
      <c r="Z176" s="12">
        <f t="shared" si="36"/>
        <v>-0.3283582089552239</v>
      </c>
      <c r="AA176" s="12">
        <f t="shared" si="37"/>
        <v>0.17777777777777778</v>
      </c>
      <c r="AB176" s="12">
        <f t="shared" si="38"/>
        <v>0.14150943396226415</v>
      </c>
      <c r="AC176" s="37">
        <f t="shared" si="39"/>
        <v>-0.2809917355371901</v>
      </c>
    </row>
    <row r="177" spans="1:29" ht="15">
      <c r="A177" s="4" t="s">
        <v>195</v>
      </c>
      <c r="B177" s="15" t="s">
        <v>30</v>
      </c>
      <c r="C177" s="18">
        <v>0</v>
      </c>
      <c r="D177" s="10">
        <v>0</v>
      </c>
      <c r="E177" s="31">
        <v>0</v>
      </c>
      <c r="F177" s="10">
        <v>277</v>
      </c>
      <c r="G177" s="10">
        <v>314</v>
      </c>
      <c r="H177" s="10">
        <v>311</v>
      </c>
      <c r="I177" s="10">
        <v>307</v>
      </c>
      <c r="J177" s="10">
        <v>309</v>
      </c>
      <c r="K177" s="10">
        <v>304</v>
      </c>
      <c r="L177" s="10">
        <v>336</v>
      </c>
      <c r="M177" s="10">
        <v>202</v>
      </c>
      <c r="N177" s="11">
        <v>212</v>
      </c>
      <c r="O177" s="11">
        <v>230</v>
      </c>
      <c r="P177" s="19">
        <v>191</v>
      </c>
      <c r="Q177" s="49" t="str">
        <f t="shared" si="27"/>
        <v>-</v>
      </c>
      <c r="R177" s="12" t="str">
        <f t="shared" si="28"/>
        <v>-</v>
      </c>
      <c r="S177" s="12" t="str">
        <f t="shared" si="29"/>
        <v>-</v>
      </c>
      <c r="T177" s="12">
        <f t="shared" si="30"/>
        <v>0.13357400722021662</v>
      </c>
      <c r="U177" s="12">
        <f t="shared" si="31"/>
        <v>-0.009554140127388535</v>
      </c>
      <c r="V177" s="12">
        <f t="shared" si="32"/>
        <v>-0.012861736334405145</v>
      </c>
      <c r="W177" s="12">
        <f t="shared" si="33"/>
        <v>0.006514657980456026</v>
      </c>
      <c r="X177" s="12">
        <f t="shared" si="34"/>
        <v>-0.016181229773462782</v>
      </c>
      <c r="Y177" s="12">
        <f t="shared" si="35"/>
        <v>0.10526315789473684</v>
      </c>
      <c r="Z177" s="12">
        <f t="shared" si="36"/>
        <v>-0.39880952380952384</v>
      </c>
      <c r="AA177" s="12">
        <f t="shared" si="37"/>
        <v>0.04950495049504951</v>
      </c>
      <c r="AB177" s="12">
        <f t="shared" si="38"/>
        <v>0.08490566037735849</v>
      </c>
      <c r="AC177" s="37">
        <f t="shared" si="39"/>
        <v>-0.16956521739130434</v>
      </c>
    </row>
    <row r="178" spans="1:29" ht="15">
      <c r="A178" s="4" t="s">
        <v>196</v>
      </c>
      <c r="B178" s="15" t="s">
        <v>30</v>
      </c>
      <c r="C178" s="18">
        <v>0</v>
      </c>
      <c r="D178" s="10">
        <v>0</v>
      </c>
      <c r="E178" s="31">
        <v>0</v>
      </c>
      <c r="F178" s="10">
        <v>438</v>
      </c>
      <c r="G178" s="10">
        <v>550</v>
      </c>
      <c r="H178" s="10">
        <v>719</v>
      </c>
      <c r="I178" s="10">
        <v>747</v>
      </c>
      <c r="J178" s="10">
        <v>849</v>
      </c>
      <c r="K178" s="10">
        <v>765</v>
      </c>
      <c r="L178" s="10">
        <v>1056</v>
      </c>
      <c r="M178" s="10">
        <v>900</v>
      </c>
      <c r="N178" s="11">
        <v>869</v>
      </c>
      <c r="O178" s="11">
        <v>933</v>
      </c>
      <c r="P178" s="19">
        <v>848</v>
      </c>
      <c r="Q178" s="49" t="str">
        <f t="shared" si="27"/>
        <v>-</v>
      </c>
      <c r="R178" s="12" t="str">
        <f t="shared" si="28"/>
        <v>-</v>
      </c>
      <c r="S178" s="12" t="str">
        <f t="shared" si="29"/>
        <v>-</v>
      </c>
      <c r="T178" s="12">
        <f t="shared" si="30"/>
        <v>0.2557077625570776</v>
      </c>
      <c r="U178" s="12">
        <f t="shared" si="31"/>
        <v>0.30727272727272725</v>
      </c>
      <c r="V178" s="12">
        <f t="shared" si="32"/>
        <v>0.03894297635605007</v>
      </c>
      <c r="W178" s="12">
        <f t="shared" si="33"/>
        <v>0.13654618473895583</v>
      </c>
      <c r="X178" s="12">
        <f t="shared" si="34"/>
        <v>-0.0989399293286219</v>
      </c>
      <c r="Y178" s="12">
        <f t="shared" si="35"/>
        <v>0.3803921568627451</v>
      </c>
      <c r="Z178" s="12">
        <f t="shared" si="36"/>
        <v>-0.14772727272727273</v>
      </c>
      <c r="AA178" s="12">
        <f t="shared" si="37"/>
        <v>-0.034444444444444444</v>
      </c>
      <c r="AB178" s="12">
        <f t="shared" si="38"/>
        <v>0.07364787111622555</v>
      </c>
      <c r="AC178" s="37">
        <f t="shared" si="39"/>
        <v>-0.09110396570203644</v>
      </c>
    </row>
    <row r="179" spans="1:29" ht="15">
      <c r="A179" s="4" t="s">
        <v>489</v>
      </c>
      <c r="B179" s="15" t="s">
        <v>30</v>
      </c>
      <c r="C179" s="18">
        <v>0</v>
      </c>
      <c r="D179" s="10">
        <v>0</v>
      </c>
      <c r="E179" s="31">
        <v>0</v>
      </c>
      <c r="F179" s="10">
        <v>293</v>
      </c>
      <c r="G179" s="10">
        <v>240</v>
      </c>
      <c r="H179" s="10">
        <v>212</v>
      </c>
      <c r="I179" s="10">
        <v>262</v>
      </c>
      <c r="J179" s="10">
        <v>260</v>
      </c>
      <c r="K179" s="20">
        <v>0</v>
      </c>
      <c r="L179" s="10">
        <v>0</v>
      </c>
      <c r="M179" s="10">
        <v>0</v>
      </c>
      <c r="N179" s="11">
        <v>0</v>
      </c>
      <c r="O179" s="11">
        <v>0</v>
      </c>
      <c r="P179" s="19">
        <v>0</v>
      </c>
      <c r="Q179" s="49" t="str">
        <f t="shared" si="27"/>
        <v>-</v>
      </c>
      <c r="R179" s="12" t="str">
        <f t="shared" si="28"/>
        <v>-</v>
      </c>
      <c r="S179" s="12" t="str">
        <f t="shared" si="29"/>
        <v>-</v>
      </c>
      <c r="T179" s="12">
        <f t="shared" si="30"/>
        <v>-0.18088737201365188</v>
      </c>
      <c r="U179" s="12">
        <f t="shared" si="31"/>
        <v>-0.11666666666666667</v>
      </c>
      <c r="V179" s="12">
        <f t="shared" si="32"/>
        <v>0.2358490566037736</v>
      </c>
      <c r="W179" s="12">
        <f t="shared" si="33"/>
        <v>-0.007633587786259542</v>
      </c>
      <c r="X179" s="12">
        <f t="shared" si="34"/>
        <v>-1</v>
      </c>
      <c r="Y179" s="12" t="str">
        <f t="shared" si="35"/>
        <v>-</v>
      </c>
      <c r="Z179" s="12" t="str">
        <f t="shared" si="36"/>
        <v>-</v>
      </c>
      <c r="AA179" s="12" t="str">
        <f t="shared" si="37"/>
        <v>-</v>
      </c>
      <c r="AB179" s="12" t="str">
        <f t="shared" si="38"/>
        <v>-</v>
      </c>
      <c r="AC179" s="37" t="str">
        <f t="shared" si="39"/>
        <v>-</v>
      </c>
    </row>
    <row r="180" spans="1:29" ht="15">
      <c r="A180" s="4" t="s">
        <v>197</v>
      </c>
      <c r="B180" s="15" t="s">
        <v>30</v>
      </c>
      <c r="C180" s="18">
        <v>0</v>
      </c>
      <c r="D180" s="10">
        <v>0</v>
      </c>
      <c r="E180" s="31">
        <v>734</v>
      </c>
      <c r="F180" s="10">
        <v>840</v>
      </c>
      <c r="G180" s="10">
        <v>1012</v>
      </c>
      <c r="H180" s="10">
        <v>1181</v>
      </c>
      <c r="I180" s="10">
        <v>1638</v>
      </c>
      <c r="J180" s="10">
        <v>2307</v>
      </c>
      <c r="K180" s="10">
        <v>2560</v>
      </c>
      <c r="L180" s="10">
        <v>2918</v>
      </c>
      <c r="M180" s="10">
        <v>2675</v>
      </c>
      <c r="N180" s="11">
        <v>2402</v>
      </c>
      <c r="O180" s="11">
        <v>2278</v>
      </c>
      <c r="P180" s="19">
        <v>2153</v>
      </c>
      <c r="Q180" s="49" t="str">
        <f t="shared" si="27"/>
        <v>-</v>
      </c>
      <c r="R180" s="12" t="str">
        <f t="shared" si="28"/>
        <v>-</v>
      </c>
      <c r="S180" s="12">
        <f t="shared" si="29"/>
        <v>0.1444141689373297</v>
      </c>
      <c r="T180" s="12">
        <f t="shared" si="30"/>
        <v>0.20476190476190476</v>
      </c>
      <c r="U180" s="12">
        <f t="shared" si="31"/>
        <v>0.16699604743083005</v>
      </c>
      <c r="V180" s="12">
        <f t="shared" si="32"/>
        <v>0.3869602032176122</v>
      </c>
      <c r="W180" s="12">
        <f t="shared" si="33"/>
        <v>0.4084249084249084</v>
      </c>
      <c r="X180" s="12">
        <f t="shared" si="34"/>
        <v>0.10966623320329433</v>
      </c>
      <c r="Y180" s="12">
        <f t="shared" si="35"/>
        <v>0.13984375</v>
      </c>
      <c r="Z180" s="12">
        <f t="shared" si="36"/>
        <v>-0.08327621658670323</v>
      </c>
      <c r="AA180" s="12">
        <f t="shared" si="37"/>
        <v>-0.10205607476635514</v>
      </c>
      <c r="AB180" s="12">
        <f t="shared" si="38"/>
        <v>-0.051623646960865945</v>
      </c>
      <c r="AC180" s="37">
        <f t="shared" si="39"/>
        <v>-0.05487269534679543</v>
      </c>
    </row>
    <row r="181" spans="1:29" ht="15">
      <c r="A181" s="4" t="s">
        <v>198</v>
      </c>
      <c r="B181" s="15" t="s">
        <v>30</v>
      </c>
      <c r="C181" s="18">
        <v>0</v>
      </c>
      <c r="D181" s="10">
        <v>0</v>
      </c>
      <c r="E181" s="31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415</v>
      </c>
      <c r="K181" s="10">
        <v>512</v>
      </c>
      <c r="L181" s="10">
        <v>591</v>
      </c>
      <c r="M181" s="10">
        <v>536</v>
      </c>
      <c r="N181" s="11">
        <v>792</v>
      </c>
      <c r="O181" s="11">
        <v>892</v>
      </c>
      <c r="P181" s="19">
        <v>882</v>
      </c>
      <c r="Q181" s="49" t="str">
        <f t="shared" si="27"/>
        <v>-</v>
      </c>
      <c r="R181" s="12" t="str">
        <f t="shared" si="28"/>
        <v>-</v>
      </c>
      <c r="S181" s="12" t="str">
        <f t="shared" si="29"/>
        <v>-</v>
      </c>
      <c r="T181" s="12" t="str">
        <f t="shared" si="30"/>
        <v>-</v>
      </c>
      <c r="U181" s="12" t="str">
        <f t="shared" si="31"/>
        <v>-</v>
      </c>
      <c r="V181" s="12" t="str">
        <f t="shared" si="32"/>
        <v>-</v>
      </c>
      <c r="W181" s="12" t="str">
        <f t="shared" si="33"/>
        <v>-</v>
      </c>
      <c r="X181" s="12">
        <f t="shared" si="34"/>
        <v>0.23373493975903614</v>
      </c>
      <c r="Y181" s="12">
        <f t="shared" si="35"/>
        <v>0.154296875</v>
      </c>
      <c r="Z181" s="12">
        <f t="shared" si="36"/>
        <v>-0.09306260575296109</v>
      </c>
      <c r="AA181" s="12">
        <f t="shared" si="37"/>
        <v>0.47761194029850745</v>
      </c>
      <c r="AB181" s="12">
        <f t="shared" si="38"/>
        <v>0.12626262626262627</v>
      </c>
      <c r="AC181" s="37">
        <f t="shared" si="39"/>
        <v>-0.011210762331838564</v>
      </c>
    </row>
    <row r="182" spans="1:29" ht="15">
      <c r="A182" s="4" t="s">
        <v>199</v>
      </c>
      <c r="B182" s="15" t="s">
        <v>30</v>
      </c>
      <c r="C182" s="18">
        <v>0</v>
      </c>
      <c r="D182" s="10">
        <v>0</v>
      </c>
      <c r="E182" s="31">
        <v>0</v>
      </c>
      <c r="F182" s="10">
        <v>0</v>
      </c>
      <c r="G182" s="10">
        <v>235</v>
      </c>
      <c r="H182" s="10">
        <v>0</v>
      </c>
      <c r="I182" s="10">
        <v>0</v>
      </c>
      <c r="J182" s="10">
        <v>427</v>
      </c>
      <c r="K182" s="10">
        <v>449</v>
      </c>
      <c r="L182" s="10">
        <v>577</v>
      </c>
      <c r="M182" s="10">
        <v>474</v>
      </c>
      <c r="N182" s="11">
        <v>735</v>
      </c>
      <c r="O182" s="11">
        <v>686</v>
      </c>
      <c r="P182" s="19">
        <v>539</v>
      </c>
      <c r="Q182" s="49" t="str">
        <f t="shared" si="27"/>
        <v>-</v>
      </c>
      <c r="R182" s="12" t="str">
        <f t="shared" si="28"/>
        <v>-</v>
      </c>
      <c r="S182" s="12" t="str">
        <f t="shared" si="29"/>
        <v>-</v>
      </c>
      <c r="T182" s="12" t="str">
        <f t="shared" si="30"/>
        <v>-</v>
      </c>
      <c r="U182" s="12">
        <f t="shared" si="31"/>
        <v>-1</v>
      </c>
      <c r="V182" s="12" t="str">
        <f t="shared" si="32"/>
        <v>-</v>
      </c>
      <c r="W182" s="12" t="str">
        <f t="shared" si="33"/>
        <v>-</v>
      </c>
      <c r="X182" s="12">
        <f t="shared" si="34"/>
        <v>0.05152224824355972</v>
      </c>
      <c r="Y182" s="12">
        <f t="shared" si="35"/>
        <v>0.28507795100222716</v>
      </c>
      <c r="Z182" s="12">
        <f t="shared" si="36"/>
        <v>-0.17850953206239167</v>
      </c>
      <c r="AA182" s="12">
        <f t="shared" si="37"/>
        <v>0.5506329113924051</v>
      </c>
      <c r="AB182" s="12">
        <f t="shared" si="38"/>
        <v>-0.06666666666666667</v>
      </c>
      <c r="AC182" s="37">
        <f t="shared" si="39"/>
        <v>-0.21428571428571427</v>
      </c>
    </row>
    <row r="183" spans="1:29" ht="15">
      <c r="A183" s="4" t="s">
        <v>200</v>
      </c>
      <c r="B183" s="15" t="s">
        <v>30</v>
      </c>
      <c r="C183" s="18">
        <v>0</v>
      </c>
      <c r="D183" s="10">
        <v>0</v>
      </c>
      <c r="E183" s="31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261</v>
      </c>
      <c r="N183" s="11">
        <v>281</v>
      </c>
      <c r="O183" s="11">
        <v>250</v>
      </c>
      <c r="P183" s="19">
        <v>217</v>
      </c>
      <c r="Q183" s="49" t="str">
        <f t="shared" si="27"/>
        <v>-</v>
      </c>
      <c r="R183" s="12" t="str">
        <f t="shared" si="28"/>
        <v>-</v>
      </c>
      <c r="S183" s="12" t="str">
        <f t="shared" si="29"/>
        <v>-</v>
      </c>
      <c r="T183" s="12" t="str">
        <f t="shared" si="30"/>
        <v>-</v>
      </c>
      <c r="U183" s="12" t="str">
        <f t="shared" si="31"/>
        <v>-</v>
      </c>
      <c r="V183" s="12" t="str">
        <f t="shared" si="32"/>
        <v>-</v>
      </c>
      <c r="W183" s="12" t="str">
        <f t="shared" si="33"/>
        <v>-</v>
      </c>
      <c r="X183" s="12" t="str">
        <f t="shared" si="34"/>
        <v>-</v>
      </c>
      <c r="Y183" s="12" t="str">
        <f t="shared" si="35"/>
        <v>-</v>
      </c>
      <c r="Z183" s="12" t="str">
        <f t="shared" si="36"/>
        <v>-</v>
      </c>
      <c r="AA183" s="12">
        <f t="shared" si="37"/>
        <v>0.07662835249042145</v>
      </c>
      <c r="AB183" s="12">
        <f t="shared" si="38"/>
        <v>-0.1103202846975089</v>
      </c>
      <c r="AC183" s="37">
        <f t="shared" si="39"/>
        <v>-0.132</v>
      </c>
    </row>
    <row r="184" spans="1:29" ht="15">
      <c r="A184" s="4" t="s">
        <v>201</v>
      </c>
      <c r="B184" s="15" t="s">
        <v>30</v>
      </c>
      <c r="C184" s="18">
        <v>0</v>
      </c>
      <c r="D184" s="10">
        <v>0</v>
      </c>
      <c r="E184" s="31">
        <v>0</v>
      </c>
      <c r="F184" s="10">
        <v>0</v>
      </c>
      <c r="G184" s="10">
        <v>418</v>
      </c>
      <c r="H184" s="10">
        <v>442</v>
      </c>
      <c r="I184" s="10">
        <v>521</v>
      </c>
      <c r="J184" s="10">
        <v>661</v>
      </c>
      <c r="K184" s="10">
        <v>667</v>
      </c>
      <c r="L184" s="10">
        <v>897</v>
      </c>
      <c r="M184" s="10">
        <v>765</v>
      </c>
      <c r="N184" s="11">
        <v>2007</v>
      </c>
      <c r="O184" s="11">
        <v>2088</v>
      </c>
      <c r="P184" s="19">
        <v>1959</v>
      </c>
      <c r="Q184" s="49" t="str">
        <f t="shared" si="27"/>
        <v>-</v>
      </c>
      <c r="R184" s="12" t="str">
        <f t="shared" si="28"/>
        <v>-</v>
      </c>
      <c r="S184" s="12" t="str">
        <f t="shared" si="29"/>
        <v>-</v>
      </c>
      <c r="T184" s="12" t="str">
        <f t="shared" si="30"/>
        <v>-</v>
      </c>
      <c r="U184" s="12">
        <f t="shared" si="31"/>
        <v>0.05741626794258373</v>
      </c>
      <c r="V184" s="12">
        <f t="shared" si="32"/>
        <v>0.17873303167420815</v>
      </c>
      <c r="W184" s="12">
        <f t="shared" si="33"/>
        <v>0.2687140115163148</v>
      </c>
      <c r="X184" s="12">
        <f t="shared" si="34"/>
        <v>0.009077155824508321</v>
      </c>
      <c r="Y184" s="12">
        <f t="shared" si="35"/>
        <v>0.3448275862068966</v>
      </c>
      <c r="Z184" s="12">
        <f t="shared" si="36"/>
        <v>-0.14715719063545152</v>
      </c>
      <c r="AA184" s="12">
        <f t="shared" si="37"/>
        <v>1.6235294117647059</v>
      </c>
      <c r="AB184" s="12">
        <f t="shared" si="38"/>
        <v>0.04035874439461883</v>
      </c>
      <c r="AC184" s="37">
        <f t="shared" si="39"/>
        <v>-0.0617816091954023</v>
      </c>
    </row>
    <row r="185" spans="1:29" ht="15">
      <c r="A185" s="4" t="s">
        <v>202</v>
      </c>
      <c r="B185" s="15" t="s">
        <v>30</v>
      </c>
      <c r="C185" s="18">
        <v>926</v>
      </c>
      <c r="D185" s="10">
        <v>900</v>
      </c>
      <c r="E185" s="31">
        <v>1915</v>
      </c>
      <c r="F185" s="10">
        <v>2499</v>
      </c>
      <c r="G185" s="10">
        <v>3372</v>
      </c>
      <c r="H185" s="10">
        <v>5079</v>
      </c>
      <c r="I185" s="10">
        <v>5845</v>
      </c>
      <c r="J185" s="10">
        <v>7152</v>
      </c>
      <c r="K185" s="10">
        <v>7282</v>
      </c>
      <c r="L185" s="10">
        <v>7006</v>
      </c>
      <c r="M185" s="10">
        <v>6292</v>
      </c>
      <c r="N185" s="11">
        <v>6230</v>
      </c>
      <c r="O185" s="11">
        <v>6102</v>
      </c>
      <c r="P185" s="19">
        <v>6245</v>
      </c>
      <c r="Q185" s="49">
        <f t="shared" si="27"/>
        <v>-0.028077753779697623</v>
      </c>
      <c r="R185" s="12">
        <f t="shared" si="28"/>
        <v>1.1277777777777778</v>
      </c>
      <c r="S185" s="12">
        <f t="shared" si="29"/>
        <v>0.3049608355091384</v>
      </c>
      <c r="T185" s="12">
        <f t="shared" si="30"/>
        <v>0.34933973589435774</v>
      </c>
      <c r="U185" s="12">
        <f t="shared" si="31"/>
        <v>0.5062277580071174</v>
      </c>
      <c r="V185" s="12">
        <f t="shared" si="32"/>
        <v>0.1508170899783422</v>
      </c>
      <c r="W185" s="12">
        <f t="shared" si="33"/>
        <v>0.22360992301112062</v>
      </c>
      <c r="X185" s="12">
        <f t="shared" si="34"/>
        <v>0.018176733780760627</v>
      </c>
      <c r="Y185" s="12">
        <f t="shared" si="35"/>
        <v>-0.037901675363911015</v>
      </c>
      <c r="Z185" s="12">
        <f t="shared" si="36"/>
        <v>-0.10191264630316871</v>
      </c>
      <c r="AA185" s="12">
        <f t="shared" si="37"/>
        <v>-0.009853782581055308</v>
      </c>
      <c r="AB185" s="12">
        <f t="shared" si="38"/>
        <v>-0.020545746388443017</v>
      </c>
      <c r="AC185" s="37">
        <f t="shared" si="39"/>
        <v>0.023434939364142905</v>
      </c>
    </row>
    <row r="186" spans="1:29" ht="15">
      <c r="A186" s="4" t="s">
        <v>203</v>
      </c>
      <c r="B186" s="15" t="s">
        <v>30</v>
      </c>
      <c r="C186" s="18">
        <v>0</v>
      </c>
      <c r="D186" s="10">
        <v>368</v>
      </c>
      <c r="E186" s="31">
        <v>506</v>
      </c>
      <c r="F186" s="10">
        <v>492</v>
      </c>
      <c r="G186" s="10">
        <v>637</v>
      </c>
      <c r="H186" s="10">
        <v>727</v>
      </c>
      <c r="I186" s="10">
        <v>1074</v>
      </c>
      <c r="J186" s="10">
        <v>1399</v>
      </c>
      <c r="K186" s="10">
        <v>1550</v>
      </c>
      <c r="L186" s="10">
        <v>1690</v>
      </c>
      <c r="M186" s="10">
        <v>1746</v>
      </c>
      <c r="N186" s="11">
        <v>1919</v>
      </c>
      <c r="O186" s="11">
        <v>1849</v>
      </c>
      <c r="P186" s="19">
        <v>1699</v>
      </c>
      <c r="Q186" s="49" t="str">
        <f t="shared" si="27"/>
        <v>-</v>
      </c>
      <c r="R186" s="12">
        <f t="shared" si="28"/>
        <v>0.375</v>
      </c>
      <c r="S186" s="12">
        <f t="shared" si="29"/>
        <v>-0.02766798418972332</v>
      </c>
      <c r="T186" s="12">
        <f t="shared" si="30"/>
        <v>0.29471544715447157</v>
      </c>
      <c r="U186" s="12">
        <f t="shared" si="31"/>
        <v>0.141287284144427</v>
      </c>
      <c r="V186" s="12">
        <f t="shared" si="32"/>
        <v>0.47730398899587345</v>
      </c>
      <c r="W186" s="12">
        <f t="shared" si="33"/>
        <v>0.3026070763500931</v>
      </c>
      <c r="X186" s="12">
        <f t="shared" si="34"/>
        <v>0.10793423874195854</v>
      </c>
      <c r="Y186" s="12">
        <f t="shared" si="35"/>
        <v>0.09032258064516129</v>
      </c>
      <c r="Z186" s="12">
        <f t="shared" si="36"/>
        <v>0.033136094674556214</v>
      </c>
      <c r="AA186" s="12">
        <f t="shared" si="37"/>
        <v>0.0990836197021764</v>
      </c>
      <c r="AB186" s="12">
        <f t="shared" si="38"/>
        <v>-0.03647733194372069</v>
      </c>
      <c r="AC186" s="37">
        <f t="shared" si="39"/>
        <v>-0.08112493239588967</v>
      </c>
    </row>
    <row r="187" spans="1:29" ht="15">
      <c r="A187" s="4" t="s">
        <v>204</v>
      </c>
      <c r="B187" s="15" t="s">
        <v>31</v>
      </c>
      <c r="C187" s="18">
        <v>1218</v>
      </c>
      <c r="D187" s="10">
        <v>1076</v>
      </c>
      <c r="E187" s="31">
        <v>1829</v>
      </c>
      <c r="F187" s="10">
        <v>1704</v>
      </c>
      <c r="G187" s="10">
        <v>1901</v>
      </c>
      <c r="H187" s="10">
        <v>2042</v>
      </c>
      <c r="I187" s="10">
        <v>2264</v>
      </c>
      <c r="J187" s="10">
        <v>2490</v>
      </c>
      <c r="K187" s="10">
        <v>2473</v>
      </c>
      <c r="L187" s="10">
        <v>2994</v>
      </c>
      <c r="M187" s="10">
        <v>2603</v>
      </c>
      <c r="N187" s="11">
        <v>2533</v>
      </c>
      <c r="O187" s="11">
        <v>2506</v>
      </c>
      <c r="P187" s="19">
        <v>2589</v>
      </c>
      <c r="Q187" s="49">
        <f t="shared" si="27"/>
        <v>-0.11658456486042693</v>
      </c>
      <c r="R187" s="12">
        <f t="shared" si="28"/>
        <v>0.699814126394052</v>
      </c>
      <c r="S187" s="12">
        <f t="shared" si="29"/>
        <v>-0.0683433570256971</v>
      </c>
      <c r="T187" s="12">
        <f t="shared" si="30"/>
        <v>0.11561032863849766</v>
      </c>
      <c r="U187" s="12">
        <f t="shared" si="31"/>
        <v>0.07417148869016307</v>
      </c>
      <c r="V187" s="12">
        <f t="shared" si="32"/>
        <v>0.10871694417238002</v>
      </c>
      <c r="W187" s="12">
        <f t="shared" si="33"/>
        <v>0.09982332155477032</v>
      </c>
      <c r="X187" s="12">
        <f t="shared" si="34"/>
        <v>-0.006827309236947791</v>
      </c>
      <c r="Y187" s="12">
        <f t="shared" si="35"/>
        <v>0.2106752931661949</v>
      </c>
      <c r="Z187" s="12">
        <f t="shared" si="36"/>
        <v>-0.13059452237808952</v>
      </c>
      <c r="AA187" s="12">
        <f t="shared" si="37"/>
        <v>-0.02689204763734153</v>
      </c>
      <c r="AB187" s="12">
        <f t="shared" si="38"/>
        <v>-0.010659297275957363</v>
      </c>
      <c r="AC187" s="37">
        <f t="shared" si="39"/>
        <v>0.03312051077414206</v>
      </c>
    </row>
    <row r="188" spans="1:29" ht="15">
      <c r="A188" s="4" t="s">
        <v>205</v>
      </c>
      <c r="B188" s="15" t="s">
        <v>32</v>
      </c>
      <c r="C188" s="18">
        <v>0</v>
      </c>
      <c r="D188" s="10">
        <v>0</v>
      </c>
      <c r="E188" s="31">
        <v>578</v>
      </c>
      <c r="F188" s="10">
        <v>531</v>
      </c>
      <c r="G188" s="10">
        <v>555</v>
      </c>
      <c r="H188" s="10">
        <v>915</v>
      </c>
      <c r="I188" s="10">
        <v>679</v>
      </c>
      <c r="J188" s="10">
        <v>687</v>
      </c>
      <c r="K188" s="10">
        <v>793</v>
      </c>
      <c r="L188" s="10">
        <v>891</v>
      </c>
      <c r="M188" s="10">
        <v>917</v>
      </c>
      <c r="N188" s="11">
        <v>988</v>
      </c>
      <c r="O188" s="11">
        <v>1237</v>
      </c>
      <c r="P188" s="19">
        <v>1055</v>
      </c>
      <c r="Q188" s="49" t="str">
        <f t="shared" si="27"/>
        <v>-</v>
      </c>
      <c r="R188" s="12" t="str">
        <f t="shared" si="28"/>
        <v>-</v>
      </c>
      <c r="S188" s="12">
        <f t="shared" si="29"/>
        <v>-0.08131487889273356</v>
      </c>
      <c r="T188" s="12">
        <f t="shared" si="30"/>
        <v>0.04519774011299435</v>
      </c>
      <c r="U188" s="12">
        <f t="shared" si="31"/>
        <v>0.6486486486486487</v>
      </c>
      <c r="V188" s="12">
        <f t="shared" si="32"/>
        <v>-0.25792349726775954</v>
      </c>
      <c r="W188" s="12">
        <f t="shared" si="33"/>
        <v>0.011782032400589101</v>
      </c>
      <c r="X188" s="12">
        <f t="shared" si="34"/>
        <v>0.15429403202328967</v>
      </c>
      <c r="Y188" s="12">
        <f t="shared" si="35"/>
        <v>0.1235813366960908</v>
      </c>
      <c r="Z188" s="12">
        <f t="shared" si="36"/>
        <v>0.029180695847362513</v>
      </c>
      <c r="AA188" s="12">
        <f t="shared" si="37"/>
        <v>0.07742639040348964</v>
      </c>
      <c r="AB188" s="12">
        <f t="shared" si="38"/>
        <v>0.2520242914979757</v>
      </c>
      <c r="AC188" s="37">
        <f t="shared" si="39"/>
        <v>-0.1471301535974131</v>
      </c>
    </row>
    <row r="189" spans="1:29" ht="15">
      <c r="A189" s="4" t="s">
        <v>206</v>
      </c>
      <c r="B189" s="15" t="s">
        <v>33</v>
      </c>
      <c r="C189" s="18">
        <v>0</v>
      </c>
      <c r="D189" s="10">
        <v>0</v>
      </c>
      <c r="E189" s="31">
        <v>0</v>
      </c>
      <c r="F189" s="10">
        <v>0</v>
      </c>
      <c r="G189" s="10">
        <v>167</v>
      </c>
      <c r="H189" s="10">
        <v>153</v>
      </c>
      <c r="I189" s="10">
        <v>255</v>
      </c>
      <c r="J189" s="10">
        <v>357</v>
      </c>
      <c r="K189" s="10">
        <v>388</v>
      </c>
      <c r="L189" s="10">
        <v>755</v>
      </c>
      <c r="M189" s="10">
        <v>981</v>
      </c>
      <c r="N189" s="11">
        <v>1298</v>
      </c>
      <c r="O189" s="11">
        <v>1810</v>
      </c>
      <c r="P189" s="19">
        <v>1889</v>
      </c>
      <c r="Q189" s="49" t="str">
        <f t="shared" si="27"/>
        <v>-</v>
      </c>
      <c r="R189" s="12" t="str">
        <f t="shared" si="28"/>
        <v>-</v>
      </c>
      <c r="S189" s="12" t="str">
        <f t="shared" si="29"/>
        <v>-</v>
      </c>
      <c r="T189" s="12" t="str">
        <f t="shared" si="30"/>
        <v>-</v>
      </c>
      <c r="U189" s="12">
        <f t="shared" si="31"/>
        <v>-0.08383233532934131</v>
      </c>
      <c r="V189" s="12">
        <f t="shared" si="32"/>
        <v>0.6666666666666666</v>
      </c>
      <c r="W189" s="12">
        <f t="shared" si="33"/>
        <v>0.4</v>
      </c>
      <c r="X189" s="12">
        <f t="shared" si="34"/>
        <v>0.08683473389355742</v>
      </c>
      <c r="Y189" s="12">
        <f t="shared" si="35"/>
        <v>0.9458762886597938</v>
      </c>
      <c r="Z189" s="12">
        <f t="shared" si="36"/>
        <v>0.2993377483443709</v>
      </c>
      <c r="AA189" s="12">
        <f t="shared" si="37"/>
        <v>0.32313965341488277</v>
      </c>
      <c r="AB189" s="12">
        <f t="shared" si="38"/>
        <v>0.39445300462249616</v>
      </c>
      <c r="AC189" s="37">
        <f t="shared" si="39"/>
        <v>0.04364640883977901</v>
      </c>
    </row>
    <row r="190" spans="1:29" ht="15">
      <c r="A190" s="4" t="s">
        <v>207</v>
      </c>
      <c r="B190" s="15" t="s">
        <v>33</v>
      </c>
      <c r="C190" s="18">
        <v>0</v>
      </c>
      <c r="D190" s="10">
        <v>0</v>
      </c>
      <c r="E190" s="31">
        <v>0</v>
      </c>
      <c r="F190" s="10">
        <v>496</v>
      </c>
      <c r="G190" s="10">
        <v>1086</v>
      </c>
      <c r="H190" s="10">
        <v>1631</v>
      </c>
      <c r="I190" s="10">
        <v>2168</v>
      </c>
      <c r="J190" s="10">
        <v>3313</v>
      </c>
      <c r="K190" s="10">
        <v>3661</v>
      </c>
      <c r="L190" s="10">
        <v>5461</v>
      </c>
      <c r="M190" s="10">
        <v>6910</v>
      </c>
      <c r="N190" s="11">
        <v>9338</v>
      </c>
      <c r="O190" s="11">
        <v>28742</v>
      </c>
      <c r="P190" s="19">
        <v>43021</v>
      </c>
      <c r="Q190" s="49" t="str">
        <f t="shared" si="27"/>
        <v>-</v>
      </c>
      <c r="R190" s="12" t="str">
        <f t="shared" si="28"/>
        <v>-</v>
      </c>
      <c r="S190" s="12" t="str">
        <f t="shared" si="29"/>
        <v>-</v>
      </c>
      <c r="T190" s="12">
        <f t="shared" si="30"/>
        <v>1.189516129032258</v>
      </c>
      <c r="U190" s="12">
        <f t="shared" si="31"/>
        <v>0.501841620626151</v>
      </c>
      <c r="V190" s="12">
        <f t="shared" si="32"/>
        <v>0.32924586143470264</v>
      </c>
      <c r="W190" s="12">
        <f t="shared" si="33"/>
        <v>0.5281365313653137</v>
      </c>
      <c r="X190" s="12">
        <f t="shared" si="34"/>
        <v>0.10504074856625414</v>
      </c>
      <c r="Y190" s="12">
        <f t="shared" si="35"/>
        <v>0.49166894291177277</v>
      </c>
      <c r="Z190" s="12">
        <f t="shared" si="36"/>
        <v>0.2653360190441311</v>
      </c>
      <c r="AA190" s="12">
        <f t="shared" si="37"/>
        <v>0.35137481910274965</v>
      </c>
      <c r="AB190" s="12">
        <f t="shared" si="38"/>
        <v>2.077961019490255</v>
      </c>
      <c r="AC190" s="37">
        <f t="shared" si="39"/>
        <v>0.49679910931737525</v>
      </c>
    </row>
    <row r="191" spans="1:29" ht="15">
      <c r="A191" s="4" t="s">
        <v>208</v>
      </c>
      <c r="B191" s="15" t="s">
        <v>33</v>
      </c>
      <c r="C191" s="18">
        <v>0</v>
      </c>
      <c r="D191" s="10">
        <v>411</v>
      </c>
      <c r="E191" s="31">
        <v>910</v>
      </c>
      <c r="F191" s="10">
        <v>1193</v>
      </c>
      <c r="G191" s="10">
        <v>2835</v>
      </c>
      <c r="H191" s="10">
        <v>2930</v>
      </c>
      <c r="I191" s="10">
        <v>4005</v>
      </c>
      <c r="J191" s="10">
        <v>6189</v>
      </c>
      <c r="K191" s="10">
        <v>6722</v>
      </c>
      <c r="L191" s="10">
        <v>9453</v>
      </c>
      <c r="M191" s="10">
        <v>12856</v>
      </c>
      <c r="N191" s="11">
        <v>15106</v>
      </c>
      <c r="O191" s="11">
        <v>18558</v>
      </c>
      <c r="P191" s="19">
        <v>23189</v>
      </c>
      <c r="Q191" s="49" t="str">
        <f t="shared" si="27"/>
        <v>-</v>
      </c>
      <c r="R191" s="12">
        <f t="shared" si="28"/>
        <v>1.2141119221411192</v>
      </c>
      <c r="S191" s="12">
        <f t="shared" si="29"/>
        <v>0.310989010989011</v>
      </c>
      <c r="T191" s="12">
        <f t="shared" si="30"/>
        <v>1.3763621123218777</v>
      </c>
      <c r="U191" s="12">
        <f t="shared" si="31"/>
        <v>0.03350970017636684</v>
      </c>
      <c r="V191" s="12">
        <f t="shared" si="32"/>
        <v>0.36689419795221845</v>
      </c>
      <c r="W191" s="12">
        <f t="shared" si="33"/>
        <v>0.5453183520599251</v>
      </c>
      <c r="X191" s="12">
        <f t="shared" si="34"/>
        <v>0.08612053643561157</v>
      </c>
      <c r="Y191" s="12">
        <f t="shared" si="35"/>
        <v>0.4062778934840821</v>
      </c>
      <c r="Z191" s="12">
        <f t="shared" si="36"/>
        <v>0.3599915370781762</v>
      </c>
      <c r="AA191" s="12">
        <f t="shared" si="37"/>
        <v>0.17501555693839452</v>
      </c>
      <c r="AB191" s="12">
        <f t="shared" si="38"/>
        <v>0.2285184694823249</v>
      </c>
      <c r="AC191" s="37">
        <f t="shared" si="39"/>
        <v>0.24954197650608903</v>
      </c>
    </row>
    <row r="192" spans="1:29" ht="15">
      <c r="A192" s="4" t="s">
        <v>209</v>
      </c>
      <c r="B192" s="15" t="s">
        <v>33</v>
      </c>
      <c r="C192" s="18">
        <v>0</v>
      </c>
      <c r="D192" s="10">
        <v>0</v>
      </c>
      <c r="E192" s="31">
        <v>0</v>
      </c>
      <c r="F192" s="10">
        <v>0</v>
      </c>
      <c r="G192" s="10">
        <v>270</v>
      </c>
      <c r="H192" s="10">
        <v>362</v>
      </c>
      <c r="I192" s="10">
        <v>551</v>
      </c>
      <c r="J192" s="10">
        <v>774</v>
      </c>
      <c r="K192" s="10">
        <v>1359</v>
      </c>
      <c r="L192" s="10">
        <v>2259</v>
      </c>
      <c r="M192" s="10">
        <v>2715</v>
      </c>
      <c r="N192" s="11">
        <v>3186</v>
      </c>
      <c r="O192" s="11">
        <v>4078</v>
      </c>
      <c r="P192" s="19">
        <v>8325</v>
      </c>
      <c r="Q192" s="49" t="str">
        <f t="shared" si="27"/>
        <v>-</v>
      </c>
      <c r="R192" s="12" t="str">
        <f t="shared" si="28"/>
        <v>-</v>
      </c>
      <c r="S192" s="12" t="str">
        <f t="shared" si="29"/>
        <v>-</v>
      </c>
      <c r="T192" s="12" t="str">
        <f t="shared" si="30"/>
        <v>-</v>
      </c>
      <c r="U192" s="12">
        <f t="shared" si="31"/>
        <v>0.34074074074074073</v>
      </c>
      <c r="V192" s="12">
        <f t="shared" si="32"/>
        <v>0.5220994475138122</v>
      </c>
      <c r="W192" s="12">
        <f t="shared" si="33"/>
        <v>0.4047186932849365</v>
      </c>
      <c r="X192" s="12">
        <f t="shared" si="34"/>
        <v>0.7558139534883721</v>
      </c>
      <c r="Y192" s="12">
        <f t="shared" si="35"/>
        <v>0.6622516556291391</v>
      </c>
      <c r="Z192" s="12">
        <f t="shared" si="36"/>
        <v>0.20185922974767595</v>
      </c>
      <c r="AA192" s="12">
        <f t="shared" si="37"/>
        <v>0.1734806629834254</v>
      </c>
      <c r="AB192" s="12">
        <f t="shared" si="38"/>
        <v>0.27997489014438165</v>
      </c>
      <c r="AC192" s="37">
        <f t="shared" si="39"/>
        <v>1.0414418832761156</v>
      </c>
    </row>
    <row r="193" spans="1:29" ht="15">
      <c r="A193" s="4" t="s">
        <v>210</v>
      </c>
      <c r="B193" s="15" t="s">
        <v>33</v>
      </c>
      <c r="C193" s="18">
        <v>0</v>
      </c>
      <c r="D193" s="10">
        <v>0</v>
      </c>
      <c r="E193" s="31">
        <v>0</v>
      </c>
      <c r="F193" s="10">
        <v>0</v>
      </c>
      <c r="G193" s="10">
        <v>470</v>
      </c>
      <c r="H193" s="10">
        <v>411</v>
      </c>
      <c r="I193" s="10">
        <v>1028</v>
      </c>
      <c r="J193" s="10">
        <v>1747</v>
      </c>
      <c r="K193" s="10">
        <v>1928</v>
      </c>
      <c r="L193" s="10">
        <v>1992</v>
      </c>
      <c r="M193" s="10">
        <v>2300</v>
      </c>
      <c r="N193" s="11">
        <v>2394</v>
      </c>
      <c r="O193" s="11">
        <v>8729</v>
      </c>
      <c r="P193" s="19">
        <v>18505</v>
      </c>
      <c r="Q193" s="49" t="str">
        <f t="shared" si="27"/>
        <v>-</v>
      </c>
      <c r="R193" s="12" t="str">
        <f t="shared" si="28"/>
        <v>-</v>
      </c>
      <c r="S193" s="12" t="str">
        <f t="shared" si="29"/>
        <v>-</v>
      </c>
      <c r="T193" s="12" t="str">
        <f t="shared" si="30"/>
        <v>-</v>
      </c>
      <c r="U193" s="12">
        <f t="shared" si="31"/>
        <v>-0.125531914893617</v>
      </c>
      <c r="V193" s="12">
        <f t="shared" si="32"/>
        <v>1.5012165450121655</v>
      </c>
      <c r="W193" s="12">
        <f t="shared" si="33"/>
        <v>0.6994163424124513</v>
      </c>
      <c r="X193" s="12">
        <f t="shared" si="34"/>
        <v>0.10360618202633086</v>
      </c>
      <c r="Y193" s="12">
        <f t="shared" si="35"/>
        <v>0.03319502074688797</v>
      </c>
      <c r="Z193" s="12">
        <f t="shared" si="36"/>
        <v>0.15461847389558234</v>
      </c>
      <c r="AA193" s="12">
        <f t="shared" si="37"/>
        <v>0.0408695652173913</v>
      </c>
      <c r="AB193" s="12">
        <f t="shared" si="38"/>
        <v>2.646198830409357</v>
      </c>
      <c r="AC193" s="37">
        <f t="shared" si="39"/>
        <v>1.1199450108832627</v>
      </c>
    </row>
    <row r="194" spans="1:29" ht="15">
      <c r="A194" s="4" t="s">
        <v>211</v>
      </c>
      <c r="B194" s="15" t="s">
        <v>33</v>
      </c>
      <c r="C194" s="18">
        <v>0</v>
      </c>
      <c r="D194" s="10">
        <v>0</v>
      </c>
      <c r="E194" s="31">
        <v>0</v>
      </c>
      <c r="F194" s="10">
        <v>0</v>
      </c>
      <c r="G194" s="10">
        <v>338</v>
      </c>
      <c r="H194" s="10">
        <v>203</v>
      </c>
      <c r="I194" s="10">
        <v>188</v>
      </c>
      <c r="J194" s="10">
        <v>402</v>
      </c>
      <c r="K194" s="10">
        <v>466</v>
      </c>
      <c r="L194" s="10">
        <v>626</v>
      </c>
      <c r="M194" s="10">
        <v>724</v>
      </c>
      <c r="N194" s="11">
        <v>956</v>
      </c>
      <c r="O194" s="11">
        <v>1098</v>
      </c>
      <c r="P194" s="19">
        <v>1643</v>
      </c>
      <c r="Q194" s="49" t="str">
        <f t="shared" si="27"/>
        <v>-</v>
      </c>
      <c r="R194" s="12" t="str">
        <f t="shared" si="28"/>
        <v>-</v>
      </c>
      <c r="S194" s="12" t="str">
        <f t="shared" si="29"/>
        <v>-</v>
      </c>
      <c r="T194" s="12" t="str">
        <f t="shared" si="30"/>
        <v>-</v>
      </c>
      <c r="U194" s="12">
        <f t="shared" si="31"/>
        <v>-0.3994082840236686</v>
      </c>
      <c r="V194" s="12">
        <f t="shared" si="32"/>
        <v>-0.07389162561576355</v>
      </c>
      <c r="W194" s="12">
        <f t="shared" si="33"/>
        <v>1.1382978723404256</v>
      </c>
      <c r="X194" s="12">
        <f t="shared" si="34"/>
        <v>0.15920398009950248</v>
      </c>
      <c r="Y194" s="12">
        <f t="shared" si="35"/>
        <v>0.34334763948497854</v>
      </c>
      <c r="Z194" s="12">
        <f t="shared" si="36"/>
        <v>0.15654952076677317</v>
      </c>
      <c r="AA194" s="12">
        <f t="shared" si="37"/>
        <v>0.32044198895027626</v>
      </c>
      <c r="AB194" s="12">
        <f t="shared" si="38"/>
        <v>0.14853556485355648</v>
      </c>
      <c r="AC194" s="37">
        <f t="shared" si="39"/>
        <v>0.49635701275045535</v>
      </c>
    </row>
    <row r="195" spans="1:29" ht="15">
      <c r="A195" s="4" t="s">
        <v>212</v>
      </c>
      <c r="B195" s="15" t="s">
        <v>33</v>
      </c>
      <c r="C195" s="18">
        <v>0</v>
      </c>
      <c r="D195" s="10">
        <v>0</v>
      </c>
      <c r="E195" s="31">
        <v>0</v>
      </c>
      <c r="F195" s="10">
        <v>0</v>
      </c>
      <c r="G195" s="10">
        <v>233</v>
      </c>
      <c r="H195" s="10">
        <v>309</v>
      </c>
      <c r="I195" s="10">
        <v>331</v>
      </c>
      <c r="J195" s="10">
        <v>335</v>
      </c>
      <c r="K195" s="10">
        <v>382</v>
      </c>
      <c r="L195" s="10">
        <v>1193</v>
      </c>
      <c r="M195" s="10">
        <v>8071</v>
      </c>
      <c r="N195" s="11">
        <v>11828</v>
      </c>
      <c r="O195" s="11">
        <v>13926</v>
      </c>
      <c r="P195" s="19">
        <v>15970</v>
      </c>
      <c r="Q195" s="49" t="str">
        <f t="shared" si="27"/>
        <v>-</v>
      </c>
      <c r="R195" s="12" t="str">
        <f t="shared" si="28"/>
        <v>-</v>
      </c>
      <c r="S195" s="12" t="str">
        <f t="shared" si="29"/>
        <v>-</v>
      </c>
      <c r="T195" s="12" t="str">
        <f t="shared" si="30"/>
        <v>-</v>
      </c>
      <c r="U195" s="12">
        <f t="shared" si="31"/>
        <v>0.3261802575107296</v>
      </c>
      <c r="V195" s="12">
        <f t="shared" si="32"/>
        <v>0.07119741100323625</v>
      </c>
      <c r="W195" s="12">
        <f t="shared" si="33"/>
        <v>0.012084592145015106</v>
      </c>
      <c r="X195" s="12">
        <f t="shared" si="34"/>
        <v>0.14029850746268657</v>
      </c>
      <c r="Y195" s="12">
        <f t="shared" si="35"/>
        <v>2.1230366492146597</v>
      </c>
      <c r="Z195" s="12">
        <f t="shared" si="36"/>
        <v>5.765297569153395</v>
      </c>
      <c r="AA195" s="12">
        <f t="shared" si="37"/>
        <v>0.46549374303060337</v>
      </c>
      <c r="AB195" s="12">
        <f t="shared" si="38"/>
        <v>0.17737571863375043</v>
      </c>
      <c r="AC195" s="37">
        <f t="shared" si="39"/>
        <v>0.14677581502226053</v>
      </c>
    </row>
    <row r="196" spans="1:29" ht="15">
      <c r="A196" s="4" t="s">
        <v>213</v>
      </c>
      <c r="B196" s="15" t="s">
        <v>33</v>
      </c>
      <c r="C196" s="18">
        <v>722</v>
      </c>
      <c r="D196" s="10">
        <v>765</v>
      </c>
      <c r="E196" s="31">
        <v>991</v>
      </c>
      <c r="F196" s="10">
        <v>1835</v>
      </c>
      <c r="G196" s="10">
        <v>4113</v>
      </c>
      <c r="H196" s="10">
        <v>4687</v>
      </c>
      <c r="I196" s="10">
        <v>7395</v>
      </c>
      <c r="J196" s="10">
        <v>11172</v>
      </c>
      <c r="K196" s="10">
        <v>11869</v>
      </c>
      <c r="L196" s="10">
        <v>13191</v>
      </c>
      <c r="M196" s="10">
        <v>14783</v>
      </c>
      <c r="N196" s="11">
        <v>15956</v>
      </c>
      <c r="O196" s="11">
        <v>20117</v>
      </c>
      <c r="P196" s="19">
        <v>27000</v>
      </c>
      <c r="Q196" s="49">
        <f t="shared" si="27"/>
        <v>0.05955678670360111</v>
      </c>
      <c r="R196" s="12">
        <f t="shared" si="28"/>
        <v>0.2954248366013072</v>
      </c>
      <c r="S196" s="12">
        <f t="shared" si="29"/>
        <v>0.851664984863774</v>
      </c>
      <c r="T196" s="12">
        <f t="shared" si="30"/>
        <v>1.24141689373297</v>
      </c>
      <c r="U196" s="12">
        <f t="shared" si="31"/>
        <v>0.13955750060782884</v>
      </c>
      <c r="V196" s="12">
        <f t="shared" si="32"/>
        <v>0.5777682952848304</v>
      </c>
      <c r="W196" s="12">
        <f t="shared" si="33"/>
        <v>0.5107505070993915</v>
      </c>
      <c r="X196" s="12">
        <f t="shared" si="34"/>
        <v>0.06238811313999284</v>
      </c>
      <c r="Y196" s="12">
        <f t="shared" si="35"/>
        <v>0.11138259331030416</v>
      </c>
      <c r="Z196" s="12">
        <f t="shared" si="36"/>
        <v>0.1206883481161398</v>
      </c>
      <c r="AA196" s="12">
        <f t="shared" si="37"/>
        <v>0.07934789961442197</v>
      </c>
      <c r="AB196" s="12">
        <f t="shared" si="38"/>
        <v>0.2607796440210579</v>
      </c>
      <c r="AC196" s="37">
        <f t="shared" si="39"/>
        <v>0.342148431674703</v>
      </c>
    </row>
    <row r="197" spans="1:29" ht="15">
      <c r="A197" s="4" t="s">
        <v>214</v>
      </c>
      <c r="B197" s="15" t="s">
        <v>33</v>
      </c>
      <c r="C197" s="18">
        <v>0</v>
      </c>
      <c r="D197" s="10">
        <v>0</v>
      </c>
      <c r="E197" s="31">
        <v>0</v>
      </c>
      <c r="F197" s="10">
        <v>0</v>
      </c>
      <c r="G197" s="10">
        <v>260</v>
      </c>
      <c r="H197" s="10">
        <v>239</v>
      </c>
      <c r="I197" s="10">
        <v>440</v>
      </c>
      <c r="J197" s="10">
        <v>702</v>
      </c>
      <c r="K197" s="10">
        <v>966</v>
      </c>
      <c r="L197" s="10">
        <v>1112</v>
      </c>
      <c r="M197" s="10">
        <v>1761</v>
      </c>
      <c r="N197" s="11">
        <v>2687</v>
      </c>
      <c r="O197" s="11">
        <v>5101</v>
      </c>
      <c r="P197" s="19">
        <v>6609</v>
      </c>
      <c r="Q197" s="49" t="str">
        <f t="shared" si="27"/>
        <v>-</v>
      </c>
      <c r="R197" s="12" t="str">
        <f t="shared" si="28"/>
        <v>-</v>
      </c>
      <c r="S197" s="12" t="str">
        <f t="shared" si="29"/>
        <v>-</v>
      </c>
      <c r="T197" s="12" t="str">
        <f t="shared" si="30"/>
        <v>-</v>
      </c>
      <c r="U197" s="12">
        <f t="shared" si="31"/>
        <v>-0.08076923076923077</v>
      </c>
      <c r="V197" s="12">
        <f t="shared" si="32"/>
        <v>0.8410041841004184</v>
      </c>
      <c r="W197" s="12">
        <f t="shared" si="33"/>
        <v>0.5954545454545455</v>
      </c>
      <c r="X197" s="12">
        <f t="shared" si="34"/>
        <v>0.37606837606837606</v>
      </c>
      <c r="Y197" s="12">
        <f t="shared" si="35"/>
        <v>0.15113871635610765</v>
      </c>
      <c r="Z197" s="12">
        <f t="shared" si="36"/>
        <v>0.5836330935251799</v>
      </c>
      <c r="AA197" s="12">
        <f t="shared" si="37"/>
        <v>0.5258375922771152</v>
      </c>
      <c r="AB197" s="12">
        <f t="shared" si="38"/>
        <v>0.8983997022701898</v>
      </c>
      <c r="AC197" s="37">
        <f t="shared" si="39"/>
        <v>0.2956283081748677</v>
      </c>
    </row>
    <row r="198" spans="1:29" ht="15">
      <c r="A198" s="4" t="s">
        <v>215</v>
      </c>
      <c r="B198" s="15" t="s">
        <v>33</v>
      </c>
      <c r="C198" s="18">
        <v>0</v>
      </c>
      <c r="D198" s="10">
        <v>0</v>
      </c>
      <c r="E198" s="31">
        <v>0</v>
      </c>
      <c r="F198" s="10">
        <v>0</v>
      </c>
      <c r="G198" s="10">
        <v>185</v>
      </c>
      <c r="H198" s="10">
        <v>269</v>
      </c>
      <c r="I198" s="10">
        <v>399</v>
      </c>
      <c r="J198" s="10">
        <v>684</v>
      </c>
      <c r="K198" s="10">
        <v>878</v>
      </c>
      <c r="L198" s="10">
        <v>851</v>
      </c>
      <c r="M198" s="10">
        <v>1515</v>
      </c>
      <c r="N198" s="11">
        <v>5435</v>
      </c>
      <c r="O198" s="11">
        <v>9403</v>
      </c>
      <c r="P198" s="19">
        <v>13843</v>
      </c>
      <c r="Q198" s="49" t="str">
        <f t="shared" si="27"/>
        <v>-</v>
      </c>
      <c r="R198" s="12" t="str">
        <f t="shared" si="28"/>
        <v>-</v>
      </c>
      <c r="S198" s="12" t="str">
        <f t="shared" si="29"/>
        <v>-</v>
      </c>
      <c r="T198" s="12" t="str">
        <f t="shared" si="30"/>
        <v>-</v>
      </c>
      <c r="U198" s="12">
        <f t="shared" si="31"/>
        <v>0.4540540540540541</v>
      </c>
      <c r="V198" s="12">
        <f t="shared" si="32"/>
        <v>0.483271375464684</v>
      </c>
      <c r="W198" s="12">
        <f t="shared" si="33"/>
        <v>0.7142857142857143</v>
      </c>
      <c r="X198" s="12">
        <f t="shared" si="34"/>
        <v>0.28362573099415206</v>
      </c>
      <c r="Y198" s="12">
        <f t="shared" si="35"/>
        <v>-0.030751708428246014</v>
      </c>
      <c r="Z198" s="12">
        <f t="shared" si="36"/>
        <v>0.7802585193889542</v>
      </c>
      <c r="AA198" s="12">
        <f t="shared" si="37"/>
        <v>2.5874587458745872</v>
      </c>
      <c r="AB198" s="12">
        <f t="shared" si="38"/>
        <v>0.7300827966881325</v>
      </c>
      <c r="AC198" s="37">
        <f t="shared" si="39"/>
        <v>0.47218972668297354</v>
      </c>
    </row>
    <row r="199" spans="1:29" ht="15">
      <c r="A199" s="4" t="s">
        <v>216</v>
      </c>
      <c r="B199" s="15" t="s">
        <v>33</v>
      </c>
      <c r="C199" s="18">
        <v>0</v>
      </c>
      <c r="D199" s="10">
        <v>0</v>
      </c>
      <c r="E199" s="31">
        <v>0</v>
      </c>
      <c r="F199" s="10">
        <v>0</v>
      </c>
      <c r="G199" s="10">
        <v>297</v>
      </c>
      <c r="H199" s="10">
        <v>312</v>
      </c>
      <c r="I199" s="10">
        <v>293</v>
      </c>
      <c r="J199" s="10">
        <v>374</v>
      </c>
      <c r="K199" s="10">
        <v>308</v>
      </c>
      <c r="L199" s="10">
        <v>397</v>
      </c>
      <c r="M199" s="10">
        <v>890</v>
      </c>
      <c r="N199" s="11">
        <v>882</v>
      </c>
      <c r="O199" s="11">
        <v>1463</v>
      </c>
      <c r="P199" s="19">
        <v>1655</v>
      </c>
      <c r="Q199" s="49" t="str">
        <f aca="true" t="shared" si="40" ref="Q199:Q262">IF(C199=0,"-",(D199-C199)/C199)</f>
        <v>-</v>
      </c>
      <c r="R199" s="12" t="str">
        <f aca="true" t="shared" si="41" ref="R199:R262">IF(D199=0,"-",(E199-D199)/D199)</f>
        <v>-</v>
      </c>
      <c r="S199" s="12" t="str">
        <f aca="true" t="shared" si="42" ref="S199:S262">IF(E199=0,"-",(F199-E199)/E199)</f>
        <v>-</v>
      </c>
      <c r="T199" s="12" t="str">
        <f aca="true" t="shared" si="43" ref="T199:T262">IF(F199=0,"-",(G199-F199)/F199)</f>
        <v>-</v>
      </c>
      <c r="U199" s="12">
        <f aca="true" t="shared" si="44" ref="U199:U262">IF(G199=0,"-",(H199-G199)/G199)</f>
        <v>0.050505050505050504</v>
      </c>
      <c r="V199" s="12">
        <f aca="true" t="shared" si="45" ref="V199:V262">IF(H199=0,"-",(I199-H199)/H199)</f>
        <v>-0.060897435897435896</v>
      </c>
      <c r="W199" s="12">
        <f aca="true" t="shared" si="46" ref="W199:W262">IF(I199=0,"-",(J199-I199)/I199)</f>
        <v>0.2764505119453925</v>
      </c>
      <c r="X199" s="12">
        <f aca="true" t="shared" si="47" ref="X199:X262">IF(J199=0,"-",(K199-J199)/J199)</f>
        <v>-0.17647058823529413</v>
      </c>
      <c r="Y199" s="12">
        <f aca="true" t="shared" si="48" ref="Y199:Y262">IF(K199=0,"-",(L199-K199)/K199)</f>
        <v>0.288961038961039</v>
      </c>
      <c r="Z199" s="12">
        <f aca="true" t="shared" si="49" ref="Z199:Z262">IF(L199=0,"-",(M199-L199)/L199)</f>
        <v>1.2418136020151134</v>
      </c>
      <c r="AA199" s="12">
        <f aca="true" t="shared" si="50" ref="AA199:AA262">IF(M199=0,"-",(N199-M199)/M199)</f>
        <v>-0.008988764044943821</v>
      </c>
      <c r="AB199" s="12">
        <f aca="true" t="shared" si="51" ref="AB199:AB262">IF(N199=0,"-",(O199-N199)/N199)</f>
        <v>0.6587301587301587</v>
      </c>
      <c r="AC199" s="37">
        <f aca="true" t="shared" si="52" ref="AC199:AC262">IF(O199=0,"-",(P199-O199)/O199)</f>
        <v>0.13123718386876282</v>
      </c>
    </row>
    <row r="200" spans="1:29" ht="15">
      <c r="A200" s="4" t="s">
        <v>217</v>
      </c>
      <c r="B200" s="15" t="s">
        <v>33</v>
      </c>
      <c r="C200" s="18">
        <v>0</v>
      </c>
      <c r="D200" s="10">
        <v>0</v>
      </c>
      <c r="E200" s="31">
        <v>371</v>
      </c>
      <c r="F200" s="10">
        <v>725</v>
      </c>
      <c r="G200" s="10">
        <v>1613</v>
      </c>
      <c r="H200" s="10">
        <v>1880</v>
      </c>
      <c r="I200" s="10">
        <v>3028</v>
      </c>
      <c r="J200" s="10">
        <v>3756</v>
      </c>
      <c r="K200" s="10">
        <v>4646</v>
      </c>
      <c r="L200" s="10">
        <v>5883</v>
      </c>
      <c r="M200" s="10">
        <v>7316</v>
      </c>
      <c r="N200" s="11">
        <v>9418</v>
      </c>
      <c r="O200" s="11">
        <v>12370</v>
      </c>
      <c r="P200" s="19">
        <v>16341</v>
      </c>
      <c r="Q200" s="49" t="str">
        <f t="shared" si="40"/>
        <v>-</v>
      </c>
      <c r="R200" s="12" t="str">
        <f t="shared" si="41"/>
        <v>-</v>
      </c>
      <c r="S200" s="12">
        <f t="shared" si="42"/>
        <v>0.954177897574124</v>
      </c>
      <c r="T200" s="12">
        <f t="shared" si="43"/>
        <v>1.2248275862068965</v>
      </c>
      <c r="U200" s="12">
        <f t="shared" si="44"/>
        <v>0.16553006819590824</v>
      </c>
      <c r="V200" s="12">
        <f t="shared" si="45"/>
        <v>0.6106382978723405</v>
      </c>
      <c r="W200" s="12">
        <f t="shared" si="46"/>
        <v>0.2404227212681638</v>
      </c>
      <c r="X200" s="12">
        <f t="shared" si="47"/>
        <v>0.2369542066027689</v>
      </c>
      <c r="Y200" s="12">
        <f t="shared" si="48"/>
        <v>0.266250538097288</v>
      </c>
      <c r="Z200" s="12">
        <f t="shared" si="49"/>
        <v>0.2435832058473568</v>
      </c>
      <c r="AA200" s="12">
        <f t="shared" si="50"/>
        <v>0.2873154729360306</v>
      </c>
      <c r="AB200" s="12">
        <f t="shared" si="51"/>
        <v>0.31344234444680397</v>
      </c>
      <c r="AC200" s="37">
        <f t="shared" si="52"/>
        <v>0.32101859337105904</v>
      </c>
    </row>
    <row r="201" spans="1:29" ht="15">
      <c r="A201" s="4" t="s">
        <v>218</v>
      </c>
      <c r="B201" s="15" t="s">
        <v>33</v>
      </c>
      <c r="C201" s="18">
        <v>0</v>
      </c>
      <c r="D201" s="10">
        <v>113</v>
      </c>
      <c r="E201" s="31">
        <v>175</v>
      </c>
      <c r="F201" s="10">
        <v>359</v>
      </c>
      <c r="G201" s="10">
        <v>1090</v>
      </c>
      <c r="H201" s="10">
        <v>1119</v>
      </c>
      <c r="I201" s="10">
        <v>1763</v>
      </c>
      <c r="J201" s="10">
        <v>2724</v>
      </c>
      <c r="K201" s="10">
        <v>3261</v>
      </c>
      <c r="L201" s="10">
        <v>4398</v>
      </c>
      <c r="M201" s="10">
        <v>7383</v>
      </c>
      <c r="N201" s="11">
        <v>9700</v>
      </c>
      <c r="O201" s="11">
        <v>13951</v>
      </c>
      <c r="P201" s="19">
        <v>19003</v>
      </c>
      <c r="Q201" s="49" t="str">
        <f t="shared" si="40"/>
        <v>-</v>
      </c>
      <c r="R201" s="12">
        <f t="shared" si="41"/>
        <v>0.5486725663716814</v>
      </c>
      <c r="S201" s="12">
        <f t="shared" si="42"/>
        <v>1.0514285714285714</v>
      </c>
      <c r="T201" s="12">
        <f t="shared" si="43"/>
        <v>2.0362116991643453</v>
      </c>
      <c r="U201" s="12">
        <f t="shared" si="44"/>
        <v>0.026605504587155965</v>
      </c>
      <c r="V201" s="12">
        <f t="shared" si="45"/>
        <v>0.5755138516532619</v>
      </c>
      <c r="W201" s="12">
        <f t="shared" si="46"/>
        <v>0.5450935904707884</v>
      </c>
      <c r="X201" s="12">
        <f t="shared" si="47"/>
        <v>0.197136563876652</v>
      </c>
      <c r="Y201" s="12">
        <f t="shared" si="48"/>
        <v>0.3486660533578657</v>
      </c>
      <c r="Z201" s="12">
        <f t="shared" si="49"/>
        <v>0.6787175989085948</v>
      </c>
      <c r="AA201" s="12">
        <f t="shared" si="50"/>
        <v>0.3138290667750237</v>
      </c>
      <c r="AB201" s="12">
        <f t="shared" si="51"/>
        <v>0.4382474226804124</v>
      </c>
      <c r="AC201" s="37">
        <f t="shared" si="52"/>
        <v>0.3621245788832342</v>
      </c>
    </row>
    <row r="202" spans="1:29" ht="15">
      <c r="A202" s="4" t="s">
        <v>219</v>
      </c>
      <c r="B202" s="15" t="s">
        <v>33</v>
      </c>
      <c r="C202" s="18">
        <v>0</v>
      </c>
      <c r="D202" s="10">
        <v>0</v>
      </c>
      <c r="E202" s="31">
        <v>283</v>
      </c>
      <c r="F202" s="10">
        <v>640</v>
      </c>
      <c r="G202" s="10">
        <v>907</v>
      </c>
      <c r="H202" s="10">
        <v>1149</v>
      </c>
      <c r="I202" s="10">
        <v>1312</v>
      </c>
      <c r="J202" s="10">
        <v>1717</v>
      </c>
      <c r="K202" s="10">
        <v>1600</v>
      </c>
      <c r="L202" s="10">
        <v>1872</v>
      </c>
      <c r="M202" s="10">
        <v>2350</v>
      </c>
      <c r="N202" s="11">
        <v>2214</v>
      </c>
      <c r="O202" s="11">
        <v>3456</v>
      </c>
      <c r="P202" s="19">
        <v>3685</v>
      </c>
      <c r="Q202" s="49" t="str">
        <f t="shared" si="40"/>
        <v>-</v>
      </c>
      <c r="R202" s="12" t="str">
        <f t="shared" si="41"/>
        <v>-</v>
      </c>
      <c r="S202" s="12">
        <f t="shared" si="42"/>
        <v>1.2614840989399294</v>
      </c>
      <c r="T202" s="12">
        <f t="shared" si="43"/>
        <v>0.4171875</v>
      </c>
      <c r="U202" s="12">
        <f t="shared" si="44"/>
        <v>0.26681367144432194</v>
      </c>
      <c r="V202" s="12">
        <f t="shared" si="45"/>
        <v>0.14186248912097477</v>
      </c>
      <c r="W202" s="12">
        <f t="shared" si="46"/>
        <v>0.3086890243902439</v>
      </c>
      <c r="X202" s="12">
        <f t="shared" si="47"/>
        <v>-0.0681421083284799</v>
      </c>
      <c r="Y202" s="12">
        <f t="shared" si="48"/>
        <v>0.17</v>
      </c>
      <c r="Z202" s="12">
        <f t="shared" si="49"/>
        <v>0.2553418803418803</v>
      </c>
      <c r="AA202" s="12">
        <f t="shared" si="50"/>
        <v>-0.05787234042553192</v>
      </c>
      <c r="AB202" s="12">
        <f t="shared" si="51"/>
        <v>0.5609756097560976</v>
      </c>
      <c r="AC202" s="37">
        <f t="shared" si="52"/>
        <v>0.06626157407407407</v>
      </c>
    </row>
    <row r="203" spans="1:29" ht="15">
      <c r="A203" s="4" t="s">
        <v>556</v>
      </c>
      <c r="B203" s="15" t="s">
        <v>33</v>
      </c>
      <c r="C203" s="18">
        <v>0</v>
      </c>
      <c r="D203" s="10">
        <v>0</v>
      </c>
      <c r="E203" s="31">
        <v>0</v>
      </c>
      <c r="F203" s="10">
        <v>0</v>
      </c>
      <c r="G203" s="10">
        <v>458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v>0</v>
      </c>
      <c r="O203" s="11">
        <v>0</v>
      </c>
      <c r="P203" s="19">
        <v>0</v>
      </c>
      <c r="Q203" s="49" t="str">
        <f t="shared" si="40"/>
        <v>-</v>
      </c>
      <c r="R203" s="12" t="str">
        <f t="shared" si="41"/>
        <v>-</v>
      </c>
      <c r="S203" s="12" t="str">
        <f t="shared" si="42"/>
        <v>-</v>
      </c>
      <c r="T203" s="12" t="str">
        <f t="shared" si="43"/>
        <v>-</v>
      </c>
      <c r="U203" s="12">
        <f t="shared" si="44"/>
        <v>-1</v>
      </c>
      <c r="V203" s="12" t="str">
        <f t="shared" si="45"/>
        <v>-</v>
      </c>
      <c r="W203" s="12" t="str">
        <f t="shared" si="46"/>
        <v>-</v>
      </c>
      <c r="X203" s="12" t="str">
        <f t="shared" si="47"/>
        <v>-</v>
      </c>
      <c r="Y203" s="12" t="str">
        <f t="shared" si="48"/>
        <v>-</v>
      </c>
      <c r="Z203" s="12" t="str">
        <f t="shared" si="49"/>
        <v>-</v>
      </c>
      <c r="AA203" s="12" t="str">
        <f t="shared" si="50"/>
        <v>-</v>
      </c>
      <c r="AB203" s="12" t="str">
        <f t="shared" si="51"/>
        <v>-</v>
      </c>
      <c r="AC203" s="37" t="str">
        <f t="shared" si="52"/>
        <v>-</v>
      </c>
    </row>
    <row r="204" spans="1:29" ht="15">
      <c r="A204" s="4" t="s">
        <v>220</v>
      </c>
      <c r="B204" s="15" t="s">
        <v>34</v>
      </c>
      <c r="C204" s="18">
        <v>0</v>
      </c>
      <c r="D204" s="10">
        <v>0</v>
      </c>
      <c r="E204" s="31">
        <v>0</v>
      </c>
      <c r="F204" s="10">
        <v>0</v>
      </c>
      <c r="G204" s="10">
        <v>315</v>
      </c>
      <c r="H204" s="10">
        <v>0</v>
      </c>
      <c r="I204" s="10">
        <v>0</v>
      </c>
      <c r="J204" s="10">
        <v>0</v>
      </c>
      <c r="K204" s="20">
        <v>0</v>
      </c>
      <c r="L204" s="10">
        <v>0</v>
      </c>
      <c r="M204" s="10">
        <v>0</v>
      </c>
      <c r="N204" s="11">
        <v>32797</v>
      </c>
      <c r="O204" s="11">
        <v>43857</v>
      </c>
      <c r="P204" s="19">
        <v>53644</v>
      </c>
      <c r="Q204" s="49" t="str">
        <f t="shared" si="40"/>
        <v>-</v>
      </c>
      <c r="R204" s="12" t="str">
        <f t="shared" si="41"/>
        <v>-</v>
      </c>
      <c r="S204" s="12" t="str">
        <f t="shared" si="42"/>
        <v>-</v>
      </c>
      <c r="T204" s="12" t="str">
        <f t="shared" si="43"/>
        <v>-</v>
      </c>
      <c r="U204" s="12">
        <f t="shared" si="44"/>
        <v>-1</v>
      </c>
      <c r="V204" s="12" t="str">
        <f t="shared" si="45"/>
        <v>-</v>
      </c>
      <c r="W204" s="12" t="str">
        <f t="shared" si="46"/>
        <v>-</v>
      </c>
      <c r="X204" s="12" t="str">
        <f t="shared" si="47"/>
        <v>-</v>
      </c>
      <c r="Y204" s="12" t="str">
        <f t="shared" si="48"/>
        <v>-</v>
      </c>
      <c r="Z204" s="12" t="str">
        <f t="shared" si="49"/>
        <v>-</v>
      </c>
      <c r="AA204" s="12" t="str">
        <f t="shared" si="50"/>
        <v>-</v>
      </c>
      <c r="AB204" s="12">
        <f t="shared" si="51"/>
        <v>0.33722596578955394</v>
      </c>
      <c r="AC204" s="37">
        <f t="shared" si="52"/>
        <v>0.22315707868755272</v>
      </c>
    </row>
    <row r="205" spans="1:29" ht="15">
      <c r="A205" s="4" t="s">
        <v>221</v>
      </c>
      <c r="B205" s="15" t="s">
        <v>34</v>
      </c>
      <c r="C205" s="18">
        <v>0</v>
      </c>
      <c r="D205" s="10">
        <v>0</v>
      </c>
      <c r="E205" s="31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11470</v>
      </c>
      <c r="L205" s="10">
        <v>32103</v>
      </c>
      <c r="M205" s="10">
        <v>74991</v>
      </c>
      <c r="N205" s="11">
        <v>102286</v>
      </c>
      <c r="O205" s="11">
        <v>154305</v>
      </c>
      <c r="P205" s="19">
        <v>194016</v>
      </c>
      <c r="Q205" s="49" t="str">
        <f t="shared" si="40"/>
        <v>-</v>
      </c>
      <c r="R205" s="12" t="str">
        <f t="shared" si="41"/>
        <v>-</v>
      </c>
      <c r="S205" s="12" t="str">
        <f t="shared" si="42"/>
        <v>-</v>
      </c>
      <c r="T205" s="12" t="str">
        <f t="shared" si="43"/>
        <v>-</v>
      </c>
      <c r="U205" s="12" t="str">
        <f t="shared" si="44"/>
        <v>-</v>
      </c>
      <c r="V205" s="12" t="str">
        <f t="shared" si="45"/>
        <v>-</v>
      </c>
      <c r="W205" s="12" t="str">
        <f t="shared" si="46"/>
        <v>-</v>
      </c>
      <c r="X205" s="12" t="str">
        <f t="shared" si="47"/>
        <v>-</v>
      </c>
      <c r="Y205" s="12">
        <f t="shared" si="48"/>
        <v>1.798866608544028</v>
      </c>
      <c r="Z205" s="12">
        <f t="shared" si="49"/>
        <v>1.3359499112232502</v>
      </c>
      <c r="AA205" s="12">
        <f t="shared" si="50"/>
        <v>0.3639770105746023</v>
      </c>
      <c r="AB205" s="12">
        <f t="shared" si="51"/>
        <v>0.5085642218876484</v>
      </c>
      <c r="AC205" s="37">
        <f t="shared" si="52"/>
        <v>0.25735394186837757</v>
      </c>
    </row>
    <row r="206" spans="1:29" ht="15">
      <c r="A206" s="4" t="s">
        <v>581</v>
      </c>
      <c r="B206" s="15" t="s">
        <v>34</v>
      </c>
      <c r="C206" s="18">
        <v>0</v>
      </c>
      <c r="D206" s="10">
        <v>0</v>
      </c>
      <c r="E206" s="31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1">
        <v>0</v>
      </c>
      <c r="O206" s="11">
        <v>0</v>
      </c>
      <c r="P206" s="19">
        <v>36939</v>
      </c>
      <c r="Q206" s="49" t="str">
        <f t="shared" si="40"/>
        <v>-</v>
      </c>
      <c r="R206" s="12" t="str">
        <f t="shared" si="41"/>
        <v>-</v>
      </c>
      <c r="S206" s="12" t="str">
        <f t="shared" si="42"/>
        <v>-</v>
      </c>
      <c r="T206" s="12" t="str">
        <f t="shared" si="43"/>
        <v>-</v>
      </c>
      <c r="U206" s="12" t="str">
        <f t="shared" si="44"/>
        <v>-</v>
      </c>
      <c r="V206" s="12" t="str">
        <f t="shared" si="45"/>
        <v>-</v>
      </c>
      <c r="W206" s="12" t="str">
        <f t="shared" si="46"/>
        <v>-</v>
      </c>
      <c r="X206" s="12" t="str">
        <f t="shared" si="47"/>
        <v>-</v>
      </c>
      <c r="Y206" s="12" t="str">
        <f t="shared" si="48"/>
        <v>-</v>
      </c>
      <c r="Z206" s="12" t="str">
        <f t="shared" si="49"/>
        <v>-</v>
      </c>
      <c r="AA206" s="12" t="str">
        <f t="shared" si="50"/>
        <v>-</v>
      </c>
      <c r="AB206" s="12" t="str">
        <f t="shared" si="51"/>
        <v>-</v>
      </c>
      <c r="AC206" s="37" t="str">
        <f t="shared" si="52"/>
        <v>-</v>
      </c>
    </row>
    <row r="207" spans="1:29" ht="15">
      <c r="A207" s="4" t="s">
        <v>222</v>
      </c>
      <c r="B207" s="15" t="s">
        <v>34</v>
      </c>
      <c r="C207" s="18">
        <v>575</v>
      </c>
      <c r="D207" s="10">
        <v>943</v>
      </c>
      <c r="E207" s="31">
        <v>2463</v>
      </c>
      <c r="F207" s="10">
        <v>3678</v>
      </c>
      <c r="G207" s="10">
        <v>9082</v>
      </c>
      <c r="H207" s="10">
        <v>10604</v>
      </c>
      <c r="I207" s="10">
        <v>13195</v>
      </c>
      <c r="J207" s="10">
        <v>22523</v>
      </c>
      <c r="K207" s="10">
        <v>27351</v>
      </c>
      <c r="L207" s="10">
        <v>36638</v>
      </c>
      <c r="M207" s="10">
        <v>44947</v>
      </c>
      <c r="N207" s="11">
        <v>48208</v>
      </c>
      <c r="O207" s="11">
        <v>62298</v>
      </c>
      <c r="P207" s="19">
        <v>86395</v>
      </c>
      <c r="Q207" s="49">
        <f t="shared" si="40"/>
        <v>0.64</v>
      </c>
      <c r="R207" s="12">
        <f t="shared" si="41"/>
        <v>1.6118769883351007</v>
      </c>
      <c r="S207" s="12">
        <f t="shared" si="42"/>
        <v>0.4933008526187576</v>
      </c>
      <c r="T207" s="12">
        <f t="shared" si="43"/>
        <v>1.4692767808591627</v>
      </c>
      <c r="U207" s="12">
        <f t="shared" si="44"/>
        <v>0.16758423254789695</v>
      </c>
      <c r="V207" s="12">
        <f t="shared" si="45"/>
        <v>0.244341757827235</v>
      </c>
      <c r="W207" s="12">
        <f t="shared" si="46"/>
        <v>0.7069344448654793</v>
      </c>
      <c r="X207" s="12">
        <f t="shared" si="47"/>
        <v>0.21435865559650136</v>
      </c>
      <c r="Y207" s="12">
        <f t="shared" si="48"/>
        <v>0.33954882819640964</v>
      </c>
      <c r="Z207" s="12">
        <f t="shared" si="49"/>
        <v>0.22678639663737105</v>
      </c>
      <c r="AA207" s="12">
        <f t="shared" si="50"/>
        <v>0.07255211693772666</v>
      </c>
      <c r="AB207" s="12">
        <f t="shared" si="51"/>
        <v>0.2922751410554265</v>
      </c>
      <c r="AC207" s="37">
        <f t="shared" si="52"/>
        <v>0.3868021445311246</v>
      </c>
    </row>
    <row r="208" spans="1:29" ht="15">
      <c r="A208" s="4" t="s">
        <v>223</v>
      </c>
      <c r="B208" s="15" t="s">
        <v>34</v>
      </c>
      <c r="C208" s="18">
        <v>0</v>
      </c>
      <c r="D208" s="10">
        <v>0</v>
      </c>
      <c r="E208" s="31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20">
        <v>0</v>
      </c>
      <c r="L208" s="10">
        <v>0</v>
      </c>
      <c r="M208" s="10">
        <v>0</v>
      </c>
      <c r="N208" s="11">
        <v>6561</v>
      </c>
      <c r="O208" s="11">
        <v>6277</v>
      </c>
      <c r="P208" s="19">
        <v>5582</v>
      </c>
      <c r="Q208" s="49" t="str">
        <f t="shared" si="40"/>
        <v>-</v>
      </c>
      <c r="R208" s="12" t="str">
        <f t="shared" si="41"/>
        <v>-</v>
      </c>
      <c r="S208" s="12" t="str">
        <f t="shared" si="42"/>
        <v>-</v>
      </c>
      <c r="T208" s="12" t="str">
        <f t="shared" si="43"/>
        <v>-</v>
      </c>
      <c r="U208" s="12" t="str">
        <f t="shared" si="44"/>
        <v>-</v>
      </c>
      <c r="V208" s="12" t="str">
        <f t="shared" si="45"/>
        <v>-</v>
      </c>
      <c r="W208" s="12" t="str">
        <f t="shared" si="46"/>
        <v>-</v>
      </c>
      <c r="X208" s="12" t="str">
        <f t="shared" si="47"/>
        <v>-</v>
      </c>
      <c r="Y208" s="12" t="str">
        <f t="shared" si="48"/>
        <v>-</v>
      </c>
      <c r="Z208" s="12" t="str">
        <f t="shared" si="49"/>
        <v>-</v>
      </c>
      <c r="AA208" s="12" t="str">
        <f t="shared" si="50"/>
        <v>-</v>
      </c>
      <c r="AB208" s="12">
        <f t="shared" si="51"/>
        <v>-0.04328608443834781</v>
      </c>
      <c r="AC208" s="37">
        <f t="shared" si="52"/>
        <v>-0.11072168233232436</v>
      </c>
    </row>
    <row r="209" spans="1:29" ht="15">
      <c r="A209" s="4" t="s">
        <v>224</v>
      </c>
      <c r="B209" s="15" t="s">
        <v>34</v>
      </c>
      <c r="C209" s="18">
        <v>0</v>
      </c>
      <c r="D209" s="10">
        <v>0</v>
      </c>
      <c r="E209" s="31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818</v>
      </c>
      <c r="L209" s="10">
        <v>3363</v>
      </c>
      <c r="M209" s="10">
        <v>5468</v>
      </c>
      <c r="N209" s="11">
        <v>6064</v>
      </c>
      <c r="O209" s="11">
        <v>6469</v>
      </c>
      <c r="P209" s="19">
        <v>6382</v>
      </c>
      <c r="Q209" s="49" t="str">
        <f t="shared" si="40"/>
        <v>-</v>
      </c>
      <c r="R209" s="12" t="str">
        <f t="shared" si="41"/>
        <v>-</v>
      </c>
      <c r="S209" s="12" t="str">
        <f t="shared" si="42"/>
        <v>-</v>
      </c>
      <c r="T209" s="12" t="str">
        <f t="shared" si="43"/>
        <v>-</v>
      </c>
      <c r="U209" s="12" t="str">
        <f t="shared" si="44"/>
        <v>-</v>
      </c>
      <c r="V209" s="12" t="str">
        <f t="shared" si="45"/>
        <v>-</v>
      </c>
      <c r="W209" s="12" t="str">
        <f t="shared" si="46"/>
        <v>-</v>
      </c>
      <c r="X209" s="12" t="str">
        <f t="shared" si="47"/>
        <v>-</v>
      </c>
      <c r="Y209" s="12">
        <f t="shared" si="48"/>
        <v>3.111246943765281</v>
      </c>
      <c r="Z209" s="12">
        <f t="shared" si="49"/>
        <v>0.6259292298542968</v>
      </c>
      <c r="AA209" s="12">
        <f t="shared" si="50"/>
        <v>0.10899780541331383</v>
      </c>
      <c r="AB209" s="12">
        <f t="shared" si="51"/>
        <v>0.06678759894459103</v>
      </c>
      <c r="AC209" s="37">
        <f t="shared" si="52"/>
        <v>-0.013448755603648168</v>
      </c>
    </row>
    <row r="210" spans="1:29" ht="15">
      <c r="A210" s="4" t="s">
        <v>225</v>
      </c>
      <c r="B210" s="15" t="s">
        <v>35</v>
      </c>
      <c r="C210" s="18">
        <v>2934</v>
      </c>
      <c r="D210" s="10">
        <v>2981</v>
      </c>
      <c r="E210" s="31">
        <v>5018</v>
      </c>
      <c r="F210" s="10">
        <v>5637</v>
      </c>
      <c r="G210" s="10">
        <v>10700</v>
      </c>
      <c r="H210" s="10">
        <v>16240</v>
      </c>
      <c r="I210" s="10">
        <v>27237</v>
      </c>
      <c r="J210" s="10">
        <v>48174</v>
      </c>
      <c r="K210" s="10">
        <v>72624</v>
      </c>
      <c r="L210" s="10">
        <v>81548</v>
      </c>
      <c r="M210" s="10">
        <v>124773</v>
      </c>
      <c r="N210" s="11">
        <v>150624</v>
      </c>
      <c r="O210" s="11">
        <v>181376</v>
      </c>
      <c r="P210" s="19">
        <v>196169</v>
      </c>
      <c r="Q210" s="49">
        <f t="shared" si="40"/>
        <v>0.016019086571233812</v>
      </c>
      <c r="R210" s="12">
        <f t="shared" si="41"/>
        <v>0.6833277423683328</v>
      </c>
      <c r="S210" s="12">
        <f t="shared" si="42"/>
        <v>0.12335591869270626</v>
      </c>
      <c r="T210" s="12">
        <f t="shared" si="43"/>
        <v>0.8981727869434096</v>
      </c>
      <c r="U210" s="12">
        <f t="shared" si="44"/>
        <v>0.5177570093457944</v>
      </c>
      <c r="V210" s="12">
        <f t="shared" si="45"/>
        <v>0.6771551724137931</v>
      </c>
      <c r="W210" s="12">
        <f t="shared" si="46"/>
        <v>0.7686969930609098</v>
      </c>
      <c r="X210" s="12">
        <f t="shared" si="47"/>
        <v>0.5075351849545398</v>
      </c>
      <c r="Y210" s="12">
        <f t="shared" si="48"/>
        <v>0.12287948887420136</v>
      </c>
      <c r="Z210" s="12">
        <f t="shared" si="49"/>
        <v>0.5300559179869525</v>
      </c>
      <c r="AA210" s="12">
        <f t="shared" si="50"/>
        <v>0.20718424659181073</v>
      </c>
      <c r="AB210" s="12">
        <f t="shared" si="51"/>
        <v>0.20416401104737625</v>
      </c>
      <c r="AC210" s="37">
        <f t="shared" si="52"/>
        <v>0.08155985356386733</v>
      </c>
    </row>
    <row r="211" spans="1:29" ht="15">
      <c r="A211" s="4" t="s">
        <v>226</v>
      </c>
      <c r="B211" s="15" t="s">
        <v>36</v>
      </c>
      <c r="C211" s="18">
        <v>0</v>
      </c>
      <c r="D211" s="10">
        <v>0</v>
      </c>
      <c r="E211" s="31">
        <v>0</v>
      </c>
      <c r="F211" s="10">
        <v>0</v>
      </c>
      <c r="G211" s="10">
        <v>694</v>
      </c>
      <c r="H211" s="10">
        <v>758</v>
      </c>
      <c r="I211" s="10">
        <v>624</v>
      </c>
      <c r="J211" s="10">
        <v>707</v>
      </c>
      <c r="K211" s="10">
        <v>698</v>
      </c>
      <c r="L211" s="10">
        <v>853</v>
      </c>
      <c r="M211" s="10">
        <v>875</v>
      </c>
      <c r="N211" s="11">
        <v>964</v>
      </c>
      <c r="O211" s="11">
        <v>1113</v>
      </c>
      <c r="P211" s="19">
        <v>1140</v>
      </c>
      <c r="Q211" s="49" t="str">
        <f t="shared" si="40"/>
        <v>-</v>
      </c>
      <c r="R211" s="12" t="str">
        <f t="shared" si="41"/>
        <v>-</v>
      </c>
      <c r="S211" s="12" t="str">
        <f t="shared" si="42"/>
        <v>-</v>
      </c>
      <c r="T211" s="12" t="str">
        <f t="shared" si="43"/>
        <v>-</v>
      </c>
      <c r="U211" s="12">
        <f t="shared" si="44"/>
        <v>0.09221902017291066</v>
      </c>
      <c r="V211" s="12">
        <f t="shared" si="45"/>
        <v>-0.17678100263852242</v>
      </c>
      <c r="W211" s="12">
        <f t="shared" si="46"/>
        <v>0.1330128205128205</v>
      </c>
      <c r="X211" s="12">
        <f t="shared" si="47"/>
        <v>-0.01272984441301273</v>
      </c>
      <c r="Y211" s="12">
        <f t="shared" si="48"/>
        <v>0.22206303724928367</v>
      </c>
      <c r="Z211" s="12">
        <f t="shared" si="49"/>
        <v>0.02579132473622509</v>
      </c>
      <c r="AA211" s="12">
        <f t="shared" si="50"/>
        <v>0.10171428571428572</v>
      </c>
      <c r="AB211" s="12">
        <f t="shared" si="51"/>
        <v>0.1545643153526971</v>
      </c>
      <c r="AC211" s="37">
        <f t="shared" si="52"/>
        <v>0.02425876010781671</v>
      </c>
    </row>
    <row r="212" spans="1:29" ht="15">
      <c r="A212" s="4" t="s">
        <v>227</v>
      </c>
      <c r="B212" s="15" t="s">
        <v>36</v>
      </c>
      <c r="C212" s="18">
        <v>0</v>
      </c>
      <c r="D212" s="10">
        <v>739</v>
      </c>
      <c r="E212" s="31">
        <v>864</v>
      </c>
      <c r="F212" s="10">
        <v>695</v>
      </c>
      <c r="G212" s="10">
        <v>1066</v>
      </c>
      <c r="H212" s="10">
        <v>988</v>
      </c>
      <c r="I212" s="10">
        <v>900</v>
      </c>
      <c r="J212" s="10">
        <v>668</v>
      </c>
      <c r="K212" s="10">
        <v>714</v>
      </c>
      <c r="L212" s="10">
        <v>700</v>
      </c>
      <c r="M212" s="10">
        <v>668</v>
      </c>
      <c r="N212" s="11">
        <v>790</v>
      </c>
      <c r="O212" s="11">
        <v>702</v>
      </c>
      <c r="P212" s="19">
        <v>687</v>
      </c>
      <c r="Q212" s="49" t="str">
        <f t="shared" si="40"/>
        <v>-</v>
      </c>
      <c r="R212" s="12">
        <f t="shared" si="41"/>
        <v>0.16914749661705006</v>
      </c>
      <c r="S212" s="12">
        <f t="shared" si="42"/>
        <v>-0.19560185185185186</v>
      </c>
      <c r="T212" s="12">
        <f t="shared" si="43"/>
        <v>0.5338129496402878</v>
      </c>
      <c r="U212" s="12">
        <f t="shared" si="44"/>
        <v>-0.07317073170731707</v>
      </c>
      <c r="V212" s="12">
        <f t="shared" si="45"/>
        <v>-0.08906882591093117</v>
      </c>
      <c r="W212" s="12">
        <f t="shared" si="46"/>
        <v>-0.2577777777777778</v>
      </c>
      <c r="X212" s="12">
        <f t="shared" si="47"/>
        <v>0.0688622754491018</v>
      </c>
      <c r="Y212" s="12">
        <f t="shared" si="48"/>
        <v>-0.0196078431372549</v>
      </c>
      <c r="Z212" s="12">
        <f t="shared" si="49"/>
        <v>-0.045714285714285714</v>
      </c>
      <c r="AA212" s="12">
        <f t="shared" si="50"/>
        <v>0.18263473053892215</v>
      </c>
      <c r="AB212" s="12">
        <f t="shared" si="51"/>
        <v>-0.11139240506329114</v>
      </c>
      <c r="AC212" s="37">
        <f t="shared" si="52"/>
        <v>-0.021367521367521368</v>
      </c>
    </row>
    <row r="213" spans="1:29" ht="15">
      <c r="A213" s="4" t="s">
        <v>228</v>
      </c>
      <c r="B213" s="15" t="s">
        <v>36</v>
      </c>
      <c r="C213" s="18">
        <v>0</v>
      </c>
      <c r="D213" s="10">
        <v>0</v>
      </c>
      <c r="E213" s="31">
        <v>0</v>
      </c>
      <c r="F213" s="10">
        <v>0</v>
      </c>
      <c r="G213" s="10">
        <v>421</v>
      </c>
      <c r="H213" s="10">
        <v>572</v>
      </c>
      <c r="I213" s="10">
        <v>843</v>
      </c>
      <c r="J213" s="10">
        <v>1459</v>
      </c>
      <c r="K213" s="10">
        <v>1965</v>
      </c>
      <c r="L213" s="10">
        <v>1986</v>
      </c>
      <c r="M213" s="10">
        <v>1917</v>
      </c>
      <c r="N213" s="11">
        <v>1993</v>
      </c>
      <c r="O213" s="11">
        <v>2245</v>
      </c>
      <c r="P213" s="19">
        <v>2316</v>
      </c>
      <c r="Q213" s="49" t="str">
        <f t="shared" si="40"/>
        <v>-</v>
      </c>
      <c r="R213" s="12" t="str">
        <f t="shared" si="41"/>
        <v>-</v>
      </c>
      <c r="S213" s="12" t="str">
        <f t="shared" si="42"/>
        <v>-</v>
      </c>
      <c r="T213" s="12" t="str">
        <f t="shared" si="43"/>
        <v>-</v>
      </c>
      <c r="U213" s="12">
        <f t="shared" si="44"/>
        <v>0.3586698337292161</v>
      </c>
      <c r="V213" s="12">
        <f t="shared" si="45"/>
        <v>0.4737762237762238</v>
      </c>
      <c r="W213" s="12">
        <f t="shared" si="46"/>
        <v>0.730723606168446</v>
      </c>
      <c r="X213" s="12">
        <f t="shared" si="47"/>
        <v>0.34681288553803974</v>
      </c>
      <c r="Y213" s="12">
        <f t="shared" si="48"/>
        <v>0.010687022900763359</v>
      </c>
      <c r="Z213" s="12">
        <f t="shared" si="49"/>
        <v>-0.03474320241691843</v>
      </c>
      <c r="AA213" s="12">
        <f t="shared" si="50"/>
        <v>0.0396452790818988</v>
      </c>
      <c r="AB213" s="12">
        <f t="shared" si="51"/>
        <v>0.12644254892122428</v>
      </c>
      <c r="AC213" s="37">
        <f t="shared" si="52"/>
        <v>0.03162583518930958</v>
      </c>
    </row>
    <row r="214" spans="1:29" ht="15">
      <c r="A214" s="4" t="s">
        <v>229</v>
      </c>
      <c r="B214" s="15" t="s">
        <v>36</v>
      </c>
      <c r="C214" s="18">
        <v>0</v>
      </c>
      <c r="D214" s="10">
        <v>0</v>
      </c>
      <c r="E214" s="31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250</v>
      </c>
      <c r="K214" s="10">
        <v>449</v>
      </c>
      <c r="L214" s="10">
        <v>1173</v>
      </c>
      <c r="M214" s="10">
        <v>1241</v>
      </c>
      <c r="N214" s="11">
        <v>1491</v>
      </c>
      <c r="O214" s="11">
        <v>1325</v>
      </c>
      <c r="P214" s="19">
        <v>1476</v>
      </c>
      <c r="Q214" s="49" t="str">
        <f t="shared" si="40"/>
        <v>-</v>
      </c>
      <c r="R214" s="12" t="str">
        <f t="shared" si="41"/>
        <v>-</v>
      </c>
      <c r="S214" s="12" t="str">
        <f t="shared" si="42"/>
        <v>-</v>
      </c>
      <c r="T214" s="12" t="str">
        <f t="shared" si="43"/>
        <v>-</v>
      </c>
      <c r="U214" s="12" t="str">
        <f t="shared" si="44"/>
        <v>-</v>
      </c>
      <c r="V214" s="12" t="str">
        <f t="shared" si="45"/>
        <v>-</v>
      </c>
      <c r="W214" s="12" t="str">
        <f t="shared" si="46"/>
        <v>-</v>
      </c>
      <c r="X214" s="12">
        <f t="shared" si="47"/>
        <v>0.796</v>
      </c>
      <c r="Y214" s="12">
        <f t="shared" si="48"/>
        <v>1.6124721603563474</v>
      </c>
      <c r="Z214" s="12">
        <f t="shared" si="49"/>
        <v>0.057971014492753624</v>
      </c>
      <c r="AA214" s="12">
        <f t="shared" si="50"/>
        <v>0.20145044319097502</v>
      </c>
      <c r="AB214" s="12">
        <f t="shared" si="51"/>
        <v>-0.11133467471495641</v>
      </c>
      <c r="AC214" s="37">
        <f t="shared" si="52"/>
        <v>0.11396226415094339</v>
      </c>
    </row>
    <row r="215" spans="1:29" ht="15">
      <c r="A215" s="4" t="s">
        <v>570</v>
      </c>
      <c r="B215" s="15" t="s">
        <v>36</v>
      </c>
      <c r="C215" s="18">
        <v>0</v>
      </c>
      <c r="D215" s="10">
        <v>0</v>
      </c>
      <c r="E215" s="31">
        <v>295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1">
        <v>0</v>
      </c>
      <c r="O215" s="11">
        <v>0</v>
      </c>
      <c r="P215" s="19">
        <v>0</v>
      </c>
      <c r="Q215" s="49" t="str">
        <f t="shared" si="40"/>
        <v>-</v>
      </c>
      <c r="R215" s="12" t="str">
        <f t="shared" si="41"/>
        <v>-</v>
      </c>
      <c r="S215" s="12">
        <f t="shared" si="42"/>
        <v>-1</v>
      </c>
      <c r="T215" s="12" t="str">
        <f t="shared" si="43"/>
        <v>-</v>
      </c>
      <c r="U215" s="12" t="str">
        <f t="shared" si="44"/>
        <v>-</v>
      </c>
      <c r="V215" s="12" t="str">
        <f t="shared" si="45"/>
        <v>-</v>
      </c>
      <c r="W215" s="12" t="str">
        <f t="shared" si="46"/>
        <v>-</v>
      </c>
      <c r="X215" s="12" t="str">
        <f t="shared" si="47"/>
        <v>-</v>
      </c>
      <c r="Y215" s="12" t="str">
        <f t="shared" si="48"/>
        <v>-</v>
      </c>
      <c r="Z215" s="12" t="str">
        <f t="shared" si="49"/>
        <v>-</v>
      </c>
      <c r="AA215" s="12" t="str">
        <f t="shared" si="50"/>
        <v>-</v>
      </c>
      <c r="AB215" s="12" t="str">
        <f t="shared" si="51"/>
        <v>-</v>
      </c>
      <c r="AC215" s="37" t="str">
        <f t="shared" si="52"/>
        <v>-</v>
      </c>
    </row>
    <row r="216" spans="1:29" ht="15">
      <c r="A216" s="4" t="s">
        <v>571</v>
      </c>
      <c r="B216" s="15" t="s">
        <v>36</v>
      </c>
      <c r="C216" s="18">
        <v>0</v>
      </c>
      <c r="D216" s="10">
        <v>0</v>
      </c>
      <c r="E216" s="31">
        <v>296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1">
        <v>0</v>
      </c>
      <c r="O216" s="11">
        <v>0</v>
      </c>
      <c r="P216" s="19">
        <v>0</v>
      </c>
      <c r="Q216" s="49" t="str">
        <f t="shared" si="40"/>
        <v>-</v>
      </c>
      <c r="R216" s="12" t="str">
        <f t="shared" si="41"/>
        <v>-</v>
      </c>
      <c r="S216" s="12">
        <f t="shared" si="42"/>
        <v>-1</v>
      </c>
      <c r="T216" s="12" t="str">
        <f t="shared" si="43"/>
        <v>-</v>
      </c>
      <c r="U216" s="12" t="str">
        <f t="shared" si="44"/>
        <v>-</v>
      </c>
      <c r="V216" s="12" t="str">
        <f t="shared" si="45"/>
        <v>-</v>
      </c>
      <c r="W216" s="12" t="str">
        <f t="shared" si="46"/>
        <v>-</v>
      </c>
      <c r="X216" s="12" t="str">
        <f t="shared" si="47"/>
        <v>-</v>
      </c>
      <c r="Y216" s="12" t="str">
        <f t="shared" si="48"/>
        <v>-</v>
      </c>
      <c r="Z216" s="12" t="str">
        <f t="shared" si="49"/>
        <v>-</v>
      </c>
      <c r="AA216" s="12" t="str">
        <f t="shared" si="50"/>
        <v>-</v>
      </c>
      <c r="AB216" s="12" t="str">
        <f t="shared" si="51"/>
        <v>-</v>
      </c>
      <c r="AC216" s="37" t="str">
        <f t="shared" si="52"/>
        <v>-</v>
      </c>
    </row>
    <row r="217" spans="1:29" ht="15">
      <c r="A217" s="4" t="s">
        <v>230</v>
      </c>
      <c r="B217" s="15" t="s">
        <v>36</v>
      </c>
      <c r="C217" s="18">
        <v>0</v>
      </c>
      <c r="D217" s="10">
        <v>0</v>
      </c>
      <c r="E217" s="31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230</v>
      </c>
      <c r="L217" s="10">
        <v>167</v>
      </c>
      <c r="M217" s="10">
        <v>136</v>
      </c>
      <c r="N217" s="11">
        <v>121</v>
      </c>
      <c r="O217" s="11">
        <v>134</v>
      </c>
      <c r="P217" s="19">
        <v>108</v>
      </c>
      <c r="Q217" s="49" t="str">
        <f t="shared" si="40"/>
        <v>-</v>
      </c>
      <c r="R217" s="12" t="str">
        <f t="shared" si="41"/>
        <v>-</v>
      </c>
      <c r="S217" s="12" t="str">
        <f t="shared" si="42"/>
        <v>-</v>
      </c>
      <c r="T217" s="12" t="str">
        <f t="shared" si="43"/>
        <v>-</v>
      </c>
      <c r="U217" s="12" t="str">
        <f t="shared" si="44"/>
        <v>-</v>
      </c>
      <c r="V217" s="12" t="str">
        <f t="shared" si="45"/>
        <v>-</v>
      </c>
      <c r="W217" s="12" t="str">
        <f t="shared" si="46"/>
        <v>-</v>
      </c>
      <c r="X217" s="12" t="str">
        <f t="shared" si="47"/>
        <v>-</v>
      </c>
      <c r="Y217" s="12">
        <f t="shared" si="48"/>
        <v>-0.27391304347826084</v>
      </c>
      <c r="Z217" s="12">
        <f t="shared" si="49"/>
        <v>-0.18562874251497005</v>
      </c>
      <c r="AA217" s="12">
        <f t="shared" si="50"/>
        <v>-0.11029411764705882</v>
      </c>
      <c r="AB217" s="12">
        <f t="shared" si="51"/>
        <v>0.10743801652892562</v>
      </c>
      <c r="AC217" s="37">
        <f t="shared" si="52"/>
        <v>-0.19402985074626866</v>
      </c>
    </row>
    <row r="218" spans="1:29" ht="15">
      <c r="A218" s="4" t="s">
        <v>231</v>
      </c>
      <c r="B218" s="15" t="s">
        <v>36</v>
      </c>
      <c r="C218" s="18">
        <v>0</v>
      </c>
      <c r="D218" s="10">
        <v>184</v>
      </c>
      <c r="E218" s="31">
        <v>371</v>
      </c>
      <c r="F218" s="10">
        <v>823</v>
      </c>
      <c r="G218" s="10">
        <v>940</v>
      </c>
      <c r="H218" s="10">
        <v>890</v>
      </c>
      <c r="I218" s="10">
        <v>1323</v>
      </c>
      <c r="J218" s="10">
        <v>1582</v>
      </c>
      <c r="K218" s="10">
        <v>1939</v>
      </c>
      <c r="L218" s="10">
        <v>2240</v>
      </c>
      <c r="M218" s="10">
        <v>2168</v>
      </c>
      <c r="N218" s="11">
        <v>2297</v>
      </c>
      <c r="O218" s="11">
        <v>2768</v>
      </c>
      <c r="P218" s="19">
        <v>2976</v>
      </c>
      <c r="Q218" s="49" t="str">
        <f t="shared" si="40"/>
        <v>-</v>
      </c>
      <c r="R218" s="12">
        <f t="shared" si="41"/>
        <v>1.016304347826087</v>
      </c>
      <c r="S218" s="12">
        <f t="shared" si="42"/>
        <v>1.2183288409703503</v>
      </c>
      <c r="T218" s="12">
        <f t="shared" si="43"/>
        <v>0.1421628189550425</v>
      </c>
      <c r="U218" s="12">
        <f t="shared" si="44"/>
        <v>-0.05319148936170213</v>
      </c>
      <c r="V218" s="12">
        <f t="shared" si="45"/>
        <v>0.48651685393258426</v>
      </c>
      <c r="W218" s="12">
        <f t="shared" si="46"/>
        <v>0.19576719576719576</v>
      </c>
      <c r="X218" s="12">
        <f t="shared" si="47"/>
        <v>0.22566371681415928</v>
      </c>
      <c r="Y218" s="12">
        <f t="shared" si="48"/>
        <v>0.1552346570397112</v>
      </c>
      <c r="Z218" s="12">
        <f t="shared" si="49"/>
        <v>-0.03214285714285714</v>
      </c>
      <c r="AA218" s="12">
        <f t="shared" si="50"/>
        <v>0.059501845018450183</v>
      </c>
      <c r="AB218" s="12">
        <f t="shared" si="51"/>
        <v>0.20505006530256856</v>
      </c>
      <c r="AC218" s="37">
        <f t="shared" si="52"/>
        <v>0.07514450867052024</v>
      </c>
    </row>
    <row r="219" spans="1:29" ht="15">
      <c r="A219" s="4" t="s">
        <v>232</v>
      </c>
      <c r="B219" s="15" t="s">
        <v>36</v>
      </c>
      <c r="C219" s="18">
        <v>0</v>
      </c>
      <c r="D219" s="10">
        <v>0</v>
      </c>
      <c r="E219" s="31">
        <v>0</v>
      </c>
      <c r="F219" s="10">
        <v>0</v>
      </c>
      <c r="G219" s="10">
        <v>157</v>
      </c>
      <c r="H219" s="10">
        <v>255</v>
      </c>
      <c r="I219" s="10">
        <v>322</v>
      </c>
      <c r="J219" s="10">
        <v>425</v>
      </c>
      <c r="K219" s="10">
        <v>490</v>
      </c>
      <c r="L219" s="10">
        <v>600</v>
      </c>
      <c r="M219" s="10">
        <v>635</v>
      </c>
      <c r="N219" s="11">
        <v>629</v>
      </c>
      <c r="O219" s="11">
        <v>502</v>
      </c>
      <c r="P219" s="19">
        <v>588</v>
      </c>
      <c r="Q219" s="49" t="str">
        <f t="shared" si="40"/>
        <v>-</v>
      </c>
      <c r="R219" s="12" t="str">
        <f t="shared" si="41"/>
        <v>-</v>
      </c>
      <c r="S219" s="12" t="str">
        <f t="shared" si="42"/>
        <v>-</v>
      </c>
      <c r="T219" s="12" t="str">
        <f t="shared" si="43"/>
        <v>-</v>
      </c>
      <c r="U219" s="12">
        <f t="shared" si="44"/>
        <v>0.6242038216560509</v>
      </c>
      <c r="V219" s="12">
        <f t="shared" si="45"/>
        <v>0.2627450980392157</v>
      </c>
      <c r="W219" s="12">
        <f t="shared" si="46"/>
        <v>0.3198757763975155</v>
      </c>
      <c r="X219" s="12">
        <f t="shared" si="47"/>
        <v>0.15294117647058825</v>
      </c>
      <c r="Y219" s="12">
        <f t="shared" si="48"/>
        <v>0.22448979591836735</v>
      </c>
      <c r="Z219" s="12">
        <f t="shared" si="49"/>
        <v>0.058333333333333334</v>
      </c>
      <c r="AA219" s="12">
        <f t="shared" si="50"/>
        <v>-0.009448818897637795</v>
      </c>
      <c r="AB219" s="12">
        <f t="shared" si="51"/>
        <v>-0.20190779014308427</v>
      </c>
      <c r="AC219" s="37">
        <f t="shared" si="52"/>
        <v>0.17131474103585656</v>
      </c>
    </row>
    <row r="220" spans="1:29" ht="15">
      <c r="A220" s="4" t="s">
        <v>233</v>
      </c>
      <c r="B220" s="15" t="s">
        <v>37</v>
      </c>
      <c r="C220" s="18">
        <v>0</v>
      </c>
      <c r="D220" s="10">
        <v>0</v>
      </c>
      <c r="E220" s="31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614</v>
      </c>
      <c r="K220" s="10">
        <v>626</v>
      </c>
      <c r="L220" s="10">
        <v>1044</v>
      </c>
      <c r="M220" s="10">
        <v>937</v>
      </c>
      <c r="N220" s="11">
        <v>845</v>
      </c>
      <c r="O220" s="11">
        <v>996</v>
      </c>
      <c r="P220" s="19">
        <v>918</v>
      </c>
      <c r="Q220" s="49" t="str">
        <f t="shared" si="40"/>
        <v>-</v>
      </c>
      <c r="R220" s="12" t="str">
        <f t="shared" si="41"/>
        <v>-</v>
      </c>
      <c r="S220" s="12" t="str">
        <f t="shared" si="42"/>
        <v>-</v>
      </c>
      <c r="T220" s="12" t="str">
        <f t="shared" si="43"/>
        <v>-</v>
      </c>
      <c r="U220" s="12" t="str">
        <f t="shared" si="44"/>
        <v>-</v>
      </c>
      <c r="V220" s="12" t="str">
        <f t="shared" si="45"/>
        <v>-</v>
      </c>
      <c r="W220" s="12" t="str">
        <f t="shared" si="46"/>
        <v>-</v>
      </c>
      <c r="X220" s="12">
        <f t="shared" si="47"/>
        <v>0.019543973941368076</v>
      </c>
      <c r="Y220" s="12">
        <f t="shared" si="48"/>
        <v>0.6677316293929713</v>
      </c>
      <c r="Z220" s="12">
        <f t="shared" si="49"/>
        <v>-0.1024904214559387</v>
      </c>
      <c r="AA220" s="12">
        <f t="shared" si="50"/>
        <v>-0.09818569903948772</v>
      </c>
      <c r="AB220" s="12">
        <f t="shared" si="51"/>
        <v>0.178698224852071</v>
      </c>
      <c r="AC220" s="37">
        <f t="shared" si="52"/>
        <v>-0.0783132530120482</v>
      </c>
    </row>
    <row r="221" spans="1:29" ht="15">
      <c r="A221" s="4" t="s">
        <v>234</v>
      </c>
      <c r="B221" s="15" t="s">
        <v>38</v>
      </c>
      <c r="C221" s="18">
        <v>0</v>
      </c>
      <c r="D221" s="10">
        <v>0</v>
      </c>
      <c r="E221" s="31">
        <v>751</v>
      </c>
      <c r="F221" s="10">
        <v>668</v>
      </c>
      <c r="G221" s="10">
        <v>904</v>
      </c>
      <c r="H221" s="10">
        <v>1114</v>
      </c>
      <c r="I221" s="10">
        <v>1163</v>
      </c>
      <c r="J221" s="10">
        <v>1318</v>
      </c>
      <c r="K221" s="10">
        <v>1141</v>
      </c>
      <c r="L221" s="10">
        <v>1096</v>
      </c>
      <c r="M221" s="10">
        <v>950</v>
      </c>
      <c r="N221" s="11">
        <v>837</v>
      </c>
      <c r="O221" s="11">
        <v>843</v>
      </c>
      <c r="P221" s="19">
        <v>746</v>
      </c>
      <c r="Q221" s="49" t="str">
        <f t="shared" si="40"/>
        <v>-</v>
      </c>
      <c r="R221" s="12" t="str">
        <f t="shared" si="41"/>
        <v>-</v>
      </c>
      <c r="S221" s="12">
        <f t="shared" si="42"/>
        <v>-0.11051930758988016</v>
      </c>
      <c r="T221" s="12">
        <f t="shared" si="43"/>
        <v>0.3532934131736527</v>
      </c>
      <c r="U221" s="12">
        <f t="shared" si="44"/>
        <v>0.2323008849557522</v>
      </c>
      <c r="V221" s="12">
        <f t="shared" si="45"/>
        <v>0.04398563734290844</v>
      </c>
      <c r="W221" s="12">
        <f t="shared" si="46"/>
        <v>0.13327601031814273</v>
      </c>
      <c r="X221" s="12">
        <f t="shared" si="47"/>
        <v>-0.13429438543247343</v>
      </c>
      <c r="Y221" s="12">
        <f t="shared" si="48"/>
        <v>-0.03943908851884312</v>
      </c>
      <c r="Z221" s="12">
        <f t="shared" si="49"/>
        <v>-0.1332116788321168</v>
      </c>
      <c r="AA221" s="12">
        <f t="shared" si="50"/>
        <v>-0.11894736842105263</v>
      </c>
      <c r="AB221" s="12">
        <f t="shared" si="51"/>
        <v>0.007168458781362007</v>
      </c>
      <c r="AC221" s="37">
        <f t="shared" si="52"/>
        <v>-0.11506524317912219</v>
      </c>
    </row>
    <row r="222" spans="1:29" ht="15">
      <c r="A222" s="4" t="s">
        <v>34</v>
      </c>
      <c r="B222" s="15" t="s">
        <v>38</v>
      </c>
      <c r="C222" s="18">
        <v>0</v>
      </c>
      <c r="D222" s="10">
        <v>0</v>
      </c>
      <c r="E222" s="31">
        <v>0</v>
      </c>
      <c r="F222" s="10">
        <v>199</v>
      </c>
      <c r="G222" s="10">
        <v>185</v>
      </c>
      <c r="H222" s="10">
        <v>258</v>
      </c>
      <c r="I222" s="10">
        <v>228</v>
      </c>
      <c r="J222" s="10">
        <v>243</v>
      </c>
      <c r="K222" s="10">
        <v>240</v>
      </c>
      <c r="L222" s="10">
        <v>297</v>
      </c>
      <c r="M222" s="10">
        <v>306</v>
      </c>
      <c r="N222" s="11">
        <v>352</v>
      </c>
      <c r="O222" s="11">
        <v>352</v>
      </c>
      <c r="P222" s="19">
        <v>375</v>
      </c>
      <c r="Q222" s="49" t="str">
        <f t="shared" si="40"/>
        <v>-</v>
      </c>
      <c r="R222" s="12" t="str">
        <f t="shared" si="41"/>
        <v>-</v>
      </c>
      <c r="S222" s="12" t="str">
        <f t="shared" si="42"/>
        <v>-</v>
      </c>
      <c r="T222" s="12">
        <f t="shared" si="43"/>
        <v>-0.07035175879396985</v>
      </c>
      <c r="U222" s="12">
        <f t="shared" si="44"/>
        <v>0.3945945945945946</v>
      </c>
      <c r="V222" s="12">
        <f t="shared" si="45"/>
        <v>-0.11627906976744186</v>
      </c>
      <c r="W222" s="12">
        <f t="shared" si="46"/>
        <v>0.06578947368421052</v>
      </c>
      <c r="X222" s="12">
        <f t="shared" si="47"/>
        <v>-0.012345679012345678</v>
      </c>
      <c r="Y222" s="12">
        <f t="shared" si="48"/>
        <v>0.2375</v>
      </c>
      <c r="Z222" s="12">
        <f t="shared" si="49"/>
        <v>0.030303030303030304</v>
      </c>
      <c r="AA222" s="12">
        <f t="shared" si="50"/>
        <v>0.1503267973856209</v>
      </c>
      <c r="AB222" s="12">
        <f t="shared" si="51"/>
        <v>0</v>
      </c>
      <c r="AC222" s="37">
        <f t="shared" si="52"/>
        <v>0.06534090909090909</v>
      </c>
    </row>
    <row r="223" spans="1:29" ht="15">
      <c r="A223" s="4" t="s">
        <v>38</v>
      </c>
      <c r="B223" s="15" t="s">
        <v>38</v>
      </c>
      <c r="C223" s="18">
        <v>781</v>
      </c>
      <c r="D223" s="10">
        <v>849</v>
      </c>
      <c r="E223" s="31">
        <v>1560</v>
      </c>
      <c r="F223" s="10">
        <v>1952</v>
      </c>
      <c r="G223" s="10">
        <v>2189</v>
      </c>
      <c r="H223" s="10">
        <v>2730</v>
      </c>
      <c r="I223" s="10">
        <v>3150</v>
      </c>
      <c r="J223" s="10">
        <v>3239</v>
      </c>
      <c r="K223" s="10">
        <v>3737</v>
      </c>
      <c r="L223" s="10">
        <v>3487</v>
      </c>
      <c r="M223" s="10">
        <v>3345</v>
      </c>
      <c r="N223" s="11">
        <v>3061</v>
      </c>
      <c r="O223" s="11">
        <v>3049</v>
      </c>
      <c r="P223" s="19">
        <v>2912</v>
      </c>
      <c r="Q223" s="49">
        <f t="shared" si="40"/>
        <v>0.08706786171574904</v>
      </c>
      <c r="R223" s="12">
        <f t="shared" si="41"/>
        <v>0.8374558303886925</v>
      </c>
      <c r="S223" s="12">
        <f t="shared" si="42"/>
        <v>0.2512820512820513</v>
      </c>
      <c r="T223" s="12">
        <f t="shared" si="43"/>
        <v>0.12141393442622951</v>
      </c>
      <c r="U223" s="12">
        <f t="shared" si="44"/>
        <v>0.24714481498401097</v>
      </c>
      <c r="V223" s="12">
        <f t="shared" si="45"/>
        <v>0.15384615384615385</v>
      </c>
      <c r="W223" s="12">
        <f t="shared" si="46"/>
        <v>0.028253968253968254</v>
      </c>
      <c r="X223" s="12">
        <f t="shared" si="47"/>
        <v>0.1537511577647422</v>
      </c>
      <c r="Y223" s="12">
        <f t="shared" si="48"/>
        <v>-0.0668985817500669</v>
      </c>
      <c r="Z223" s="12">
        <f t="shared" si="49"/>
        <v>-0.04072268425580729</v>
      </c>
      <c r="AA223" s="12">
        <f t="shared" si="50"/>
        <v>-0.08490284005979074</v>
      </c>
      <c r="AB223" s="12">
        <f t="shared" si="51"/>
        <v>-0.003920287487749101</v>
      </c>
      <c r="AC223" s="37">
        <f t="shared" si="52"/>
        <v>-0.04493276484093145</v>
      </c>
    </row>
    <row r="224" spans="1:29" ht="15">
      <c r="A224" s="4" t="s">
        <v>235</v>
      </c>
      <c r="B224" s="15" t="s">
        <v>39</v>
      </c>
      <c r="C224" s="18">
        <v>0</v>
      </c>
      <c r="D224" s="10">
        <v>0</v>
      </c>
      <c r="E224" s="31">
        <v>0</v>
      </c>
      <c r="F224" s="10">
        <v>0</v>
      </c>
      <c r="G224" s="10">
        <v>77</v>
      </c>
      <c r="H224" s="10">
        <v>158</v>
      </c>
      <c r="I224" s="10">
        <v>345</v>
      </c>
      <c r="J224" s="10">
        <v>690</v>
      </c>
      <c r="K224" s="10">
        <v>1137</v>
      </c>
      <c r="L224" s="10">
        <v>1537</v>
      </c>
      <c r="M224" s="10">
        <v>1744</v>
      </c>
      <c r="N224" s="11">
        <v>1814</v>
      </c>
      <c r="O224" s="11">
        <v>1503</v>
      </c>
      <c r="P224" s="19">
        <v>968</v>
      </c>
      <c r="Q224" s="49" t="str">
        <f t="shared" si="40"/>
        <v>-</v>
      </c>
      <c r="R224" s="12" t="str">
        <f t="shared" si="41"/>
        <v>-</v>
      </c>
      <c r="S224" s="12" t="str">
        <f t="shared" si="42"/>
        <v>-</v>
      </c>
      <c r="T224" s="12" t="str">
        <f t="shared" si="43"/>
        <v>-</v>
      </c>
      <c r="U224" s="12">
        <f t="shared" si="44"/>
        <v>1.051948051948052</v>
      </c>
      <c r="V224" s="12">
        <f t="shared" si="45"/>
        <v>1.1835443037974684</v>
      </c>
      <c r="W224" s="12">
        <f t="shared" si="46"/>
        <v>1</v>
      </c>
      <c r="X224" s="12">
        <f t="shared" si="47"/>
        <v>0.6478260869565218</v>
      </c>
      <c r="Y224" s="12">
        <f t="shared" si="48"/>
        <v>0.3518029903254178</v>
      </c>
      <c r="Z224" s="12">
        <f t="shared" si="49"/>
        <v>0.1346779440468445</v>
      </c>
      <c r="AA224" s="12">
        <f t="shared" si="50"/>
        <v>0.040137614678899085</v>
      </c>
      <c r="AB224" s="12">
        <f t="shared" si="51"/>
        <v>-0.17144432194046305</v>
      </c>
      <c r="AC224" s="37">
        <f t="shared" si="52"/>
        <v>-0.35595475715236197</v>
      </c>
    </row>
    <row r="225" spans="1:29" ht="15">
      <c r="A225" s="4" t="s">
        <v>236</v>
      </c>
      <c r="B225" s="15" t="s">
        <v>39</v>
      </c>
      <c r="C225" s="18">
        <v>0</v>
      </c>
      <c r="D225" s="10">
        <v>0</v>
      </c>
      <c r="E225" s="31">
        <v>1886</v>
      </c>
      <c r="F225" s="10">
        <v>3868</v>
      </c>
      <c r="G225" s="10">
        <v>5986</v>
      </c>
      <c r="H225" s="10">
        <v>7444</v>
      </c>
      <c r="I225" s="10">
        <v>13604</v>
      </c>
      <c r="J225" s="10">
        <v>19380</v>
      </c>
      <c r="K225" s="10">
        <v>21040</v>
      </c>
      <c r="L225" s="10">
        <v>30228</v>
      </c>
      <c r="M225" s="10">
        <v>43769</v>
      </c>
      <c r="N225" s="11">
        <v>49504</v>
      </c>
      <c r="O225" s="11">
        <v>49546</v>
      </c>
      <c r="P225" s="19">
        <v>55698</v>
      </c>
      <c r="Q225" s="49" t="str">
        <f t="shared" si="40"/>
        <v>-</v>
      </c>
      <c r="R225" s="12" t="str">
        <f t="shared" si="41"/>
        <v>-</v>
      </c>
      <c r="S225" s="12">
        <f t="shared" si="42"/>
        <v>1.0509013785790031</v>
      </c>
      <c r="T225" s="12">
        <f t="shared" si="43"/>
        <v>0.5475698035160289</v>
      </c>
      <c r="U225" s="12">
        <f t="shared" si="44"/>
        <v>0.24356832609421986</v>
      </c>
      <c r="V225" s="12">
        <f t="shared" si="45"/>
        <v>0.8275120902740463</v>
      </c>
      <c r="W225" s="12">
        <f t="shared" si="46"/>
        <v>0.4245810055865922</v>
      </c>
      <c r="X225" s="12">
        <f t="shared" si="47"/>
        <v>0.08565531475748193</v>
      </c>
      <c r="Y225" s="12">
        <f t="shared" si="48"/>
        <v>0.4366920152091255</v>
      </c>
      <c r="Z225" s="12">
        <f t="shared" si="49"/>
        <v>0.447962154294032</v>
      </c>
      <c r="AA225" s="12">
        <f t="shared" si="50"/>
        <v>0.1310288103452215</v>
      </c>
      <c r="AB225" s="12">
        <f t="shared" si="51"/>
        <v>0.0008484162895927602</v>
      </c>
      <c r="AC225" s="37">
        <f t="shared" si="52"/>
        <v>0.12416744035845477</v>
      </c>
    </row>
    <row r="226" spans="1:29" ht="15">
      <c r="A226" s="4" t="s">
        <v>237</v>
      </c>
      <c r="B226" s="15" t="s">
        <v>39</v>
      </c>
      <c r="C226" s="18">
        <v>0</v>
      </c>
      <c r="D226" s="10">
        <v>0</v>
      </c>
      <c r="E226" s="31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1124</v>
      </c>
      <c r="K226" s="10">
        <v>1370</v>
      </c>
      <c r="L226" s="10">
        <v>1595</v>
      </c>
      <c r="M226" s="10">
        <v>1657</v>
      </c>
      <c r="N226" s="11">
        <v>1482</v>
      </c>
      <c r="O226" s="11">
        <v>1171</v>
      </c>
      <c r="P226" s="19">
        <v>908</v>
      </c>
      <c r="Q226" s="49" t="str">
        <f t="shared" si="40"/>
        <v>-</v>
      </c>
      <c r="R226" s="12" t="str">
        <f t="shared" si="41"/>
        <v>-</v>
      </c>
      <c r="S226" s="12" t="str">
        <f t="shared" si="42"/>
        <v>-</v>
      </c>
      <c r="T226" s="12" t="str">
        <f t="shared" si="43"/>
        <v>-</v>
      </c>
      <c r="U226" s="12" t="str">
        <f t="shared" si="44"/>
        <v>-</v>
      </c>
      <c r="V226" s="12" t="str">
        <f t="shared" si="45"/>
        <v>-</v>
      </c>
      <c r="W226" s="12" t="str">
        <f t="shared" si="46"/>
        <v>-</v>
      </c>
      <c r="X226" s="12">
        <f t="shared" si="47"/>
        <v>0.2188612099644128</v>
      </c>
      <c r="Y226" s="12">
        <f t="shared" si="48"/>
        <v>0.16423357664233576</v>
      </c>
      <c r="Z226" s="12">
        <f t="shared" si="49"/>
        <v>0.038871473354231974</v>
      </c>
      <c r="AA226" s="12">
        <f t="shared" si="50"/>
        <v>-0.1056125528062764</v>
      </c>
      <c r="AB226" s="12">
        <f t="shared" si="51"/>
        <v>-0.20985155195681512</v>
      </c>
      <c r="AC226" s="37">
        <f t="shared" si="52"/>
        <v>-0.22459436379163109</v>
      </c>
    </row>
    <row r="227" spans="1:29" ht="15">
      <c r="A227" s="4" t="s">
        <v>525</v>
      </c>
      <c r="B227" s="15" t="s">
        <v>39</v>
      </c>
      <c r="C227" s="18">
        <v>0</v>
      </c>
      <c r="D227" s="10">
        <v>0</v>
      </c>
      <c r="E227" s="31">
        <v>0</v>
      </c>
      <c r="F227" s="10">
        <v>668</v>
      </c>
      <c r="G227" s="10">
        <v>569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1">
        <v>0</v>
      </c>
      <c r="O227" s="11">
        <v>0</v>
      </c>
      <c r="P227" s="19">
        <v>0</v>
      </c>
      <c r="Q227" s="49" t="str">
        <f t="shared" si="40"/>
        <v>-</v>
      </c>
      <c r="R227" s="12" t="str">
        <f t="shared" si="41"/>
        <v>-</v>
      </c>
      <c r="S227" s="12" t="str">
        <f t="shared" si="42"/>
        <v>-</v>
      </c>
      <c r="T227" s="12">
        <f t="shared" si="43"/>
        <v>-0.14820359281437126</v>
      </c>
      <c r="U227" s="12">
        <f t="shared" si="44"/>
        <v>-1</v>
      </c>
      <c r="V227" s="12" t="str">
        <f t="shared" si="45"/>
        <v>-</v>
      </c>
      <c r="W227" s="12" t="str">
        <f t="shared" si="46"/>
        <v>-</v>
      </c>
      <c r="X227" s="12" t="str">
        <f t="shared" si="47"/>
        <v>-</v>
      </c>
      <c r="Y227" s="12" t="str">
        <f t="shared" si="48"/>
        <v>-</v>
      </c>
      <c r="Z227" s="12" t="str">
        <f t="shared" si="49"/>
        <v>-</v>
      </c>
      <c r="AA227" s="12" t="str">
        <f t="shared" si="50"/>
        <v>-</v>
      </c>
      <c r="AB227" s="12" t="str">
        <f t="shared" si="51"/>
        <v>-</v>
      </c>
      <c r="AC227" s="37" t="str">
        <f t="shared" si="52"/>
        <v>-</v>
      </c>
    </row>
    <row r="228" spans="1:29" ht="15">
      <c r="A228" s="4" t="s">
        <v>238</v>
      </c>
      <c r="B228" s="15" t="s">
        <v>39</v>
      </c>
      <c r="C228" s="18">
        <v>0</v>
      </c>
      <c r="D228" s="10">
        <v>0</v>
      </c>
      <c r="E228" s="31">
        <v>0</v>
      </c>
      <c r="F228" s="10">
        <v>0</v>
      </c>
      <c r="G228" s="10">
        <v>0</v>
      </c>
      <c r="H228" s="10">
        <v>0</v>
      </c>
      <c r="I228" s="10">
        <v>137</v>
      </c>
      <c r="J228" s="10">
        <v>1143</v>
      </c>
      <c r="K228" s="10">
        <v>2699</v>
      </c>
      <c r="L228" s="10">
        <v>4023</v>
      </c>
      <c r="M228" s="10">
        <v>4810</v>
      </c>
      <c r="N228" s="11">
        <v>4966</v>
      </c>
      <c r="O228" s="11">
        <v>3836</v>
      </c>
      <c r="P228" s="19">
        <v>3010</v>
      </c>
      <c r="Q228" s="49" t="str">
        <f t="shared" si="40"/>
        <v>-</v>
      </c>
      <c r="R228" s="12" t="str">
        <f t="shared" si="41"/>
        <v>-</v>
      </c>
      <c r="S228" s="12" t="str">
        <f t="shared" si="42"/>
        <v>-</v>
      </c>
      <c r="T228" s="12" t="str">
        <f t="shared" si="43"/>
        <v>-</v>
      </c>
      <c r="U228" s="12" t="str">
        <f t="shared" si="44"/>
        <v>-</v>
      </c>
      <c r="V228" s="12" t="str">
        <f t="shared" si="45"/>
        <v>-</v>
      </c>
      <c r="W228" s="12">
        <f t="shared" si="46"/>
        <v>7.343065693430657</v>
      </c>
      <c r="X228" s="12">
        <f t="shared" si="47"/>
        <v>1.3613298337707787</v>
      </c>
      <c r="Y228" s="12">
        <f t="shared" si="48"/>
        <v>0.4905520563171545</v>
      </c>
      <c r="Z228" s="12">
        <f t="shared" si="49"/>
        <v>0.19562515535669897</v>
      </c>
      <c r="AA228" s="12">
        <f t="shared" si="50"/>
        <v>0.032432432432432434</v>
      </c>
      <c r="AB228" s="12">
        <f t="shared" si="51"/>
        <v>-0.22754732178815948</v>
      </c>
      <c r="AC228" s="37">
        <f t="shared" si="52"/>
        <v>-0.21532846715328466</v>
      </c>
    </row>
    <row r="229" spans="1:29" ht="15">
      <c r="A229" s="4" t="s">
        <v>540</v>
      </c>
      <c r="B229" s="15" t="s">
        <v>39</v>
      </c>
      <c r="C229" s="18">
        <v>289</v>
      </c>
      <c r="D229" s="10">
        <v>254</v>
      </c>
      <c r="E229" s="31">
        <v>988</v>
      </c>
      <c r="F229" s="10">
        <v>1076</v>
      </c>
      <c r="G229" s="10">
        <v>3219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1">
        <v>0</v>
      </c>
      <c r="O229" s="11">
        <v>0</v>
      </c>
      <c r="P229" s="19">
        <v>0</v>
      </c>
      <c r="Q229" s="49">
        <f t="shared" si="40"/>
        <v>-0.12110726643598616</v>
      </c>
      <c r="R229" s="12">
        <f t="shared" si="41"/>
        <v>2.8897637795275593</v>
      </c>
      <c r="S229" s="12">
        <f t="shared" si="42"/>
        <v>0.08906882591093117</v>
      </c>
      <c r="T229" s="12">
        <f t="shared" si="43"/>
        <v>1.991635687732342</v>
      </c>
      <c r="U229" s="12">
        <f t="shared" si="44"/>
        <v>-1</v>
      </c>
      <c r="V229" s="12" t="str">
        <f t="shared" si="45"/>
        <v>-</v>
      </c>
      <c r="W229" s="12" t="str">
        <f t="shared" si="46"/>
        <v>-</v>
      </c>
      <c r="X229" s="12" t="str">
        <f t="shared" si="47"/>
        <v>-</v>
      </c>
      <c r="Y229" s="12" t="str">
        <f t="shared" si="48"/>
        <v>-</v>
      </c>
      <c r="Z229" s="12" t="str">
        <f t="shared" si="49"/>
        <v>-</v>
      </c>
      <c r="AA229" s="12" t="str">
        <f t="shared" si="50"/>
        <v>-</v>
      </c>
      <c r="AB229" s="12" t="str">
        <f t="shared" si="51"/>
        <v>-</v>
      </c>
      <c r="AC229" s="37" t="str">
        <f t="shared" si="52"/>
        <v>-</v>
      </c>
    </row>
    <row r="230" spans="1:29" ht="15">
      <c r="A230" s="4" t="s">
        <v>239</v>
      </c>
      <c r="B230" s="15" t="s">
        <v>39</v>
      </c>
      <c r="C230" s="18">
        <v>224</v>
      </c>
      <c r="D230" s="10">
        <v>569</v>
      </c>
      <c r="E230" s="31">
        <v>773</v>
      </c>
      <c r="F230" s="10">
        <v>2046</v>
      </c>
      <c r="G230" s="10">
        <v>3043</v>
      </c>
      <c r="H230" s="10">
        <v>3491</v>
      </c>
      <c r="I230" s="10">
        <v>4103</v>
      </c>
      <c r="J230" s="10">
        <v>5556</v>
      </c>
      <c r="K230" s="10">
        <v>7422</v>
      </c>
      <c r="L230" s="10">
        <v>8637</v>
      </c>
      <c r="M230" s="10">
        <v>9268</v>
      </c>
      <c r="N230" s="11">
        <v>12571</v>
      </c>
      <c r="O230" s="11">
        <v>12606</v>
      </c>
      <c r="P230" s="19">
        <v>13323</v>
      </c>
      <c r="Q230" s="49">
        <f t="shared" si="40"/>
        <v>1.5401785714285714</v>
      </c>
      <c r="R230" s="12">
        <f t="shared" si="41"/>
        <v>0.3585237258347979</v>
      </c>
      <c r="S230" s="12">
        <f t="shared" si="42"/>
        <v>1.6468305304010349</v>
      </c>
      <c r="T230" s="12">
        <f t="shared" si="43"/>
        <v>0.48729227761485827</v>
      </c>
      <c r="U230" s="12">
        <f t="shared" si="44"/>
        <v>0.1472231350640815</v>
      </c>
      <c r="V230" s="12">
        <f t="shared" si="45"/>
        <v>0.1753079346892008</v>
      </c>
      <c r="W230" s="12">
        <f t="shared" si="46"/>
        <v>0.3541311235681209</v>
      </c>
      <c r="X230" s="12">
        <f t="shared" si="47"/>
        <v>0.33585313174946</v>
      </c>
      <c r="Y230" s="12">
        <f t="shared" si="48"/>
        <v>0.16370250606305578</v>
      </c>
      <c r="Z230" s="12">
        <f t="shared" si="49"/>
        <v>0.07305777469028597</v>
      </c>
      <c r="AA230" s="12">
        <f t="shared" si="50"/>
        <v>0.3563875701337937</v>
      </c>
      <c r="AB230" s="12">
        <f t="shared" si="51"/>
        <v>0.002784185824516745</v>
      </c>
      <c r="AC230" s="37">
        <f t="shared" si="52"/>
        <v>0.056877677296525465</v>
      </c>
    </row>
    <row r="231" spans="1:29" ht="15">
      <c r="A231" s="4" t="s">
        <v>240</v>
      </c>
      <c r="B231" s="15" t="s">
        <v>530</v>
      </c>
      <c r="C231" s="18">
        <v>0</v>
      </c>
      <c r="D231" s="10">
        <v>0</v>
      </c>
      <c r="E231" s="31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1000</v>
      </c>
      <c r="K231" s="10">
        <v>2850</v>
      </c>
      <c r="L231" s="10">
        <v>4843</v>
      </c>
      <c r="M231" s="10">
        <v>5937</v>
      </c>
      <c r="N231" s="11">
        <v>7603</v>
      </c>
      <c r="O231" s="11">
        <v>6888</v>
      </c>
      <c r="P231" s="19">
        <v>7505</v>
      </c>
      <c r="Q231" s="49" t="str">
        <f t="shared" si="40"/>
        <v>-</v>
      </c>
      <c r="R231" s="12" t="str">
        <f t="shared" si="41"/>
        <v>-</v>
      </c>
      <c r="S231" s="12" t="str">
        <f t="shared" si="42"/>
        <v>-</v>
      </c>
      <c r="T231" s="12" t="str">
        <f t="shared" si="43"/>
        <v>-</v>
      </c>
      <c r="U231" s="12" t="str">
        <f t="shared" si="44"/>
        <v>-</v>
      </c>
      <c r="V231" s="12" t="str">
        <f t="shared" si="45"/>
        <v>-</v>
      </c>
      <c r="W231" s="12" t="str">
        <f t="shared" si="46"/>
        <v>-</v>
      </c>
      <c r="X231" s="12">
        <f t="shared" si="47"/>
        <v>1.85</v>
      </c>
      <c r="Y231" s="12">
        <f t="shared" si="48"/>
        <v>0.6992982456140351</v>
      </c>
      <c r="Z231" s="12">
        <f t="shared" si="49"/>
        <v>0.2258930415032005</v>
      </c>
      <c r="AA231" s="12">
        <f t="shared" si="50"/>
        <v>0.2806131042614115</v>
      </c>
      <c r="AB231" s="12">
        <f t="shared" si="51"/>
        <v>-0.0940418255951598</v>
      </c>
      <c r="AC231" s="37">
        <f t="shared" si="52"/>
        <v>0.08957607433217189</v>
      </c>
    </row>
    <row r="232" spans="1:29" ht="15">
      <c r="A232" s="4" t="s">
        <v>520</v>
      </c>
      <c r="B232" s="15" t="s">
        <v>40</v>
      </c>
      <c r="C232" s="18">
        <v>231</v>
      </c>
      <c r="D232" s="10">
        <v>198</v>
      </c>
      <c r="E232" s="31">
        <v>442</v>
      </c>
      <c r="F232" s="10">
        <v>367</v>
      </c>
      <c r="G232" s="10">
        <v>337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1">
        <v>0</v>
      </c>
      <c r="O232" s="11">
        <v>0</v>
      </c>
      <c r="P232" s="19">
        <v>0</v>
      </c>
      <c r="Q232" s="49">
        <f t="shared" si="40"/>
        <v>-0.14285714285714285</v>
      </c>
      <c r="R232" s="12">
        <f t="shared" si="41"/>
        <v>1.2323232323232323</v>
      </c>
      <c r="S232" s="12">
        <f t="shared" si="42"/>
        <v>-0.16968325791855204</v>
      </c>
      <c r="T232" s="12">
        <f t="shared" si="43"/>
        <v>-0.08174386920980926</v>
      </c>
      <c r="U232" s="12">
        <f t="shared" si="44"/>
        <v>-1</v>
      </c>
      <c r="V232" s="12" t="str">
        <f t="shared" si="45"/>
        <v>-</v>
      </c>
      <c r="W232" s="12" t="str">
        <f t="shared" si="46"/>
        <v>-</v>
      </c>
      <c r="X232" s="12" t="str">
        <f t="shared" si="47"/>
        <v>-</v>
      </c>
      <c r="Y232" s="12" t="str">
        <f t="shared" si="48"/>
        <v>-</v>
      </c>
      <c r="Z232" s="12" t="str">
        <f t="shared" si="49"/>
        <v>-</v>
      </c>
      <c r="AA232" s="12" t="str">
        <f t="shared" si="50"/>
        <v>-</v>
      </c>
      <c r="AB232" s="12" t="str">
        <f t="shared" si="51"/>
        <v>-</v>
      </c>
      <c r="AC232" s="37" t="str">
        <f t="shared" si="52"/>
        <v>-</v>
      </c>
    </row>
    <row r="233" spans="1:29" ht="15">
      <c r="A233" s="4" t="s">
        <v>241</v>
      </c>
      <c r="B233" s="15" t="s">
        <v>40</v>
      </c>
      <c r="C233" s="18">
        <v>130</v>
      </c>
      <c r="D233" s="10">
        <v>137</v>
      </c>
      <c r="E233" s="31">
        <v>190</v>
      </c>
      <c r="F233" s="10">
        <v>237</v>
      </c>
      <c r="G233" s="10">
        <v>400</v>
      </c>
      <c r="H233" s="10">
        <v>433</v>
      </c>
      <c r="I233" s="10">
        <v>595</v>
      </c>
      <c r="J233" s="10">
        <v>864</v>
      </c>
      <c r="K233" s="10">
        <v>916</v>
      </c>
      <c r="L233" s="10">
        <v>1913</v>
      </c>
      <c r="M233" s="10">
        <v>2678</v>
      </c>
      <c r="N233" s="11">
        <v>3478</v>
      </c>
      <c r="O233" s="11">
        <v>4492</v>
      </c>
      <c r="P233" s="19">
        <v>5413</v>
      </c>
      <c r="Q233" s="49">
        <f t="shared" si="40"/>
        <v>0.05384615384615385</v>
      </c>
      <c r="R233" s="12">
        <f t="shared" si="41"/>
        <v>0.38686131386861317</v>
      </c>
      <c r="S233" s="12">
        <f t="shared" si="42"/>
        <v>0.24736842105263157</v>
      </c>
      <c r="T233" s="12">
        <f t="shared" si="43"/>
        <v>0.6877637130801688</v>
      </c>
      <c r="U233" s="12">
        <f t="shared" si="44"/>
        <v>0.0825</v>
      </c>
      <c r="V233" s="12">
        <f t="shared" si="45"/>
        <v>0.3741339491916859</v>
      </c>
      <c r="W233" s="12">
        <f t="shared" si="46"/>
        <v>0.45210084033613446</v>
      </c>
      <c r="X233" s="12">
        <f t="shared" si="47"/>
        <v>0.06018518518518518</v>
      </c>
      <c r="Y233" s="12">
        <f t="shared" si="48"/>
        <v>1.0884279475982532</v>
      </c>
      <c r="Z233" s="12">
        <f t="shared" si="49"/>
        <v>0.3998954521693675</v>
      </c>
      <c r="AA233" s="12">
        <f t="shared" si="50"/>
        <v>0.29873039581777444</v>
      </c>
      <c r="AB233" s="12">
        <f t="shared" si="51"/>
        <v>0.2915468660149511</v>
      </c>
      <c r="AC233" s="37">
        <f t="shared" si="52"/>
        <v>0.20503116651825468</v>
      </c>
    </row>
    <row r="234" spans="1:29" ht="15">
      <c r="A234" s="4" t="s">
        <v>521</v>
      </c>
      <c r="B234" s="15" t="s">
        <v>40</v>
      </c>
      <c r="C234" s="18">
        <v>387</v>
      </c>
      <c r="D234" s="10">
        <v>322</v>
      </c>
      <c r="E234" s="31">
        <v>394</v>
      </c>
      <c r="F234" s="10">
        <v>494</v>
      </c>
      <c r="G234" s="10">
        <v>485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1">
        <v>0</v>
      </c>
      <c r="O234" s="11">
        <v>0</v>
      </c>
      <c r="P234" s="19">
        <v>0</v>
      </c>
      <c r="Q234" s="49">
        <f t="shared" si="40"/>
        <v>-0.16795865633074936</v>
      </c>
      <c r="R234" s="12">
        <f t="shared" si="41"/>
        <v>0.2236024844720497</v>
      </c>
      <c r="S234" s="12">
        <f t="shared" si="42"/>
        <v>0.25380710659898476</v>
      </c>
      <c r="T234" s="12">
        <f t="shared" si="43"/>
        <v>-0.018218623481781375</v>
      </c>
      <c r="U234" s="12">
        <f t="shared" si="44"/>
        <v>-1</v>
      </c>
      <c r="V234" s="12" t="str">
        <f t="shared" si="45"/>
        <v>-</v>
      </c>
      <c r="W234" s="12" t="str">
        <f t="shared" si="46"/>
        <v>-</v>
      </c>
      <c r="X234" s="12" t="str">
        <f t="shared" si="47"/>
        <v>-</v>
      </c>
      <c r="Y234" s="12" t="str">
        <f t="shared" si="48"/>
        <v>-</v>
      </c>
      <c r="Z234" s="12" t="str">
        <f t="shared" si="49"/>
        <v>-</v>
      </c>
      <c r="AA234" s="12" t="str">
        <f t="shared" si="50"/>
        <v>-</v>
      </c>
      <c r="AB234" s="12" t="str">
        <f t="shared" si="51"/>
        <v>-</v>
      </c>
      <c r="AC234" s="37" t="str">
        <f t="shared" si="52"/>
        <v>-</v>
      </c>
    </row>
    <row r="235" spans="1:29" ht="15">
      <c r="A235" s="4" t="s">
        <v>242</v>
      </c>
      <c r="B235" s="15" t="s">
        <v>40</v>
      </c>
      <c r="C235" s="18">
        <v>532</v>
      </c>
      <c r="D235" s="10">
        <v>700</v>
      </c>
      <c r="E235" s="31">
        <v>1227</v>
      </c>
      <c r="F235" s="10">
        <v>1185</v>
      </c>
      <c r="G235" s="10">
        <v>1194</v>
      </c>
      <c r="H235" s="10">
        <v>1066</v>
      </c>
      <c r="I235" s="10">
        <v>1110</v>
      </c>
      <c r="J235" s="10">
        <v>1079</v>
      </c>
      <c r="K235" s="10">
        <v>1146</v>
      </c>
      <c r="L235" s="10">
        <v>1427</v>
      </c>
      <c r="M235" s="10">
        <v>1639</v>
      </c>
      <c r="N235" s="11">
        <v>1898</v>
      </c>
      <c r="O235" s="11">
        <v>1733</v>
      </c>
      <c r="P235" s="19">
        <v>1928</v>
      </c>
      <c r="Q235" s="49">
        <f t="shared" si="40"/>
        <v>0.3157894736842105</v>
      </c>
      <c r="R235" s="12">
        <f t="shared" si="41"/>
        <v>0.7528571428571429</v>
      </c>
      <c r="S235" s="12">
        <f t="shared" si="42"/>
        <v>-0.034229828850855744</v>
      </c>
      <c r="T235" s="12">
        <f t="shared" si="43"/>
        <v>0.007594936708860759</v>
      </c>
      <c r="U235" s="12">
        <f t="shared" si="44"/>
        <v>-0.10720268006700168</v>
      </c>
      <c r="V235" s="12">
        <f t="shared" si="45"/>
        <v>0.04127579737335835</v>
      </c>
      <c r="W235" s="12">
        <f t="shared" si="46"/>
        <v>-0.027927927927927927</v>
      </c>
      <c r="X235" s="12">
        <f t="shared" si="47"/>
        <v>0.06209453197405004</v>
      </c>
      <c r="Y235" s="12">
        <f t="shared" si="48"/>
        <v>0.24520069808027922</v>
      </c>
      <c r="Z235" s="12">
        <f t="shared" si="49"/>
        <v>0.14856341976173792</v>
      </c>
      <c r="AA235" s="12">
        <f t="shared" si="50"/>
        <v>0.15802318486882244</v>
      </c>
      <c r="AB235" s="12">
        <f t="shared" si="51"/>
        <v>-0.08693361433087461</v>
      </c>
      <c r="AC235" s="37">
        <f t="shared" si="52"/>
        <v>0.11252163877668782</v>
      </c>
    </row>
    <row r="236" spans="1:29" ht="15">
      <c r="A236" s="4" t="s">
        <v>243</v>
      </c>
      <c r="B236" s="15" t="s">
        <v>40</v>
      </c>
      <c r="C236" s="18">
        <v>0</v>
      </c>
      <c r="D236" s="10">
        <v>0</v>
      </c>
      <c r="E236" s="31">
        <v>0</v>
      </c>
      <c r="F236" s="10">
        <v>440</v>
      </c>
      <c r="G236" s="10">
        <v>272</v>
      </c>
      <c r="H236" s="10">
        <v>397</v>
      </c>
      <c r="I236" s="10">
        <v>247</v>
      </c>
      <c r="J236" s="10">
        <v>258</v>
      </c>
      <c r="K236" s="10">
        <v>287</v>
      </c>
      <c r="L236" s="10">
        <v>404</v>
      </c>
      <c r="M236" s="10">
        <v>411</v>
      </c>
      <c r="N236" s="11">
        <v>453</v>
      </c>
      <c r="O236" s="11">
        <v>452</v>
      </c>
      <c r="P236" s="19">
        <v>463</v>
      </c>
      <c r="Q236" s="49" t="str">
        <f t="shared" si="40"/>
        <v>-</v>
      </c>
      <c r="R236" s="12" t="str">
        <f t="shared" si="41"/>
        <v>-</v>
      </c>
      <c r="S236" s="12" t="str">
        <f t="shared" si="42"/>
        <v>-</v>
      </c>
      <c r="T236" s="12">
        <f t="shared" si="43"/>
        <v>-0.38181818181818183</v>
      </c>
      <c r="U236" s="12">
        <f t="shared" si="44"/>
        <v>0.45955882352941174</v>
      </c>
      <c r="V236" s="12">
        <f t="shared" si="45"/>
        <v>-0.3778337531486146</v>
      </c>
      <c r="W236" s="12">
        <f t="shared" si="46"/>
        <v>0.044534412955465584</v>
      </c>
      <c r="X236" s="12">
        <f t="shared" si="47"/>
        <v>0.1124031007751938</v>
      </c>
      <c r="Y236" s="12">
        <f t="shared" si="48"/>
        <v>0.4076655052264808</v>
      </c>
      <c r="Z236" s="12">
        <f t="shared" si="49"/>
        <v>0.017326732673267328</v>
      </c>
      <c r="AA236" s="12">
        <f t="shared" si="50"/>
        <v>0.10218978102189781</v>
      </c>
      <c r="AB236" s="12">
        <f t="shared" si="51"/>
        <v>-0.002207505518763797</v>
      </c>
      <c r="AC236" s="37">
        <f t="shared" si="52"/>
        <v>0.024336283185840708</v>
      </c>
    </row>
    <row r="237" spans="1:29" ht="15">
      <c r="A237" s="4" t="s">
        <v>244</v>
      </c>
      <c r="B237" s="15" t="s">
        <v>40</v>
      </c>
      <c r="C237" s="18">
        <v>2904</v>
      </c>
      <c r="D237" s="10">
        <v>3380</v>
      </c>
      <c r="E237" s="31">
        <v>4370</v>
      </c>
      <c r="F237" s="10">
        <v>4914</v>
      </c>
      <c r="G237" s="10">
        <v>7281</v>
      </c>
      <c r="H237" s="10">
        <v>8986</v>
      </c>
      <c r="I237" s="10">
        <v>11741</v>
      </c>
      <c r="J237" s="10">
        <v>13598</v>
      </c>
      <c r="K237" s="10">
        <v>22583</v>
      </c>
      <c r="L237" s="10">
        <v>37170</v>
      </c>
      <c r="M237" s="10">
        <v>42045</v>
      </c>
      <c r="N237" s="11">
        <v>45943</v>
      </c>
      <c r="O237" s="11">
        <v>56315</v>
      </c>
      <c r="P237" s="19">
        <v>63591</v>
      </c>
      <c r="Q237" s="49">
        <f t="shared" si="40"/>
        <v>0.16391184573002754</v>
      </c>
      <c r="R237" s="12">
        <f t="shared" si="41"/>
        <v>0.29289940828402367</v>
      </c>
      <c r="S237" s="12">
        <f t="shared" si="42"/>
        <v>0.12448512585812357</v>
      </c>
      <c r="T237" s="12">
        <f t="shared" si="43"/>
        <v>0.4816849816849817</v>
      </c>
      <c r="U237" s="12">
        <f t="shared" si="44"/>
        <v>0.23417113033923911</v>
      </c>
      <c r="V237" s="12">
        <f t="shared" si="45"/>
        <v>0.30658802581793904</v>
      </c>
      <c r="W237" s="12">
        <f t="shared" si="46"/>
        <v>0.15816369985520826</v>
      </c>
      <c r="X237" s="12">
        <f t="shared" si="47"/>
        <v>0.6607589351375203</v>
      </c>
      <c r="Y237" s="12">
        <f t="shared" si="48"/>
        <v>0.6459283531860249</v>
      </c>
      <c r="Z237" s="12">
        <f t="shared" si="49"/>
        <v>0.1311541565778854</v>
      </c>
      <c r="AA237" s="12">
        <f t="shared" si="50"/>
        <v>0.09271019146152931</v>
      </c>
      <c r="AB237" s="12">
        <f t="shared" si="51"/>
        <v>0.22575800448381692</v>
      </c>
      <c r="AC237" s="37">
        <f t="shared" si="52"/>
        <v>0.1292018112403445</v>
      </c>
    </row>
    <row r="238" spans="1:29" ht="15">
      <c r="A238" s="4" t="s">
        <v>245</v>
      </c>
      <c r="B238" s="15" t="s">
        <v>40</v>
      </c>
      <c r="C238" s="18">
        <v>0</v>
      </c>
      <c r="D238" s="10">
        <v>0</v>
      </c>
      <c r="E238" s="31">
        <v>498</v>
      </c>
      <c r="F238" s="10">
        <v>312</v>
      </c>
      <c r="G238" s="10">
        <v>363</v>
      </c>
      <c r="H238" s="10">
        <v>392</v>
      </c>
      <c r="I238" s="10">
        <v>433</v>
      </c>
      <c r="J238" s="10">
        <v>594</v>
      </c>
      <c r="K238" s="10">
        <v>305</v>
      </c>
      <c r="L238" s="10">
        <v>657</v>
      </c>
      <c r="M238" s="10">
        <v>554</v>
      </c>
      <c r="N238" s="11">
        <v>571</v>
      </c>
      <c r="O238" s="11">
        <v>506</v>
      </c>
      <c r="P238" s="19">
        <v>449</v>
      </c>
      <c r="Q238" s="49" t="str">
        <f t="shared" si="40"/>
        <v>-</v>
      </c>
      <c r="R238" s="12" t="str">
        <f t="shared" si="41"/>
        <v>-</v>
      </c>
      <c r="S238" s="12">
        <f t="shared" si="42"/>
        <v>-0.37349397590361444</v>
      </c>
      <c r="T238" s="12">
        <f t="shared" si="43"/>
        <v>0.16346153846153846</v>
      </c>
      <c r="U238" s="12">
        <f t="shared" si="44"/>
        <v>0.07988980716253444</v>
      </c>
      <c r="V238" s="12">
        <f t="shared" si="45"/>
        <v>0.10459183673469388</v>
      </c>
      <c r="W238" s="12">
        <f t="shared" si="46"/>
        <v>0.371824480369515</v>
      </c>
      <c r="X238" s="12">
        <f t="shared" si="47"/>
        <v>-0.48653198653198654</v>
      </c>
      <c r="Y238" s="12">
        <f t="shared" si="48"/>
        <v>1.1540983606557378</v>
      </c>
      <c r="Z238" s="12">
        <f t="shared" si="49"/>
        <v>-0.1567732115677321</v>
      </c>
      <c r="AA238" s="12">
        <f t="shared" si="50"/>
        <v>0.030685920577617327</v>
      </c>
      <c r="AB238" s="12">
        <f t="shared" si="51"/>
        <v>-0.1138353765323993</v>
      </c>
      <c r="AC238" s="37">
        <f t="shared" si="52"/>
        <v>-0.11264822134387352</v>
      </c>
    </row>
    <row r="239" spans="1:29" ht="15">
      <c r="A239" s="40" t="s">
        <v>587</v>
      </c>
      <c r="B239" s="41" t="s">
        <v>41</v>
      </c>
      <c r="C239" s="42">
        <v>0</v>
      </c>
      <c r="D239" s="43">
        <v>0</v>
      </c>
      <c r="E239" s="44">
        <v>0</v>
      </c>
      <c r="F239" s="43">
        <v>0</v>
      </c>
      <c r="G239" s="43">
        <v>343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5">
        <v>0</v>
      </c>
      <c r="O239" s="45">
        <v>0</v>
      </c>
      <c r="P239" s="46">
        <v>6560</v>
      </c>
      <c r="Q239" s="49" t="str">
        <f t="shared" si="40"/>
        <v>-</v>
      </c>
      <c r="R239" s="12" t="str">
        <f t="shared" si="41"/>
        <v>-</v>
      </c>
      <c r="S239" s="12" t="str">
        <f t="shared" si="42"/>
        <v>-</v>
      </c>
      <c r="T239" s="12" t="str">
        <f t="shared" si="43"/>
        <v>-</v>
      </c>
      <c r="U239" s="12">
        <f t="shared" si="44"/>
        <v>-1</v>
      </c>
      <c r="V239" s="12" t="str">
        <f t="shared" si="45"/>
        <v>-</v>
      </c>
      <c r="W239" s="12" t="str">
        <f t="shared" si="46"/>
        <v>-</v>
      </c>
      <c r="X239" s="12" t="str">
        <f t="shared" si="47"/>
        <v>-</v>
      </c>
      <c r="Y239" s="12" t="str">
        <f t="shared" si="48"/>
        <v>-</v>
      </c>
      <c r="Z239" s="12" t="str">
        <f t="shared" si="49"/>
        <v>-</v>
      </c>
      <c r="AA239" s="12" t="str">
        <f t="shared" si="50"/>
        <v>-</v>
      </c>
      <c r="AB239" s="12" t="str">
        <f t="shared" si="51"/>
        <v>-</v>
      </c>
      <c r="AC239" s="37" t="str">
        <f t="shared" si="52"/>
        <v>-</v>
      </c>
    </row>
    <row r="240" spans="1:29" ht="15">
      <c r="A240" s="4" t="s">
        <v>534</v>
      </c>
      <c r="B240" s="15" t="s">
        <v>41</v>
      </c>
      <c r="C240" s="18">
        <v>0</v>
      </c>
      <c r="D240" s="10">
        <v>0</v>
      </c>
      <c r="E240" s="31">
        <v>0</v>
      </c>
      <c r="F240" s="10">
        <v>0</v>
      </c>
      <c r="G240" s="10">
        <v>419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1">
        <v>0</v>
      </c>
      <c r="O240" s="11">
        <v>0</v>
      </c>
      <c r="P240" s="19">
        <v>0</v>
      </c>
      <c r="Q240" s="49" t="str">
        <f t="shared" si="40"/>
        <v>-</v>
      </c>
      <c r="R240" s="12" t="str">
        <f t="shared" si="41"/>
        <v>-</v>
      </c>
      <c r="S240" s="12" t="str">
        <f t="shared" si="42"/>
        <v>-</v>
      </c>
      <c r="T240" s="12" t="str">
        <f t="shared" si="43"/>
        <v>-</v>
      </c>
      <c r="U240" s="12">
        <f t="shared" si="44"/>
        <v>-1</v>
      </c>
      <c r="V240" s="12" t="str">
        <f t="shared" si="45"/>
        <v>-</v>
      </c>
      <c r="W240" s="12" t="str">
        <f t="shared" si="46"/>
        <v>-</v>
      </c>
      <c r="X240" s="12" t="str">
        <f t="shared" si="47"/>
        <v>-</v>
      </c>
      <c r="Y240" s="12" t="str">
        <f t="shared" si="48"/>
        <v>-</v>
      </c>
      <c r="Z240" s="12" t="str">
        <f t="shared" si="49"/>
        <v>-</v>
      </c>
      <c r="AA240" s="12" t="str">
        <f t="shared" si="50"/>
        <v>-</v>
      </c>
      <c r="AB240" s="12" t="str">
        <f t="shared" si="51"/>
        <v>-</v>
      </c>
      <c r="AC240" s="37" t="str">
        <f t="shared" si="52"/>
        <v>-</v>
      </c>
    </row>
    <row r="241" spans="1:29" ht="15">
      <c r="A241" s="4" t="s">
        <v>246</v>
      </c>
      <c r="B241" s="15" t="s">
        <v>41</v>
      </c>
      <c r="C241" s="18">
        <v>0</v>
      </c>
      <c r="D241" s="10">
        <v>0</v>
      </c>
      <c r="E241" s="31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114</v>
      </c>
      <c r="K241" s="10">
        <v>295</v>
      </c>
      <c r="L241" s="10">
        <v>364</v>
      </c>
      <c r="M241" s="10">
        <v>549</v>
      </c>
      <c r="N241" s="11">
        <v>620</v>
      </c>
      <c r="O241" s="11">
        <v>817</v>
      </c>
      <c r="P241" s="19">
        <v>804</v>
      </c>
      <c r="Q241" s="49" t="str">
        <f t="shared" si="40"/>
        <v>-</v>
      </c>
      <c r="R241" s="12" t="str">
        <f t="shared" si="41"/>
        <v>-</v>
      </c>
      <c r="S241" s="12" t="str">
        <f t="shared" si="42"/>
        <v>-</v>
      </c>
      <c r="T241" s="12" t="str">
        <f t="shared" si="43"/>
        <v>-</v>
      </c>
      <c r="U241" s="12" t="str">
        <f t="shared" si="44"/>
        <v>-</v>
      </c>
      <c r="V241" s="12" t="str">
        <f t="shared" si="45"/>
        <v>-</v>
      </c>
      <c r="W241" s="12" t="str">
        <f t="shared" si="46"/>
        <v>-</v>
      </c>
      <c r="X241" s="12">
        <f t="shared" si="47"/>
        <v>1.587719298245614</v>
      </c>
      <c r="Y241" s="12">
        <f t="shared" si="48"/>
        <v>0.23389830508474577</v>
      </c>
      <c r="Z241" s="12">
        <f t="shared" si="49"/>
        <v>0.5082417582417582</v>
      </c>
      <c r="AA241" s="12">
        <f t="shared" si="50"/>
        <v>0.12932604735883424</v>
      </c>
      <c r="AB241" s="12">
        <f t="shared" si="51"/>
        <v>0.317741935483871</v>
      </c>
      <c r="AC241" s="37">
        <f t="shared" si="52"/>
        <v>-0.01591187270501836</v>
      </c>
    </row>
    <row r="242" spans="1:29" ht="15">
      <c r="A242" s="40" t="s">
        <v>585</v>
      </c>
      <c r="B242" s="15" t="s">
        <v>41</v>
      </c>
      <c r="C242" s="18">
        <v>0</v>
      </c>
      <c r="D242" s="10">
        <v>0</v>
      </c>
      <c r="E242" s="31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714</v>
      </c>
      <c r="L242" s="10">
        <v>469</v>
      </c>
      <c r="M242" s="10">
        <v>519</v>
      </c>
      <c r="N242" s="11">
        <v>463</v>
      </c>
      <c r="O242" s="11">
        <v>355</v>
      </c>
      <c r="P242" s="19">
        <v>301</v>
      </c>
      <c r="Q242" s="49" t="str">
        <f t="shared" si="40"/>
        <v>-</v>
      </c>
      <c r="R242" s="12" t="str">
        <f t="shared" si="41"/>
        <v>-</v>
      </c>
      <c r="S242" s="12" t="str">
        <f t="shared" si="42"/>
        <v>-</v>
      </c>
      <c r="T242" s="12" t="str">
        <f t="shared" si="43"/>
        <v>-</v>
      </c>
      <c r="U242" s="12" t="str">
        <f t="shared" si="44"/>
        <v>-</v>
      </c>
      <c r="V242" s="12" t="str">
        <f t="shared" si="45"/>
        <v>-</v>
      </c>
      <c r="W242" s="12" t="str">
        <f t="shared" si="46"/>
        <v>-</v>
      </c>
      <c r="X242" s="12" t="str">
        <f t="shared" si="47"/>
        <v>-</v>
      </c>
      <c r="Y242" s="12">
        <f t="shared" si="48"/>
        <v>-0.3431372549019608</v>
      </c>
      <c r="Z242" s="12">
        <f t="shared" si="49"/>
        <v>0.10660980810234541</v>
      </c>
      <c r="AA242" s="12">
        <f t="shared" si="50"/>
        <v>-0.10789980732177264</v>
      </c>
      <c r="AB242" s="12">
        <f t="shared" si="51"/>
        <v>-0.23326133909287258</v>
      </c>
      <c r="AC242" s="37">
        <f t="shared" si="52"/>
        <v>-0.15211267605633802</v>
      </c>
    </row>
    <row r="243" spans="1:29" ht="15">
      <c r="A243" s="4" t="s">
        <v>588</v>
      </c>
      <c r="B243" s="15" t="s">
        <v>41</v>
      </c>
      <c r="C243" s="18">
        <v>0</v>
      </c>
      <c r="D243" s="10">
        <v>0</v>
      </c>
      <c r="E243" s="31">
        <v>0</v>
      </c>
      <c r="F243" s="10">
        <v>0</v>
      </c>
      <c r="G243" s="10">
        <v>95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1">
        <v>0</v>
      </c>
      <c r="O243" s="11">
        <v>0</v>
      </c>
      <c r="P243" s="19">
        <v>0</v>
      </c>
      <c r="Q243" s="49" t="str">
        <f t="shared" si="40"/>
        <v>-</v>
      </c>
      <c r="R243" s="12" t="str">
        <f t="shared" si="41"/>
        <v>-</v>
      </c>
      <c r="S243" s="12" t="str">
        <f t="shared" si="42"/>
        <v>-</v>
      </c>
      <c r="T243" s="12" t="str">
        <f t="shared" si="43"/>
        <v>-</v>
      </c>
      <c r="U243" s="12">
        <f t="shared" si="44"/>
        <v>-1</v>
      </c>
      <c r="V243" s="12" t="str">
        <f t="shared" si="45"/>
        <v>-</v>
      </c>
      <c r="W243" s="12" t="str">
        <f t="shared" si="46"/>
        <v>-</v>
      </c>
      <c r="X243" s="12" t="str">
        <f t="shared" si="47"/>
        <v>-</v>
      </c>
      <c r="Y243" s="12" t="str">
        <f t="shared" si="48"/>
        <v>-</v>
      </c>
      <c r="Z243" s="12" t="str">
        <f t="shared" si="49"/>
        <v>-</v>
      </c>
      <c r="AA243" s="12" t="str">
        <f t="shared" si="50"/>
        <v>-</v>
      </c>
      <c r="AB243" s="12" t="str">
        <f t="shared" si="51"/>
        <v>-</v>
      </c>
      <c r="AC243" s="37" t="str">
        <f t="shared" si="52"/>
        <v>-</v>
      </c>
    </row>
    <row r="244" spans="1:29" ht="15">
      <c r="A244" s="4" t="s">
        <v>546</v>
      </c>
      <c r="B244" s="15" t="s">
        <v>41</v>
      </c>
      <c r="C244" s="18">
        <v>0</v>
      </c>
      <c r="D244" s="10">
        <v>0</v>
      </c>
      <c r="E244" s="31">
        <v>0</v>
      </c>
      <c r="F244" s="10">
        <v>0</v>
      </c>
      <c r="G244" s="10">
        <v>153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1">
        <v>0</v>
      </c>
      <c r="O244" s="11">
        <v>0</v>
      </c>
      <c r="P244" s="19">
        <v>0</v>
      </c>
      <c r="Q244" s="49" t="str">
        <f t="shared" si="40"/>
        <v>-</v>
      </c>
      <c r="R244" s="12" t="str">
        <f t="shared" si="41"/>
        <v>-</v>
      </c>
      <c r="S244" s="12" t="str">
        <f t="shared" si="42"/>
        <v>-</v>
      </c>
      <c r="T244" s="12" t="str">
        <f t="shared" si="43"/>
        <v>-</v>
      </c>
      <c r="U244" s="12">
        <f t="shared" si="44"/>
        <v>-1</v>
      </c>
      <c r="V244" s="12" t="str">
        <f t="shared" si="45"/>
        <v>-</v>
      </c>
      <c r="W244" s="12" t="str">
        <f t="shared" si="46"/>
        <v>-</v>
      </c>
      <c r="X244" s="12" t="str">
        <f t="shared" si="47"/>
        <v>-</v>
      </c>
      <c r="Y244" s="12" t="str">
        <f t="shared" si="48"/>
        <v>-</v>
      </c>
      <c r="Z244" s="12" t="str">
        <f t="shared" si="49"/>
        <v>-</v>
      </c>
      <c r="AA244" s="12" t="str">
        <f t="shared" si="50"/>
        <v>-</v>
      </c>
      <c r="AB244" s="12" t="str">
        <f t="shared" si="51"/>
        <v>-</v>
      </c>
      <c r="AC244" s="37" t="str">
        <f t="shared" si="52"/>
        <v>-</v>
      </c>
    </row>
    <row r="245" spans="1:29" ht="15">
      <c r="A245" s="4" t="s">
        <v>548</v>
      </c>
      <c r="B245" s="15" t="s">
        <v>41</v>
      </c>
      <c r="C245" s="18">
        <v>0</v>
      </c>
      <c r="D245" s="10">
        <v>0</v>
      </c>
      <c r="E245" s="31">
        <v>0</v>
      </c>
      <c r="F245" s="10">
        <v>0</v>
      </c>
      <c r="G245" s="10">
        <v>328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1">
        <v>0</v>
      </c>
      <c r="O245" s="11">
        <v>0</v>
      </c>
      <c r="P245" s="19">
        <v>0</v>
      </c>
      <c r="Q245" s="49" t="str">
        <f t="shared" si="40"/>
        <v>-</v>
      </c>
      <c r="R245" s="12" t="str">
        <f t="shared" si="41"/>
        <v>-</v>
      </c>
      <c r="S245" s="12" t="str">
        <f t="shared" si="42"/>
        <v>-</v>
      </c>
      <c r="T245" s="12" t="str">
        <f t="shared" si="43"/>
        <v>-</v>
      </c>
      <c r="U245" s="12">
        <f t="shared" si="44"/>
        <v>-1</v>
      </c>
      <c r="V245" s="12" t="str">
        <f t="shared" si="45"/>
        <v>-</v>
      </c>
      <c r="W245" s="12" t="str">
        <f t="shared" si="46"/>
        <v>-</v>
      </c>
      <c r="X245" s="12" t="str">
        <f t="shared" si="47"/>
        <v>-</v>
      </c>
      <c r="Y245" s="12" t="str">
        <f t="shared" si="48"/>
        <v>-</v>
      </c>
      <c r="Z245" s="12" t="str">
        <f t="shared" si="49"/>
        <v>-</v>
      </c>
      <c r="AA245" s="12" t="str">
        <f t="shared" si="50"/>
        <v>-</v>
      </c>
      <c r="AB245" s="12" t="str">
        <f t="shared" si="51"/>
        <v>-</v>
      </c>
      <c r="AC245" s="37" t="str">
        <f t="shared" si="52"/>
        <v>-</v>
      </c>
    </row>
    <row r="246" spans="1:29" ht="15">
      <c r="A246" s="4" t="s">
        <v>456</v>
      </c>
      <c r="B246" s="15" t="s">
        <v>41</v>
      </c>
      <c r="C246" s="18">
        <v>0</v>
      </c>
      <c r="D246" s="10">
        <v>0</v>
      </c>
      <c r="E246" s="31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151</v>
      </c>
      <c r="K246" s="10">
        <v>298</v>
      </c>
      <c r="L246" s="10">
        <v>1187</v>
      </c>
      <c r="M246" s="10">
        <v>1588</v>
      </c>
      <c r="N246" s="11">
        <v>1946</v>
      </c>
      <c r="O246" s="11">
        <v>1996</v>
      </c>
      <c r="P246" s="19">
        <v>1991</v>
      </c>
      <c r="Q246" s="49" t="str">
        <f t="shared" si="40"/>
        <v>-</v>
      </c>
      <c r="R246" s="12" t="str">
        <f t="shared" si="41"/>
        <v>-</v>
      </c>
      <c r="S246" s="12" t="str">
        <f t="shared" si="42"/>
        <v>-</v>
      </c>
      <c r="T246" s="12" t="str">
        <f t="shared" si="43"/>
        <v>-</v>
      </c>
      <c r="U246" s="12" t="str">
        <f t="shared" si="44"/>
        <v>-</v>
      </c>
      <c r="V246" s="12" t="str">
        <f t="shared" si="45"/>
        <v>-</v>
      </c>
      <c r="W246" s="12" t="str">
        <f t="shared" si="46"/>
        <v>-</v>
      </c>
      <c r="X246" s="12">
        <f t="shared" si="47"/>
        <v>0.9735099337748344</v>
      </c>
      <c r="Y246" s="12">
        <f t="shared" si="48"/>
        <v>2.9832214765100673</v>
      </c>
      <c r="Z246" s="12">
        <f t="shared" si="49"/>
        <v>0.33782645324347094</v>
      </c>
      <c r="AA246" s="12">
        <f t="shared" si="50"/>
        <v>0.22544080604534006</v>
      </c>
      <c r="AB246" s="12">
        <f t="shared" si="51"/>
        <v>0.025693730729701953</v>
      </c>
      <c r="AC246" s="37">
        <f t="shared" si="52"/>
        <v>-0.00250501002004008</v>
      </c>
    </row>
    <row r="247" spans="1:29" ht="15">
      <c r="A247" s="4" t="s">
        <v>247</v>
      </c>
      <c r="B247" s="15" t="s">
        <v>41</v>
      </c>
      <c r="C247" s="18">
        <v>0</v>
      </c>
      <c r="D247" s="10">
        <v>0</v>
      </c>
      <c r="E247" s="31">
        <v>0</v>
      </c>
      <c r="F247" s="10">
        <v>778</v>
      </c>
      <c r="G247" s="10">
        <v>1924</v>
      </c>
      <c r="H247" s="10">
        <v>2438</v>
      </c>
      <c r="I247" s="10">
        <v>2912</v>
      </c>
      <c r="J247" s="10">
        <v>4791</v>
      </c>
      <c r="K247" s="10">
        <v>4820</v>
      </c>
      <c r="L247" s="10">
        <v>9467</v>
      </c>
      <c r="M247" s="10">
        <v>11936</v>
      </c>
      <c r="N247" s="11">
        <v>14633</v>
      </c>
      <c r="O247" s="11">
        <v>15593</v>
      </c>
      <c r="P247" s="19">
        <v>17425</v>
      </c>
      <c r="Q247" s="49" t="str">
        <f t="shared" si="40"/>
        <v>-</v>
      </c>
      <c r="R247" s="12" t="str">
        <f t="shared" si="41"/>
        <v>-</v>
      </c>
      <c r="S247" s="12" t="str">
        <f t="shared" si="42"/>
        <v>-</v>
      </c>
      <c r="T247" s="12">
        <f t="shared" si="43"/>
        <v>1.4730077120822622</v>
      </c>
      <c r="U247" s="12">
        <f t="shared" si="44"/>
        <v>0.26715176715176714</v>
      </c>
      <c r="V247" s="12">
        <f t="shared" si="45"/>
        <v>0.1944216570959803</v>
      </c>
      <c r="W247" s="12">
        <f t="shared" si="46"/>
        <v>0.645260989010989</v>
      </c>
      <c r="X247" s="12">
        <f t="shared" si="47"/>
        <v>0.006053016071801294</v>
      </c>
      <c r="Y247" s="12">
        <f t="shared" si="48"/>
        <v>0.9641078838174274</v>
      </c>
      <c r="Z247" s="12">
        <f t="shared" si="49"/>
        <v>0.26080067603253404</v>
      </c>
      <c r="AA247" s="12">
        <f t="shared" si="50"/>
        <v>0.22595509383378015</v>
      </c>
      <c r="AB247" s="12">
        <f t="shared" si="51"/>
        <v>0.06560513906922709</v>
      </c>
      <c r="AC247" s="37">
        <f t="shared" si="52"/>
        <v>0.11748861668697493</v>
      </c>
    </row>
    <row r="248" spans="1:29" ht="15">
      <c r="A248" s="4" t="s">
        <v>248</v>
      </c>
      <c r="B248" s="15" t="s">
        <v>42</v>
      </c>
      <c r="C248" s="18">
        <v>0</v>
      </c>
      <c r="D248" s="10">
        <v>0</v>
      </c>
      <c r="E248" s="31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20">
        <v>0</v>
      </c>
      <c r="L248" s="10">
        <v>0</v>
      </c>
      <c r="M248" s="10">
        <v>0</v>
      </c>
      <c r="N248" s="11">
        <v>25267</v>
      </c>
      <c r="O248" s="11">
        <v>35762</v>
      </c>
      <c r="P248" s="19">
        <v>40242</v>
      </c>
      <c r="Q248" s="49" t="str">
        <f t="shared" si="40"/>
        <v>-</v>
      </c>
      <c r="R248" s="12" t="str">
        <f t="shared" si="41"/>
        <v>-</v>
      </c>
      <c r="S248" s="12" t="str">
        <f t="shared" si="42"/>
        <v>-</v>
      </c>
      <c r="T248" s="12" t="str">
        <f t="shared" si="43"/>
        <v>-</v>
      </c>
      <c r="U248" s="12" t="str">
        <f t="shared" si="44"/>
        <v>-</v>
      </c>
      <c r="V248" s="12" t="str">
        <f t="shared" si="45"/>
        <v>-</v>
      </c>
      <c r="W248" s="12" t="str">
        <f t="shared" si="46"/>
        <v>-</v>
      </c>
      <c r="X248" s="12" t="str">
        <f t="shared" si="47"/>
        <v>-</v>
      </c>
      <c r="Y248" s="12" t="str">
        <f t="shared" si="48"/>
        <v>-</v>
      </c>
      <c r="Z248" s="12" t="str">
        <f t="shared" si="49"/>
        <v>-</v>
      </c>
      <c r="AA248" s="12" t="str">
        <f t="shared" si="50"/>
        <v>-</v>
      </c>
      <c r="AB248" s="12">
        <f t="shared" si="51"/>
        <v>0.41536391340483636</v>
      </c>
      <c r="AC248" s="37">
        <f t="shared" si="52"/>
        <v>0.1252726357586265</v>
      </c>
    </row>
    <row r="249" spans="1:29" ht="15">
      <c r="A249" s="4" t="s">
        <v>249</v>
      </c>
      <c r="B249" s="15" t="s">
        <v>42</v>
      </c>
      <c r="C249" s="18">
        <v>0</v>
      </c>
      <c r="D249" s="10">
        <v>0</v>
      </c>
      <c r="E249" s="31">
        <v>0</v>
      </c>
      <c r="F249" s="10">
        <v>0</v>
      </c>
      <c r="G249" s="10">
        <v>0</v>
      </c>
      <c r="H249" s="10">
        <v>0</v>
      </c>
      <c r="I249" s="10">
        <v>224</v>
      </c>
      <c r="J249" s="10">
        <v>727</v>
      </c>
      <c r="K249" s="10">
        <v>2038</v>
      </c>
      <c r="L249" s="10">
        <v>2973</v>
      </c>
      <c r="M249" s="10">
        <v>3045</v>
      </c>
      <c r="N249" s="11">
        <v>3305</v>
      </c>
      <c r="O249" s="11">
        <v>2513</v>
      </c>
      <c r="P249" s="19">
        <v>3093</v>
      </c>
      <c r="Q249" s="49" t="str">
        <f t="shared" si="40"/>
        <v>-</v>
      </c>
      <c r="R249" s="12" t="str">
        <f t="shared" si="41"/>
        <v>-</v>
      </c>
      <c r="S249" s="12" t="str">
        <f t="shared" si="42"/>
        <v>-</v>
      </c>
      <c r="T249" s="12" t="str">
        <f t="shared" si="43"/>
        <v>-</v>
      </c>
      <c r="U249" s="12" t="str">
        <f t="shared" si="44"/>
        <v>-</v>
      </c>
      <c r="V249" s="12" t="str">
        <f t="shared" si="45"/>
        <v>-</v>
      </c>
      <c r="W249" s="12">
        <f t="shared" si="46"/>
        <v>2.2455357142857144</v>
      </c>
      <c r="X249" s="12">
        <f t="shared" si="47"/>
        <v>1.8033012379642366</v>
      </c>
      <c r="Y249" s="12">
        <f t="shared" si="48"/>
        <v>0.45878312070657506</v>
      </c>
      <c r="Z249" s="12">
        <f t="shared" si="49"/>
        <v>0.024217961654894045</v>
      </c>
      <c r="AA249" s="12">
        <f t="shared" si="50"/>
        <v>0.08538587848932677</v>
      </c>
      <c r="AB249" s="12">
        <f t="shared" si="51"/>
        <v>-0.23963691376701968</v>
      </c>
      <c r="AC249" s="37">
        <f t="shared" si="52"/>
        <v>0.23079984082769597</v>
      </c>
    </row>
    <row r="250" spans="1:29" ht="15">
      <c r="A250" s="4" t="s">
        <v>250</v>
      </c>
      <c r="B250" s="15" t="s">
        <v>42</v>
      </c>
      <c r="C250" s="18">
        <v>0</v>
      </c>
      <c r="D250" s="10">
        <v>0</v>
      </c>
      <c r="E250" s="31">
        <v>0</v>
      </c>
      <c r="F250" s="10">
        <v>0</v>
      </c>
      <c r="G250" s="10">
        <v>0</v>
      </c>
      <c r="H250" s="10">
        <v>0</v>
      </c>
      <c r="I250" s="10">
        <v>296</v>
      </c>
      <c r="J250" s="10">
        <v>3249</v>
      </c>
      <c r="K250" s="10">
        <v>4619</v>
      </c>
      <c r="L250" s="10">
        <v>4869</v>
      </c>
      <c r="M250" s="10">
        <v>4703</v>
      </c>
      <c r="N250" s="11">
        <v>5146</v>
      </c>
      <c r="O250" s="11">
        <v>5628</v>
      </c>
      <c r="P250" s="19">
        <v>5922</v>
      </c>
      <c r="Q250" s="49" t="str">
        <f t="shared" si="40"/>
        <v>-</v>
      </c>
      <c r="R250" s="12" t="str">
        <f t="shared" si="41"/>
        <v>-</v>
      </c>
      <c r="S250" s="12" t="str">
        <f t="shared" si="42"/>
        <v>-</v>
      </c>
      <c r="T250" s="12" t="str">
        <f t="shared" si="43"/>
        <v>-</v>
      </c>
      <c r="U250" s="12" t="str">
        <f t="shared" si="44"/>
        <v>-</v>
      </c>
      <c r="V250" s="12" t="str">
        <f t="shared" si="45"/>
        <v>-</v>
      </c>
      <c r="W250" s="12">
        <f t="shared" si="46"/>
        <v>9.97635135135135</v>
      </c>
      <c r="X250" s="12">
        <f t="shared" si="47"/>
        <v>0.42166820560172363</v>
      </c>
      <c r="Y250" s="12">
        <f t="shared" si="48"/>
        <v>0.054124269322364145</v>
      </c>
      <c r="Z250" s="12">
        <f t="shared" si="49"/>
        <v>-0.034093242965701376</v>
      </c>
      <c r="AA250" s="12">
        <f t="shared" si="50"/>
        <v>0.09419519455666596</v>
      </c>
      <c r="AB250" s="12">
        <f t="shared" si="51"/>
        <v>0.09366498251068792</v>
      </c>
      <c r="AC250" s="37">
        <f t="shared" si="52"/>
        <v>0.05223880597014925</v>
      </c>
    </row>
    <row r="251" spans="1:29" ht="15">
      <c r="A251" s="4" t="s">
        <v>251</v>
      </c>
      <c r="B251" s="15" t="s">
        <v>42</v>
      </c>
      <c r="C251" s="18">
        <v>0</v>
      </c>
      <c r="D251" s="10">
        <v>0</v>
      </c>
      <c r="E251" s="31">
        <v>0</v>
      </c>
      <c r="F251" s="10">
        <v>0</v>
      </c>
      <c r="G251" s="10">
        <v>0</v>
      </c>
      <c r="H251" s="10">
        <v>500</v>
      </c>
      <c r="I251" s="10">
        <v>2009</v>
      </c>
      <c r="J251" s="10">
        <v>2911</v>
      </c>
      <c r="K251" s="10">
        <v>2717</v>
      </c>
      <c r="L251" s="10">
        <v>3088</v>
      </c>
      <c r="M251" s="10">
        <v>3068</v>
      </c>
      <c r="N251" s="11">
        <v>3269</v>
      </c>
      <c r="O251" s="11">
        <v>3055</v>
      </c>
      <c r="P251" s="19">
        <v>3117</v>
      </c>
      <c r="Q251" s="49" t="str">
        <f t="shared" si="40"/>
        <v>-</v>
      </c>
      <c r="R251" s="12" t="str">
        <f t="shared" si="41"/>
        <v>-</v>
      </c>
      <c r="S251" s="12" t="str">
        <f t="shared" si="42"/>
        <v>-</v>
      </c>
      <c r="T251" s="12" t="str">
        <f t="shared" si="43"/>
        <v>-</v>
      </c>
      <c r="U251" s="12" t="str">
        <f t="shared" si="44"/>
        <v>-</v>
      </c>
      <c r="V251" s="12">
        <f t="shared" si="45"/>
        <v>3.018</v>
      </c>
      <c r="W251" s="12">
        <f t="shared" si="46"/>
        <v>0.4489795918367347</v>
      </c>
      <c r="X251" s="12">
        <f t="shared" si="47"/>
        <v>-0.06664376502919958</v>
      </c>
      <c r="Y251" s="12">
        <f t="shared" si="48"/>
        <v>0.13654766286345232</v>
      </c>
      <c r="Z251" s="12">
        <f t="shared" si="49"/>
        <v>-0.006476683937823834</v>
      </c>
      <c r="AA251" s="12">
        <f t="shared" si="50"/>
        <v>0.06551499348109517</v>
      </c>
      <c r="AB251" s="12">
        <f t="shared" si="51"/>
        <v>-0.06546344447843377</v>
      </c>
      <c r="AC251" s="37">
        <f t="shared" si="52"/>
        <v>0.020294599018003272</v>
      </c>
    </row>
    <row r="252" spans="1:29" ht="15">
      <c r="A252" s="4" t="s">
        <v>252</v>
      </c>
      <c r="B252" s="15" t="s">
        <v>42</v>
      </c>
      <c r="C252" s="18">
        <v>0</v>
      </c>
      <c r="D252" s="10">
        <v>0</v>
      </c>
      <c r="E252" s="31">
        <v>0</v>
      </c>
      <c r="F252" s="10">
        <v>0</v>
      </c>
      <c r="G252" s="10">
        <v>5697</v>
      </c>
      <c r="H252" s="10">
        <v>8294</v>
      </c>
      <c r="I252" s="10">
        <v>19837</v>
      </c>
      <c r="J252" s="10">
        <v>34793</v>
      </c>
      <c r="K252" s="10">
        <v>42494</v>
      </c>
      <c r="L252" s="10">
        <v>43241</v>
      </c>
      <c r="M252" s="10">
        <v>40091</v>
      </c>
      <c r="N252" s="11">
        <v>42249</v>
      </c>
      <c r="O252" s="11">
        <v>46776</v>
      </c>
      <c r="P252" s="19">
        <v>49248</v>
      </c>
      <c r="Q252" s="49" t="str">
        <f t="shared" si="40"/>
        <v>-</v>
      </c>
      <c r="R252" s="12" t="str">
        <f t="shared" si="41"/>
        <v>-</v>
      </c>
      <c r="S252" s="12" t="str">
        <f t="shared" si="42"/>
        <v>-</v>
      </c>
      <c r="T252" s="12" t="str">
        <f t="shared" si="43"/>
        <v>-</v>
      </c>
      <c r="U252" s="12">
        <f t="shared" si="44"/>
        <v>0.45585395822362645</v>
      </c>
      <c r="V252" s="12">
        <f t="shared" si="45"/>
        <v>1.391728960694478</v>
      </c>
      <c r="W252" s="12">
        <f t="shared" si="46"/>
        <v>0.7539446488884408</v>
      </c>
      <c r="X252" s="12">
        <f t="shared" si="47"/>
        <v>0.2213376253844164</v>
      </c>
      <c r="Y252" s="12">
        <f t="shared" si="48"/>
        <v>0.01757895232268085</v>
      </c>
      <c r="Z252" s="12">
        <f t="shared" si="49"/>
        <v>-0.0728475289655651</v>
      </c>
      <c r="AA252" s="12">
        <f t="shared" si="50"/>
        <v>0.05382754234117383</v>
      </c>
      <c r="AB252" s="12">
        <f t="shared" si="51"/>
        <v>0.10715046509976567</v>
      </c>
      <c r="AC252" s="37">
        <f t="shared" si="52"/>
        <v>0.05284761416110826</v>
      </c>
    </row>
    <row r="253" spans="1:29" ht="15">
      <c r="A253" s="4" t="s">
        <v>470</v>
      </c>
      <c r="B253" s="15" t="s">
        <v>42</v>
      </c>
      <c r="C253" s="18">
        <v>0</v>
      </c>
      <c r="D253" s="10">
        <v>0</v>
      </c>
      <c r="E253" s="31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20">
        <v>0</v>
      </c>
      <c r="L253" s="10">
        <v>0</v>
      </c>
      <c r="M253" s="10">
        <v>0</v>
      </c>
      <c r="N253" s="11">
        <v>0</v>
      </c>
      <c r="O253" s="11">
        <v>40286</v>
      </c>
      <c r="P253" s="19">
        <v>45425</v>
      </c>
      <c r="Q253" s="49" t="str">
        <f t="shared" si="40"/>
        <v>-</v>
      </c>
      <c r="R253" s="12" t="str">
        <f t="shared" si="41"/>
        <v>-</v>
      </c>
      <c r="S253" s="12" t="str">
        <f t="shared" si="42"/>
        <v>-</v>
      </c>
      <c r="T253" s="12" t="str">
        <f t="shared" si="43"/>
        <v>-</v>
      </c>
      <c r="U253" s="12" t="str">
        <f t="shared" si="44"/>
        <v>-</v>
      </c>
      <c r="V253" s="12" t="str">
        <f t="shared" si="45"/>
        <v>-</v>
      </c>
      <c r="W253" s="12" t="str">
        <f t="shared" si="46"/>
        <v>-</v>
      </c>
      <c r="X253" s="12" t="str">
        <f t="shared" si="47"/>
        <v>-</v>
      </c>
      <c r="Y253" s="12" t="str">
        <f t="shared" si="48"/>
        <v>-</v>
      </c>
      <c r="Z253" s="12" t="str">
        <f t="shared" si="49"/>
        <v>-</v>
      </c>
      <c r="AA253" s="12" t="str">
        <f t="shared" si="50"/>
        <v>-</v>
      </c>
      <c r="AB253" s="12" t="str">
        <f t="shared" si="51"/>
        <v>-</v>
      </c>
      <c r="AC253" s="37">
        <f t="shared" si="52"/>
        <v>0.12756292508563769</v>
      </c>
    </row>
    <row r="254" spans="1:29" ht="15">
      <c r="A254" s="4" t="s">
        <v>471</v>
      </c>
      <c r="B254" s="15" t="s">
        <v>42</v>
      </c>
      <c r="C254" s="18">
        <v>0</v>
      </c>
      <c r="D254" s="10">
        <v>0</v>
      </c>
      <c r="E254" s="31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20">
        <v>0</v>
      </c>
      <c r="L254" s="10">
        <v>0</v>
      </c>
      <c r="M254" s="10">
        <v>0</v>
      </c>
      <c r="N254" s="11">
        <v>0</v>
      </c>
      <c r="O254" s="11">
        <v>45709</v>
      </c>
      <c r="P254" s="19">
        <v>75874</v>
      </c>
      <c r="Q254" s="49" t="str">
        <f t="shared" si="40"/>
        <v>-</v>
      </c>
      <c r="R254" s="12" t="str">
        <f t="shared" si="41"/>
        <v>-</v>
      </c>
      <c r="S254" s="12" t="str">
        <f t="shared" si="42"/>
        <v>-</v>
      </c>
      <c r="T254" s="12" t="str">
        <f t="shared" si="43"/>
        <v>-</v>
      </c>
      <c r="U254" s="12" t="str">
        <f t="shared" si="44"/>
        <v>-</v>
      </c>
      <c r="V254" s="12" t="str">
        <f t="shared" si="45"/>
        <v>-</v>
      </c>
      <c r="W254" s="12" t="str">
        <f t="shared" si="46"/>
        <v>-</v>
      </c>
      <c r="X254" s="12" t="str">
        <f t="shared" si="47"/>
        <v>-</v>
      </c>
      <c r="Y254" s="12" t="str">
        <f t="shared" si="48"/>
        <v>-</v>
      </c>
      <c r="Z254" s="12" t="str">
        <f t="shared" si="49"/>
        <v>-</v>
      </c>
      <c r="AA254" s="12" t="str">
        <f t="shared" si="50"/>
        <v>-</v>
      </c>
      <c r="AB254" s="12" t="str">
        <f t="shared" si="51"/>
        <v>-</v>
      </c>
      <c r="AC254" s="37">
        <f t="shared" si="52"/>
        <v>0.6599356800630073</v>
      </c>
    </row>
    <row r="255" spans="1:29" ht="15">
      <c r="A255" s="4" t="s">
        <v>253</v>
      </c>
      <c r="B255" s="15" t="s">
        <v>42</v>
      </c>
      <c r="C255" s="18">
        <v>0</v>
      </c>
      <c r="D255" s="10">
        <v>0</v>
      </c>
      <c r="E255" s="31">
        <v>0</v>
      </c>
      <c r="F255" s="10">
        <v>0</v>
      </c>
      <c r="G255" s="10">
        <v>0</v>
      </c>
      <c r="H255" s="10">
        <v>365</v>
      </c>
      <c r="I255" s="10">
        <v>1371</v>
      </c>
      <c r="J255" s="10">
        <v>2079</v>
      </c>
      <c r="K255" s="10">
        <v>2068</v>
      </c>
      <c r="L255" s="10">
        <v>2055</v>
      </c>
      <c r="M255" s="10">
        <v>2457</v>
      </c>
      <c r="N255" s="11">
        <v>2505</v>
      </c>
      <c r="O255" s="11">
        <v>2325</v>
      </c>
      <c r="P255" s="19">
        <v>1986</v>
      </c>
      <c r="Q255" s="49" t="str">
        <f t="shared" si="40"/>
        <v>-</v>
      </c>
      <c r="R255" s="12" t="str">
        <f t="shared" si="41"/>
        <v>-</v>
      </c>
      <c r="S255" s="12" t="str">
        <f t="shared" si="42"/>
        <v>-</v>
      </c>
      <c r="T255" s="12" t="str">
        <f t="shared" si="43"/>
        <v>-</v>
      </c>
      <c r="U255" s="12" t="str">
        <f t="shared" si="44"/>
        <v>-</v>
      </c>
      <c r="V255" s="12">
        <f t="shared" si="45"/>
        <v>2.756164383561644</v>
      </c>
      <c r="W255" s="12">
        <f t="shared" si="46"/>
        <v>0.5164113785557987</v>
      </c>
      <c r="X255" s="12">
        <f t="shared" si="47"/>
        <v>-0.005291005291005291</v>
      </c>
      <c r="Y255" s="12">
        <f t="shared" si="48"/>
        <v>-0.006286266924564797</v>
      </c>
      <c r="Z255" s="12">
        <f t="shared" si="49"/>
        <v>0.19562043795620437</v>
      </c>
      <c r="AA255" s="12">
        <f t="shared" si="50"/>
        <v>0.019536019536019536</v>
      </c>
      <c r="AB255" s="12">
        <f t="shared" si="51"/>
        <v>-0.0718562874251497</v>
      </c>
      <c r="AC255" s="37">
        <f t="shared" si="52"/>
        <v>-0.14580645161290323</v>
      </c>
    </row>
    <row r="256" spans="1:29" ht="15">
      <c r="A256" s="4" t="s">
        <v>254</v>
      </c>
      <c r="B256" s="15" t="s">
        <v>42</v>
      </c>
      <c r="C256" s="18">
        <v>0</v>
      </c>
      <c r="D256" s="10">
        <v>0</v>
      </c>
      <c r="E256" s="31">
        <v>0</v>
      </c>
      <c r="F256" s="10">
        <v>355</v>
      </c>
      <c r="G256" s="10">
        <v>452</v>
      </c>
      <c r="H256" s="10">
        <v>752</v>
      </c>
      <c r="I256" s="10">
        <v>1547</v>
      </c>
      <c r="J256" s="10">
        <v>4114</v>
      </c>
      <c r="K256" s="10">
        <v>5133</v>
      </c>
      <c r="L256" s="10">
        <v>6174</v>
      </c>
      <c r="M256" s="10">
        <v>5978</v>
      </c>
      <c r="N256" s="11">
        <v>7843</v>
      </c>
      <c r="O256" s="11">
        <v>11245</v>
      </c>
      <c r="P256" s="19">
        <v>13085</v>
      </c>
      <c r="Q256" s="49" t="str">
        <f t="shared" si="40"/>
        <v>-</v>
      </c>
      <c r="R256" s="12" t="str">
        <f t="shared" si="41"/>
        <v>-</v>
      </c>
      <c r="S256" s="12" t="str">
        <f t="shared" si="42"/>
        <v>-</v>
      </c>
      <c r="T256" s="12">
        <f t="shared" si="43"/>
        <v>0.27323943661971833</v>
      </c>
      <c r="U256" s="12">
        <f t="shared" si="44"/>
        <v>0.6637168141592921</v>
      </c>
      <c r="V256" s="12">
        <f t="shared" si="45"/>
        <v>1.0571808510638299</v>
      </c>
      <c r="W256" s="12">
        <f t="shared" si="46"/>
        <v>1.6593406593406594</v>
      </c>
      <c r="X256" s="12">
        <f t="shared" si="47"/>
        <v>0.24769081186193487</v>
      </c>
      <c r="Y256" s="12">
        <f t="shared" si="48"/>
        <v>0.20280537697253068</v>
      </c>
      <c r="Z256" s="12">
        <f t="shared" si="49"/>
        <v>-0.031746031746031744</v>
      </c>
      <c r="AA256" s="12">
        <f t="shared" si="50"/>
        <v>0.31197724991636</v>
      </c>
      <c r="AB256" s="12">
        <f t="shared" si="51"/>
        <v>0.4337625908453398</v>
      </c>
      <c r="AC256" s="37">
        <f t="shared" si="52"/>
        <v>0.16362827923521564</v>
      </c>
    </row>
    <row r="257" spans="1:29" ht="15">
      <c r="A257" s="4" t="s">
        <v>532</v>
      </c>
      <c r="B257" s="15" t="s">
        <v>42</v>
      </c>
      <c r="C257" s="18">
        <v>0</v>
      </c>
      <c r="D257" s="10">
        <v>0</v>
      </c>
      <c r="E257" s="31">
        <v>0</v>
      </c>
      <c r="F257" s="10">
        <v>0</v>
      </c>
      <c r="G257" s="10">
        <v>520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1">
        <v>0</v>
      </c>
      <c r="O257" s="11">
        <v>0</v>
      </c>
      <c r="P257" s="19">
        <v>0</v>
      </c>
      <c r="Q257" s="49" t="str">
        <f t="shared" si="40"/>
        <v>-</v>
      </c>
      <c r="R257" s="12" t="str">
        <f t="shared" si="41"/>
        <v>-</v>
      </c>
      <c r="S257" s="12" t="str">
        <f t="shared" si="42"/>
        <v>-</v>
      </c>
      <c r="T257" s="12" t="str">
        <f t="shared" si="43"/>
        <v>-</v>
      </c>
      <c r="U257" s="12">
        <f t="shared" si="44"/>
        <v>-1</v>
      </c>
      <c r="V257" s="12" t="str">
        <f t="shared" si="45"/>
        <v>-</v>
      </c>
      <c r="W257" s="12" t="str">
        <f t="shared" si="46"/>
        <v>-</v>
      </c>
      <c r="X257" s="12" t="str">
        <f t="shared" si="47"/>
        <v>-</v>
      </c>
      <c r="Y257" s="12" t="str">
        <f t="shared" si="48"/>
        <v>-</v>
      </c>
      <c r="Z257" s="12" t="str">
        <f t="shared" si="49"/>
        <v>-</v>
      </c>
      <c r="AA257" s="12" t="str">
        <f t="shared" si="50"/>
        <v>-</v>
      </c>
      <c r="AB257" s="12" t="str">
        <f t="shared" si="51"/>
        <v>-</v>
      </c>
      <c r="AC257" s="37" t="str">
        <f t="shared" si="52"/>
        <v>-</v>
      </c>
    </row>
    <row r="258" spans="1:29" ht="15">
      <c r="A258" s="4" t="s">
        <v>255</v>
      </c>
      <c r="B258" s="15" t="s">
        <v>42</v>
      </c>
      <c r="C258" s="18">
        <v>0</v>
      </c>
      <c r="D258" s="10">
        <v>0</v>
      </c>
      <c r="E258" s="31">
        <v>0</v>
      </c>
      <c r="F258" s="10">
        <v>0</v>
      </c>
      <c r="G258" s="10">
        <v>36</v>
      </c>
      <c r="H258" s="10">
        <v>83</v>
      </c>
      <c r="I258" s="10">
        <v>156</v>
      </c>
      <c r="J258" s="10">
        <v>413</v>
      </c>
      <c r="K258" s="10">
        <v>849</v>
      </c>
      <c r="L258" s="10">
        <v>612</v>
      </c>
      <c r="M258" s="10">
        <v>774</v>
      </c>
      <c r="N258" s="11">
        <v>919</v>
      </c>
      <c r="O258" s="11">
        <v>919</v>
      </c>
      <c r="P258" s="19">
        <v>961</v>
      </c>
      <c r="Q258" s="49" t="str">
        <f t="shared" si="40"/>
        <v>-</v>
      </c>
      <c r="R258" s="12" t="str">
        <f t="shared" si="41"/>
        <v>-</v>
      </c>
      <c r="S258" s="12" t="str">
        <f t="shared" si="42"/>
        <v>-</v>
      </c>
      <c r="T258" s="12" t="str">
        <f t="shared" si="43"/>
        <v>-</v>
      </c>
      <c r="U258" s="12">
        <f t="shared" si="44"/>
        <v>1.3055555555555556</v>
      </c>
      <c r="V258" s="12">
        <f t="shared" si="45"/>
        <v>0.8795180722891566</v>
      </c>
      <c r="W258" s="12">
        <f t="shared" si="46"/>
        <v>1.6474358974358974</v>
      </c>
      <c r="X258" s="12">
        <f t="shared" si="47"/>
        <v>1.055690072639225</v>
      </c>
      <c r="Y258" s="12">
        <f t="shared" si="48"/>
        <v>-0.2791519434628975</v>
      </c>
      <c r="Z258" s="12">
        <f t="shared" si="49"/>
        <v>0.2647058823529412</v>
      </c>
      <c r="AA258" s="12">
        <f t="shared" si="50"/>
        <v>0.18733850129198967</v>
      </c>
      <c r="AB258" s="12">
        <f t="shared" si="51"/>
        <v>0</v>
      </c>
      <c r="AC258" s="37">
        <f t="shared" si="52"/>
        <v>0.04570184983677911</v>
      </c>
    </row>
    <row r="259" spans="1:29" ht="15">
      <c r="A259" s="4" t="s">
        <v>256</v>
      </c>
      <c r="B259" s="15" t="s">
        <v>42</v>
      </c>
      <c r="C259" s="18">
        <v>0</v>
      </c>
      <c r="D259" s="10">
        <v>0</v>
      </c>
      <c r="E259" s="31">
        <v>0</v>
      </c>
      <c r="F259" s="10">
        <v>0</v>
      </c>
      <c r="G259" s="10">
        <v>2600</v>
      </c>
      <c r="H259" s="10">
        <v>3958</v>
      </c>
      <c r="I259" s="10">
        <v>19676</v>
      </c>
      <c r="J259" s="10">
        <v>66972</v>
      </c>
      <c r="K259" s="10">
        <v>102452</v>
      </c>
      <c r="L259" s="10">
        <v>145254</v>
      </c>
      <c r="M259" s="10">
        <v>188008</v>
      </c>
      <c r="N259" s="11">
        <v>226419</v>
      </c>
      <c r="O259" s="11">
        <v>224667</v>
      </c>
      <c r="P259" s="19">
        <v>223109</v>
      </c>
      <c r="Q259" s="49" t="str">
        <f t="shared" si="40"/>
        <v>-</v>
      </c>
      <c r="R259" s="12" t="str">
        <f t="shared" si="41"/>
        <v>-</v>
      </c>
      <c r="S259" s="12" t="str">
        <f t="shared" si="42"/>
        <v>-</v>
      </c>
      <c r="T259" s="12" t="str">
        <f t="shared" si="43"/>
        <v>-</v>
      </c>
      <c r="U259" s="12">
        <f t="shared" si="44"/>
        <v>0.5223076923076924</v>
      </c>
      <c r="V259" s="12">
        <f t="shared" si="45"/>
        <v>3.9711975745325923</v>
      </c>
      <c r="W259" s="12">
        <f t="shared" si="46"/>
        <v>2.403740597682456</v>
      </c>
      <c r="X259" s="12">
        <f t="shared" si="47"/>
        <v>0.5297736367437138</v>
      </c>
      <c r="Y259" s="12">
        <f t="shared" si="48"/>
        <v>0.4177761293093351</v>
      </c>
      <c r="Z259" s="12">
        <f t="shared" si="49"/>
        <v>0.2943395706830793</v>
      </c>
      <c r="AA259" s="12">
        <f t="shared" si="50"/>
        <v>0.20430513595166164</v>
      </c>
      <c r="AB259" s="12">
        <f t="shared" si="51"/>
        <v>-0.007737866521802499</v>
      </c>
      <c r="AC259" s="37">
        <f t="shared" si="52"/>
        <v>-0.006934707812006214</v>
      </c>
    </row>
    <row r="260" spans="1:29" ht="15">
      <c r="A260" s="4" t="s">
        <v>257</v>
      </c>
      <c r="B260" s="15" t="s">
        <v>42</v>
      </c>
      <c r="C260" s="18">
        <v>0</v>
      </c>
      <c r="D260" s="10">
        <v>0</v>
      </c>
      <c r="E260" s="31">
        <v>0</v>
      </c>
      <c r="F260" s="10">
        <v>0</v>
      </c>
      <c r="G260" s="10">
        <v>0</v>
      </c>
      <c r="H260" s="10">
        <v>0</v>
      </c>
      <c r="I260" s="10">
        <v>121</v>
      </c>
      <c r="J260" s="10">
        <v>172</v>
      </c>
      <c r="K260" s="10">
        <v>492</v>
      </c>
      <c r="L260" s="10">
        <v>2700</v>
      </c>
      <c r="M260" s="10">
        <v>7727</v>
      </c>
      <c r="N260" s="11">
        <v>19297</v>
      </c>
      <c r="O260" s="11">
        <v>21744</v>
      </c>
      <c r="P260" s="19">
        <v>23068</v>
      </c>
      <c r="Q260" s="49" t="str">
        <f t="shared" si="40"/>
        <v>-</v>
      </c>
      <c r="R260" s="12" t="str">
        <f t="shared" si="41"/>
        <v>-</v>
      </c>
      <c r="S260" s="12" t="str">
        <f t="shared" si="42"/>
        <v>-</v>
      </c>
      <c r="T260" s="12" t="str">
        <f t="shared" si="43"/>
        <v>-</v>
      </c>
      <c r="U260" s="12" t="str">
        <f t="shared" si="44"/>
        <v>-</v>
      </c>
      <c r="V260" s="12" t="str">
        <f t="shared" si="45"/>
        <v>-</v>
      </c>
      <c r="W260" s="12">
        <f t="shared" si="46"/>
        <v>0.4214876033057851</v>
      </c>
      <c r="X260" s="12">
        <f t="shared" si="47"/>
        <v>1.8604651162790697</v>
      </c>
      <c r="Y260" s="12">
        <f t="shared" si="48"/>
        <v>4.487804878048781</v>
      </c>
      <c r="Z260" s="12">
        <f t="shared" si="49"/>
        <v>1.8618518518518519</v>
      </c>
      <c r="AA260" s="12">
        <f t="shared" si="50"/>
        <v>1.4973469651870066</v>
      </c>
      <c r="AB260" s="12">
        <f t="shared" si="51"/>
        <v>0.12680727574234338</v>
      </c>
      <c r="AC260" s="37">
        <f t="shared" si="52"/>
        <v>0.06089036055923473</v>
      </c>
    </row>
    <row r="261" spans="1:29" ht="15">
      <c r="A261" s="4" t="s">
        <v>258</v>
      </c>
      <c r="B261" s="15" t="s">
        <v>42</v>
      </c>
      <c r="C261" s="18">
        <v>0</v>
      </c>
      <c r="D261" s="10">
        <v>0</v>
      </c>
      <c r="E261" s="31">
        <v>0</v>
      </c>
      <c r="F261" s="10">
        <v>1307</v>
      </c>
      <c r="G261" s="10">
        <v>2319</v>
      </c>
      <c r="H261" s="10">
        <v>3154</v>
      </c>
      <c r="I261" s="10">
        <v>4573</v>
      </c>
      <c r="J261" s="10">
        <v>9152</v>
      </c>
      <c r="K261" s="10">
        <v>13674</v>
      </c>
      <c r="L261" s="10">
        <v>20668</v>
      </c>
      <c r="M261" s="10">
        <v>26694</v>
      </c>
      <c r="N261" s="11">
        <v>31909</v>
      </c>
      <c r="O261" s="11">
        <v>60509</v>
      </c>
      <c r="P261" s="19">
        <v>80737</v>
      </c>
      <c r="Q261" s="49" t="str">
        <f t="shared" si="40"/>
        <v>-</v>
      </c>
      <c r="R261" s="12" t="str">
        <f t="shared" si="41"/>
        <v>-</v>
      </c>
      <c r="S261" s="12" t="str">
        <f t="shared" si="42"/>
        <v>-</v>
      </c>
      <c r="T261" s="12">
        <f t="shared" si="43"/>
        <v>0.774292272379495</v>
      </c>
      <c r="U261" s="12">
        <f t="shared" si="44"/>
        <v>0.3600689952565761</v>
      </c>
      <c r="V261" s="12">
        <f t="shared" si="45"/>
        <v>0.4499048826886493</v>
      </c>
      <c r="W261" s="12">
        <f t="shared" si="46"/>
        <v>1.001312048983162</v>
      </c>
      <c r="X261" s="12">
        <f t="shared" si="47"/>
        <v>0.49409965034965037</v>
      </c>
      <c r="Y261" s="12">
        <f t="shared" si="48"/>
        <v>0.5114816439959047</v>
      </c>
      <c r="Z261" s="12">
        <f t="shared" si="49"/>
        <v>0.29156183472034064</v>
      </c>
      <c r="AA261" s="12">
        <f t="shared" si="50"/>
        <v>0.1953622536899678</v>
      </c>
      <c r="AB261" s="12">
        <f t="shared" si="51"/>
        <v>0.8962988498542731</v>
      </c>
      <c r="AC261" s="37">
        <f t="shared" si="52"/>
        <v>0.33429737724966535</v>
      </c>
    </row>
    <row r="262" spans="1:29" ht="15">
      <c r="A262" s="4" t="s">
        <v>259</v>
      </c>
      <c r="B262" s="15" t="s">
        <v>42</v>
      </c>
      <c r="C262" s="18">
        <v>0</v>
      </c>
      <c r="D262" s="10">
        <v>0</v>
      </c>
      <c r="E262" s="31">
        <v>0</v>
      </c>
      <c r="F262" s="10">
        <v>0</v>
      </c>
      <c r="G262" s="10">
        <v>0</v>
      </c>
      <c r="H262" s="10">
        <v>0</v>
      </c>
      <c r="I262" s="10">
        <v>44</v>
      </c>
      <c r="J262" s="10">
        <v>60</v>
      </c>
      <c r="K262" s="10">
        <v>82</v>
      </c>
      <c r="L262" s="10">
        <v>103</v>
      </c>
      <c r="M262" s="10">
        <v>44</v>
      </c>
      <c r="N262" s="11">
        <v>33</v>
      </c>
      <c r="O262" s="11">
        <v>86</v>
      </c>
      <c r="P262" s="19">
        <v>84</v>
      </c>
      <c r="Q262" s="49" t="str">
        <f t="shared" si="40"/>
        <v>-</v>
      </c>
      <c r="R262" s="12" t="str">
        <f t="shared" si="41"/>
        <v>-</v>
      </c>
      <c r="S262" s="12" t="str">
        <f t="shared" si="42"/>
        <v>-</v>
      </c>
      <c r="T262" s="12" t="str">
        <f t="shared" si="43"/>
        <v>-</v>
      </c>
      <c r="U262" s="12" t="str">
        <f t="shared" si="44"/>
        <v>-</v>
      </c>
      <c r="V262" s="12" t="str">
        <f t="shared" si="45"/>
        <v>-</v>
      </c>
      <c r="W262" s="12">
        <f t="shared" si="46"/>
        <v>0.36363636363636365</v>
      </c>
      <c r="X262" s="12">
        <f t="shared" si="47"/>
        <v>0.36666666666666664</v>
      </c>
      <c r="Y262" s="12">
        <f t="shared" si="48"/>
        <v>0.25609756097560976</v>
      </c>
      <c r="Z262" s="12">
        <f t="shared" si="49"/>
        <v>-0.5728155339805825</v>
      </c>
      <c r="AA262" s="12">
        <f t="shared" si="50"/>
        <v>-0.25</v>
      </c>
      <c r="AB262" s="12">
        <f t="shared" si="51"/>
        <v>1.606060606060606</v>
      </c>
      <c r="AC262" s="37">
        <f t="shared" si="52"/>
        <v>-0.023255813953488372</v>
      </c>
    </row>
    <row r="263" spans="1:29" ht="15">
      <c r="A263" s="4" t="s">
        <v>593</v>
      </c>
      <c r="B263" s="15" t="s">
        <v>42</v>
      </c>
      <c r="C263" s="18">
        <v>0</v>
      </c>
      <c r="D263" s="10">
        <v>0</v>
      </c>
      <c r="E263" s="31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8</v>
      </c>
      <c r="L263" s="10">
        <v>12</v>
      </c>
      <c r="M263" s="10">
        <v>13</v>
      </c>
      <c r="N263" s="11">
        <v>6</v>
      </c>
      <c r="O263" s="11">
        <v>18</v>
      </c>
      <c r="P263" s="19">
        <v>0</v>
      </c>
      <c r="Q263" s="49" t="str">
        <f aca="true" t="shared" si="53" ref="Q263:Q326">IF(C263=0,"-",(D263-C263)/C263)</f>
        <v>-</v>
      </c>
      <c r="R263" s="12" t="str">
        <f aca="true" t="shared" si="54" ref="R263:R326">IF(D263=0,"-",(E263-D263)/D263)</f>
        <v>-</v>
      </c>
      <c r="S263" s="12" t="str">
        <f aca="true" t="shared" si="55" ref="S263:S326">IF(E263=0,"-",(F263-E263)/E263)</f>
        <v>-</v>
      </c>
      <c r="T263" s="12" t="str">
        <f aca="true" t="shared" si="56" ref="T263:T326">IF(F263=0,"-",(G263-F263)/F263)</f>
        <v>-</v>
      </c>
      <c r="U263" s="12" t="str">
        <f aca="true" t="shared" si="57" ref="U263:U326">IF(G263=0,"-",(H263-G263)/G263)</f>
        <v>-</v>
      </c>
      <c r="V263" s="12" t="str">
        <f aca="true" t="shared" si="58" ref="V263:V326">IF(H263=0,"-",(I263-H263)/H263)</f>
        <v>-</v>
      </c>
      <c r="W263" s="12" t="str">
        <f aca="true" t="shared" si="59" ref="W263:W326">IF(I263=0,"-",(J263-I263)/I263)</f>
        <v>-</v>
      </c>
      <c r="X263" s="12" t="str">
        <f aca="true" t="shared" si="60" ref="X263:X326">IF(J263=0,"-",(K263-J263)/J263)</f>
        <v>-</v>
      </c>
      <c r="Y263" s="12">
        <f aca="true" t="shared" si="61" ref="Y263:Y326">IF(K263=0,"-",(L263-K263)/K263)</f>
        <v>0.5</v>
      </c>
      <c r="Z263" s="12">
        <f aca="true" t="shared" si="62" ref="Z263:Z326">IF(L263=0,"-",(M263-L263)/L263)</f>
        <v>0.08333333333333333</v>
      </c>
      <c r="AA263" s="12">
        <f aca="true" t="shared" si="63" ref="AA263:AA326">IF(M263=0,"-",(N263-M263)/M263)</f>
        <v>-0.5384615384615384</v>
      </c>
      <c r="AB263" s="12">
        <f aca="true" t="shared" si="64" ref="AB263:AB326">IF(N263=0,"-",(O263-N263)/N263)</f>
        <v>2</v>
      </c>
      <c r="AC263" s="37">
        <f aca="true" t="shared" si="65" ref="AC263:AC326">IF(O263=0,"-",(P263-O263)/O263)</f>
        <v>-1</v>
      </c>
    </row>
    <row r="264" spans="1:29" ht="15">
      <c r="A264" s="4" t="s">
        <v>260</v>
      </c>
      <c r="B264" s="15" t="s">
        <v>42</v>
      </c>
      <c r="C264" s="18">
        <v>0</v>
      </c>
      <c r="D264" s="10">
        <v>0</v>
      </c>
      <c r="E264" s="31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20">
        <v>0</v>
      </c>
      <c r="L264" s="10">
        <v>0</v>
      </c>
      <c r="M264" s="10">
        <v>0</v>
      </c>
      <c r="N264" s="11">
        <v>10507</v>
      </c>
      <c r="O264" s="11">
        <v>12344</v>
      </c>
      <c r="P264" s="19">
        <v>14809</v>
      </c>
      <c r="Q264" s="49" t="str">
        <f t="shared" si="53"/>
        <v>-</v>
      </c>
      <c r="R264" s="12" t="str">
        <f t="shared" si="54"/>
        <v>-</v>
      </c>
      <c r="S264" s="12" t="str">
        <f t="shared" si="55"/>
        <v>-</v>
      </c>
      <c r="T264" s="12" t="str">
        <f t="shared" si="56"/>
        <v>-</v>
      </c>
      <c r="U264" s="12" t="str">
        <f t="shared" si="57"/>
        <v>-</v>
      </c>
      <c r="V264" s="12" t="str">
        <f t="shared" si="58"/>
        <v>-</v>
      </c>
      <c r="W264" s="12" t="str">
        <f t="shared" si="59"/>
        <v>-</v>
      </c>
      <c r="X264" s="12" t="str">
        <f t="shared" si="60"/>
        <v>-</v>
      </c>
      <c r="Y264" s="12" t="str">
        <f t="shared" si="61"/>
        <v>-</v>
      </c>
      <c r="Z264" s="12" t="str">
        <f t="shared" si="62"/>
        <v>-</v>
      </c>
      <c r="AA264" s="12" t="str">
        <f t="shared" si="63"/>
        <v>-</v>
      </c>
      <c r="AB264" s="12">
        <f t="shared" si="64"/>
        <v>0.1748358237365566</v>
      </c>
      <c r="AC264" s="37">
        <f t="shared" si="65"/>
        <v>0.19969215813350616</v>
      </c>
    </row>
    <row r="265" spans="1:29" ht="15">
      <c r="A265" s="4" t="s">
        <v>261</v>
      </c>
      <c r="B265" s="15" t="s">
        <v>42</v>
      </c>
      <c r="C265" s="18">
        <v>0</v>
      </c>
      <c r="D265" s="10">
        <v>0</v>
      </c>
      <c r="E265" s="31">
        <v>0</v>
      </c>
      <c r="F265" s="10">
        <v>0</v>
      </c>
      <c r="G265" s="10">
        <v>0</v>
      </c>
      <c r="H265" s="10">
        <v>0</v>
      </c>
      <c r="I265" s="10">
        <v>106</v>
      </c>
      <c r="J265" s="10">
        <v>112</v>
      </c>
      <c r="K265" s="10">
        <v>351</v>
      </c>
      <c r="L265" s="10">
        <v>537</v>
      </c>
      <c r="M265" s="10">
        <v>663</v>
      </c>
      <c r="N265" s="11">
        <v>1098</v>
      </c>
      <c r="O265" s="11">
        <v>838</v>
      </c>
      <c r="P265" s="19">
        <v>1056</v>
      </c>
      <c r="Q265" s="49" t="str">
        <f t="shared" si="53"/>
        <v>-</v>
      </c>
      <c r="R265" s="12" t="str">
        <f t="shared" si="54"/>
        <v>-</v>
      </c>
      <c r="S265" s="12" t="str">
        <f t="shared" si="55"/>
        <v>-</v>
      </c>
      <c r="T265" s="12" t="str">
        <f t="shared" si="56"/>
        <v>-</v>
      </c>
      <c r="U265" s="12" t="str">
        <f t="shared" si="57"/>
        <v>-</v>
      </c>
      <c r="V265" s="12" t="str">
        <f t="shared" si="58"/>
        <v>-</v>
      </c>
      <c r="W265" s="12">
        <f t="shared" si="59"/>
        <v>0.05660377358490566</v>
      </c>
      <c r="X265" s="12">
        <f t="shared" si="60"/>
        <v>2.1339285714285716</v>
      </c>
      <c r="Y265" s="12">
        <f t="shared" si="61"/>
        <v>0.5299145299145299</v>
      </c>
      <c r="Z265" s="12">
        <f t="shared" si="62"/>
        <v>0.2346368715083799</v>
      </c>
      <c r="AA265" s="12">
        <f t="shared" si="63"/>
        <v>0.6561085972850679</v>
      </c>
      <c r="AB265" s="12">
        <f t="shared" si="64"/>
        <v>-0.23679417122040072</v>
      </c>
      <c r="AC265" s="37">
        <f t="shared" si="65"/>
        <v>0.26014319809069214</v>
      </c>
    </row>
    <row r="266" spans="1:29" ht="15">
      <c r="A266" s="4" t="s">
        <v>262</v>
      </c>
      <c r="B266" s="15" t="s">
        <v>42</v>
      </c>
      <c r="C266" s="18">
        <v>0</v>
      </c>
      <c r="D266" s="10">
        <v>1681</v>
      </c>
      <c r="E266" s="31">
        <v>5471</v>
      </c>
      <c r="F266" s="10">
        <v>29571</v>
      </c>
      <c r="G266" s="10">
        <v>110637</v>
      </c>
      <c r="H266" s="10">
        <v>172172</v>
      </c>
      <c r="I266" s="10">
        <v>249276</v>
      </c>
      <c r="J266" s="10">
        <v>291688</v>
      </c>
      <c r="K266" s="10">
        <v>334859</v>
      </c>
      <c r="L266" s="10">
        <v>346865</v>
      </c>
      <c r="M266" s="10">
        <v>358648</v>
      </c>
      <c r="N266" s="11">
        <v>362470</v>
      </c>
      <c r="O266" s="11">
        <v>399508</v>
      </c>
      <c r="P266" s="19">
        <v>442241</v>
      </c>
      <c r="Q266" s="49" t="str">
        <f t="shared" si="53"/>
        <v>-</v>
      </c>
      <c r="R266" s="12">
        <f t="shared" si="54"/>
        <v>2.2546103509815585</v>
      </c>
      <c r="S266" s="12">
        <f t="shared" si="55"/>
        <v>4.40504478157558</v>
      </c>
      <c r="T266" s="12">
        <f t="shared" si="56"/>
        <v>2.7414020493050626</v>
      </c>
      <c r="U266" s="12">
        <f t="shared" si="57"/>
        <v>0.5561882552853024</v>
      </c>
      <c r="V266" s="12">
        <f t="shared" si="58"/>
        <v>0.44783123852891293</v>
      </c>
      <c r="W266" s="12">
        <f t="shared" si="59"/>
        <v>0.17014072754697604</v>
      </c>
      <c r="X266" s="12">
        <f t="shared" si="60"/>
        <v>0.14800403170510956</v>
      </c>
      <c r="Y266" s="12">
        <f t="shared" si="61"/>
        <v>0.03585389671473665</v>
      </c>
      <c r="Z266" s="12">
        <f t="shared" si="62"/>
        <v>0.03396998832398772</v>
      </c>
      <c r="AA266" s="12">
        <f t="shared" si="63"/>
        <v>0.010656688452187103</v>
      </c>
      <c r="AB266" s="12">
        <f t="shared" si="64"/>
        <v>0.10218224956548128</v>
      </c>
      <c r="AC266" s="37">
        <f t="shared" si="65"/>
        <v>0.10696406580093515</v>
      </c>
    </row>
    <row r="267" spans="1:29" ht="15">
      <c r="A267" s="4" t="s">
        <v>263</v>
      </c>
      <c r="B267" s="15" t="s">
        <v>42</v>
      </c>
      <c r="C267" s="18">
        <v>0</v>
      </c>
      <c r="D267" s="10">
        <v>0</v>
      </c>
      <c r="E267" s="31">
        <v>0</v>
      </c>
      <c r="F267" s="10">
        <v>644</v>
      </c>
      <c r="G267" s="10">
        <v>6494</v>
      </c>
      <c r="H267" s="10">
        <v>28012</v>
      </c>
      <c r="I267" s="10">
        <v>46282</v>
      </c>
      <c r="J267" s="10">
        <v>63145</v>
      </c>
      <c r="K267" s="10">
        <v>87072</v>
      </c>
      <c r="L267" s="10">
        <v>96298</v>
      </c>
      <c r="M267" s="10">
        <v>92639</v>
      </c>
      <c r="N267" s="11">
        <v>87933</v>
      </c>
      <c r="O267" s="11">
        <v>87778</v>
      </c>
      <c r="P267" s="19">
        <v>82890</v>
      </c>
      <c r="Q267" s="49" t="str">
        <f t="shared" si="53"/>
        <v>-</v>
      </c>
      <c r="R267" s="12" t="str">
        <f t="shared" si="54"/>
        <v>-</v>
      </c>
      <c r="S267" s="12" t="str">
        <f t="shared" si="55"/>
        <v>-</v>
      </c>
      <c r="T267" s="12">
        <f t="shared" si="56"/>
        <v>9.083850931677018</v>
      </c>
      <c r="U267" s="12">
        <f t="shared" si="57"/>
        <v>3.3135201724668923</v>
      </c>
      <c r="V267" s="12">
        <f t="shared" si="58"/>
        <v>0.652220476938455</v>
      </c>
      <c r="W267" s="12">
        <f t="shared" si="59"/>
        <v>0.3643533123028391</v>
      </c>
      <c r="X267" s="12">
        <f t="shared" si="60"/>
        <v>0.3789215298123367</v>
      </c>
      <c r="Y267" s="12">
        <f t="shared" si="61"/>
        <v>0.10595828739434032</v>
      </c>
      <c r="Z267" s="12">
        <f t="shared" si="62"/>
        <v>-0.03799663544414214</v>
      </c>
      <c r="AA267" s="12">
        <f t="shared" si="63"/>
        <v>-0.0507993393711072</v>
      </c>
      <c r="AB267" s="12">
        <f t="shared" si="64"/>
        <v>-0.001762705696382473</v>
      </c>
      <c r="AC267" s="37">
        <f t="shared" si="65"/>
        <v>-0.055685934972316525</v>
      </c>
    </row>
    <row r="268" spans="1:29" ht="15">
      <c r="A268" s="4" t="s">
        <v>472</v>
      </c>
      <c r="B268" s="15" t="s">
        <v>42</v>
      </c>
      <c r="C268" s="18">
        <v>0</v>
      </c>
      <c r="D268" s="10">
        <v>0</v>
      </c>
      <c r="E268" s="31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20">
        <v>0</v>
      </c>
      <c r="L268" s="10">
        <v>0</v>
      </c>
      <c r="M268" s="10">
        <v>0</v>
      </c>
      <c r="N268" s="11">
        <v>0</v>
      </c>
      <c r="O268" s="11">
        <v>107166</v>
      </c>
      <c r="P268" s="19">
        <v>111640</v>
      </c>
      <c r="Q268" s="49" t="str">
        <f t="shared" si="53"/>
        <v>-</v>
      </c>
      <c r="R268" s="12" t="str">
        <f t="shared" si="54"/>
        <v>-</v>
      </c>
      <c r="S268" s="12" t="str">
        <f t="shared" si="55"/>
        <v>-</v>
      </c>
      <c r="T268" s="12" t="str">
        <f t="shared" si="56"/>
        <v>-</v>
      </c>
      <c r="U268" s="12" t="str">
        <f t="shared" si="57"/>
        <v>-</v>
      </c>
      <c r="V268" s="12" t="str">
        <f t="shared" si="58"/>
        <v>-</v>
      </c>
      <c r="W268" s="12" t="str">
        <f t="shared" si="59"/>
        <v>-</v>
      </c>
      <c r="X268" s="12" t="str">
        <f t="shared" si="60"/>
        <v>-</v>
      </c>
      <c r="Y268" s="12" t="str">
        <f t="shared" si="61"/>
        <v>-</v>
      </c>
      <c r="Z268" s="12" t="str">
        <f t="shared" si="62"/>
        <v>-</v>
      </c>
      <c r="AA268" s="12" t="str">
        <f t="shared" si="63"/>
        <v>-</v>
      </c>
      <c r="AB268" s="12" t="str">
        <f t="shared" si="64"/>
        <v>-</v>
      </c>
      <c r="AC268" s="37">
        <f t="shared" si="65"/>
        <v>0.04174831569714275</v>
      </c>
    </row>
    <row r="269" spans="1:29" ht="15">
      <c r="A269" s="4" t="s">
        <v>473</v>
      </c>
      <c r="B269" s="15" t="s">
        <v>42</v>
      </c>
      <c r="C269" s="18">
        <v>0</v>
      </c>
      <c r="D269" s="10">
        <v>0</v>
      </c>
      <c r="E269" s="31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20">
        <v>0</v>
      </c>
      <c r="L269" s="10">
        <v>0</v>
      </c>
      <c r="M269" s="10">
        <v>0</v>
      </c>
      <c r="N269" s="11">
        <v>0</v>
      </c>
      <c r="O269" s="11">
        <v>29361</v>
      </c>
      <c r="P269" s="19">
        <v>30467</v>
      </c>
      <c r="Q269" s="49" t="str">
        <f t="shared" si="53"/>
        <v>-</v>
      </c>
      <c r="R269" s="12" t="str">
        <f t="shared" si="54"/>
        <v>-</v>
      </c>
      <c r="S269" s="12" t="str">
        <f t="shared" si="55"/>
        <v>-</v>
      </c>
      <c r="T269" s="12" t="str">
        <f t="shared" si="56"/>
        <v>-</v>
      </c>
      <c r="U269" s="12" t="str">
        <f t="shared" si="57"/>
        <v>-</v>
      </c>
      <c r="V269" s="12" t="str">
        <f t="shared" si="58"/>
        <v>-</v>
      </c>
      <c r="W269" s="12" t="str">
        <f t="shared" si="59"/>
        <v>-</v>
      </c>
      <c r="X269" s="12" t="str">
        <f t="shared" si="60"/>
        <v>-</v>
      </c>
      <c r="Y269" s="12" t="str">
        <f t="shared" si="61"/>
        <v>-</v>
      </c>
      <c r="Z269" s="12" t="str">
        <f t="shared" si="62"/>
        <v>-</v>
      </c>
      <c r="AA269" s="12" t="str">
        <f t="shared" si="63"/>
        <v>-</v>
      </c>
      <c r="AB269" s="12" t="str">
        <f t="shared" si="64"/>
        <v>-</v>
      </c>
      <c r="AC269" s="37">
        <f t="shared" si="65"/>
        <v>0.037669016722863664</v>
      </c>
    </row>
    <row r="270" spans="1:29" ht="15">
      <c r="A270" s="4" t="s">
        <v>264</v>
      </c>
      <c r="B270" s="15" t="s">
        <v>42</v>
      </c>
      <c r="C270" s="18">
        <v>0</v>
      </c>
      <c r="D270" s="10">
        <v>0</v>
      </c>
      <c r="E270" s="31">
        <v>0</v>
      </c>
      <c r="F270" s="10">
        <v>0</v>
      </c>
      <c r="G270" s="10">
        <v>612</v>
      </c>
      <c r="H270" s="10">
        <v>1956</v>
      </c>
      <c r="I270" s="10">
        <v>5086</v>
      </c>
      <c r="J270" s="10">
        <v>8865</v>
      </c>
      <c r="K270" s="10">
        <v>9425</v>
      </c>
      <c r="L270" s="10">
        <v>9244</v>
      </c>
      <c r="M270" s="10">
        <v>10084</v>
      </c>
      <c r="N270" s="11">
        <v>10380</v>
      </c>
      <c r="O270" s="11">
        <v>10493</v>
      </c>
      <c r="P270" s="19">
        <v>11567</v>
      </c>
      <c r="Q270" s="49" t="str">
        <f t="shared" si="53"/>
        <v>-</v>
      </c>
      <c r="R270" s="12" t="str">
        <f t="shared" si="54"/>
        <v>-</v>
      </c>
      <c r="S270" s="12" t="str">
        <f t="shared" si="55"/>
        <v>-</v>
      </c>
      <c r="T270" s="12" t="str">
        <f t="shared" si="56"/>
        <v>-</v>
      </c>
      <c r="U270" s="12">
        <f t="shared" si="57"/>
        <v>2.196078431372549</v>
      </c>
      <c r="V270" s="12">
        <f t="shared" si="58"/>
        <v>1.600204498977505</v>
      </c>
      <c r="W270" s="12">
        <f t="shared" si="59"/>
        <v>0.7430200550530869</v>
      </c>
      <c r="X270" s="12">
        <f t="shared" si="60"/>
        <v>0.0631697687535251</v>
      </c>
      <c r="Y270" s="12">
        <f t="shared" si="61"/>
        <v>-0.01920424403183024</v>
      </c>
      <c r="Z270" s="12">
        <f t="shared" si="62"/>
        <v>0.09086975335352661</v>
      </c>
      <c r="AA270" s="12">
        <f t="shared" si="63"/>
        <v>0.029353431178103927</v>
      </c>
      <c r="AB270" s="12">
        <f t="shared" si="64"/>
        <v>0.010886319845857417</v>
      </c>
      <c r="AC270" s="37">
        <f t="shared" si="65"/>
        <v>0.10235395025254931</v>
      </c>
    </row>
    <row r="271" spans="1:29" ht="15">
      <c r="A271" s="4" t="s">
        <v>265</v>
      </c>
      <c r="B271" s="15" t="s">
        <v>42</v>
      </c>
      <c r="C271" s="18">
        <v>0</v>
      </c>
      <c r="D271" s="10">
        <v>0</v>
      </c>
      <c r="E271" s="31">
        <v>0</v>
      </c>
      <c r="F271" s="10">
        <v>0</v>
      </c>
      <c r="G271" s="10">
        <v>402</v>
      </c>
      <c r="H271" s="10">
        <v>898</v>
      </c>
      <c r="I271" s="10">
        <v>5108</v>
      </c>
      <c r="J271" s="10">
        <v>11229</v>
      </c>
      <c r="K271" s="10">
        <v>13279</v>
      </c>
      <c r="L271" s="10">
        <v>12350</v>
      </c>
      <c r="M271" s="10">
        <v>13268</v>
      </c>
      <c r="N271" s="11">
        <v>13712</v>
      </c>
      <c r="O271" s="11">
        <v>13809</v>
      </c>
      <c r="P271" s="19">
        <v>13859</v>
      </c>
      <c r="Q271" s="49" t="str">
        <f t="shared" si="53"/>
        <v>-</v>
      </c>
      <c r="R271" s="12" t="str">
        <f t="shared" si="54"/>
        <v>-</v>
      </c>
      <c r="S271" s="12" t="str">
        <f t="shared" si="55"/>
        <v>-</v>
      </c>
      <c r="T271" s="12" t="str">
        <f t="shared" si="56"/>
        <v>-</v>
      </c>
      <c r="U271" s="12">
        <f t="shared" si="57"/>
        <v>1.2338308457711442</v>
      </c>
      <c r="V271" s="12">
        <f t="shared" si="58"/>
        <v>4.688195991091314</v>
      </c>
      <c r="W271" s="12">
        <f t="shared" si="59"/>
        <v>1.1983163664839467</v>
      </c>
      <c r="X271" s="12">
        <f t="shared" si="60"/>
        <v>0.18256300650102414</v>
      </c>
      <c r="Y271" s="12">
        <f t="shared" si="61"/>
        <v>-0.0699600873559756</v>
      </c>
      <c r="Z271" s="12">
        <f t="shared" si="62"/>
        <v>0.07433198380566802</v>
      </c>
      <c r="AA271" s="12">
        <f t="shared" si="63"/>
        <v>0.03346397347000302</v>
      </c>
      <c r="AB271" s="12">
        <f t="shared" si="64"/>
        <v>0.007074095682613769</v>
      </c>
      <c r="AC271" s="37">
        <f t="shared" si="65"/>
        <v>0.0036208269968860886</v>
      </c>
    </row>
    <row r="272" spans="1:29" ht="15">
      <c r="A272" s="40" t="s">
        <v>589</v>
      </c>
      <c r="B272" s="15" t="s">
        <v>42</v>
      </c>
      <c r="C272" s="18">
        <v>0</v>
      </c>
      <c r="D272" s="10">
        <v>0</v>
      </c>
      <c r="E272" s="31">
        <v>0</v>
      </c>
      <c r="F272" s="10">
        <v>0</v>
      </c>
      <c r="G272" s="10">
        <v>0</v>
      </c>
      <c r="H272" s="10">
        <v>0</v>
      </c>
      <c r="I272" s="10">
        <v>198</v>
      </c>
      <c r="J272" s="10">
        <v>2006</v>
      </c>
      <c r="K272" s="10">
        <v>4831</v>
      </c>
      <c r="L272" s="10">
        <v>4920</v>
      </c>
      <c r="M272" s="10">
        <v>5383</v>
      </c>
      <c r="N272" s="11">
        <v>6733</v>
      </c>
      <c r="O272" s="11">
        <v>7137</v>
      </c>
      <c r="P272" s="19">
        <v>8159</v>
      </c>
      <c r="Q272" s="49" t="str">
        <f t="shared" si="53"/>
        <v>-</v>
      </c>
      <c r="R272" s="12" t="str">
        <f t="shared" si="54"/>
        <v>-</v>
      </c>
      <c r="S272" s="12" t="str">
        <f t="shared" si="55"/>
        <v>-</v>
      </c>
      <c r="T272" s="12" t="str">
        <f t="shared" si="56"/>
        <v>-</v>
      </c>
      <c r="U272" s="12" t="str">
        <f t="shared" si="57"/>
        <v>-</v>
      </c>
      <c r="V272" s="12" t="str">
        <f t="shared" si="58"/>
        <v>-</v>
      </c>
      <c r="W272" s="12">
        <f t="shared" si="59"/>
        <v>9.131313131313131</v>
      </c>
      <c r="X272" s="12">
        <f t="shared" si="60"/>
        <v>1.4082751744765702</v>
      </c>
      <c r="Y272" s="12">
        <f t="shared" si="61"/>
        <v>0.018422686814324157</v>
      </c>
      <c r="Z272" s="12">
        <f t="shared" si="62"/>
        <v>0.09410569105691056</v>
      </c>
      <c r="AA272" s="12">
        <f t="shared" si="63"/>
        <v>0.250789522571057</v>
      </c>
      <c r="AB272" s="12">
        <f t="shared" si="64"/>
        <v>0.06000297044408139</v>
      </c>
      <c r="AC272" s="37">
        <f t="shared" si="65"/>
        <v>0.14319742188594647</v>
      </c>
    </row>
    <row r="273" spans="1:29" ht="15">
      <c r="A273" s="4" t="s">
        <v>266</v>
      </c>
      <c r="B273" s="15" t="s">
        <v>42</v>
      </c>
      <c r="C273" s="18">
        <v>0</v>
      </c>
      <c r="D273" s="10">
        <v>0</v>
      </c>
      <c r="E273" s="31">
        <v>0</v>
      </c>
      <c r="F273" s="10">
        <v>0</v>
      </c>
      <c r="G273" s="10">
        <v>0</v>
      </c>
      <c r="H273" s="10">
        <v>1973</v>
      </c>
      <c r="I273" s="10">
        <v>10734</v>
      </c>
      <c r="J273" s="10">
        <v>28708</v>
      </c>
      <c r="K273" s="10">
        <v>34767</v>
      </c>
      <c r="L273" s="10">
        <v>42566</v>
      </c>
      <c r="M273" s="10">
        <v>50001</v>
      </c>
      <c r="N273" s="11">
        <v>59880</v>
      </c>
      <c r="O273" s="11">
        <v>58912</v>
      </c>
      <c r="P273" s="19">
        <v>60191</v>
      </c>
      <c r="Q273" s="49" t="str">
        <f t="shared" si="53"/>
        <v>-</v>
      </c>
      <c r="R273" s="12" t="str">
        <f t="shared" si="54"/>
        <v>-</v>
      </c>
      <c r="S273" s="12" t="str">
        <f t="shared" si="55"/>
        <v>-</v>
      </c>
      <c r="T273" s="12" t="str">
        <f t="shared" si="56"/>
        <v>-</v>
      </c>
      <c r="U273" s="12" t="str">
        <f t="shared" si="57"/>
        <v>-</v>
      </c>
      <c r="V273" s="12">
        <f t="shared" si="58"/>
        <v>4.4404460212873795</v>
      </c>
      <c r="W273" s="12">
        <f t="shared" si="59"/>
        <v>1.674492267561021</v>
      </c>
      <c r="X273" s="12">
        <f t="shared" si="60"/>
        <v>0.2110561515953741</v>
      </c>
      <c r="Y273" s="12">
        <f t="shared" si="61"/>
        <v>0.22432191445911354</v>
      </c>
      <c r="Z273" s="12">
        <f t="shared" si="62"/>
        <v>0.17466992435276982</v>
      </c>
      <c r="AA273" s="12">
        <f t="shared" si="63"/>
        <v>0.19757604847903043</v>
      </c>
      <c r="AB273" s="12">
        <f t="shared" si="64"/>
        <v>-0.01616566466265865</v>
      </c>
      <c r="AC273" s="37">
        <f t="shared" si="65"/>
        <v>0.02171034763715372</v>
      </c>
    </row>
    <row r="274" spans="1:29" ht="15">
      <c r="A274" s="4" t="s">
        <v>267</v>
      </c>
      <c r="B274" s="15" t="s">
        <v>42</v>
      </c>
      <c r="C274" s="18">
        <v>0</v>
      </c>
      <c r="D274" s="10">
        <v>0</v>
      </c>
      <c r="E274" s="31">
        <v>0</v>
      </c>
      <c r="F274" s="10">
        <v>0</v>
      </c>
      <c r="G274" s="10">
        <v>0</v>
      </c>
      <c r="H274" s="10">
        <v>871</v>
      </c>
      <c r="I274" s="10">
        <v>2129</v>
      </c>
      <c r="J274" s="10">
        <v>21405</v>
      </c>
      <c r="K274" s="10">
        <v>30544</v>
      </c>
      <c r="L274" s="10">
        <v>36553</v>
      </c>
      <c r="M274" s="10">
        <v>35361</v>
      </c>
      <c r="N274" s="11">
        <v>40786</v>
      </c>
      <c r="O274" s="11">
        <v>41523</v>
      </c>
      <c r="P274" s="19">
        <v>43676</v>
      </c>
      <c r="Q274" s="49" t="str">
        <f t="shared" si="53"/>
        <v>-</v>
      </c>
      <c r="R274" s="12" t="str">
        <f t="shared" si="54"/>
        <v>-</v>
      </c>
      <c r="S274" s="12" t="str">
        <f t="shared" si="55"/>
        <v>-</v>
      </c>
      <c r="T274" s="12" t="str">
        <f t="shared" si="56"/>
        <v>-</v>
      </c>
      <c r="U274" s="12" t="str">
        <f t="shared" si="57"/>
        <v>-</v>
      </c>
      <c r="V274" s="12">
        <f t="shared" si="58"/>
        <v>1.444316877152698</v>
      </c>
      <c r="W274" s="12">
        <f t="shared" si="59"/>
        <v>9.054015969938938</v>
      </c>
      <c r="X274" s="12">
        <f t="shared" si="60"/>
        <v>0.4269563186171455</v>
      </c>
      <c r="Y274" s="12">
        <f t="shared" si="61"/>
        <v>0.19673258250392875</v>
      </c>
      <c r="Z274" s="12">
        <f t="shared" si="62"/>
        <v>-0.032610182474762675</v>
      </c>
      <c r="AA274" s="12">
        <f t="shared" si="63"/>
        <v>0.15341760696812873</v>
      </c>
      <c r="AB274" s="12">
        <f t="shared" si="64"/>
        <v>0.018069925954984554</v>
      </c>
      <c r="AC274" s="37">
        <f t="shared" si="65"/>
        <v>0.05185078149459336</v>
      </c>
    </row>
    <row r="275" spans="1:29" ht="15">
      <c r="A275" s="4" t="s">
        <v>268</v>
      </c>
      <c r="B275" s="15" t="s">
        <v>42</v>
      </c>
      <c r="C275" s="18">
        <v>0</v>
      </c>
      <c r="D275" s="10">
        <v>0</v>
      </c>
      <c r="E275" s="31">
        <v>0</v>
      </c>
      <c r="F275" s="10">
        <v>0</v>
      </c>
      <c r="G275" s="10">
        <v>339</v>
      </c>
      <c r="H275" s="10">
        <v>497</v>
      </c>
      <c r="I275" s="10">
        <v>5271</v>
      </c>
      <c r="J275" s="10">
        <v>9810</v>
      </c>
      <c r="K275" s="10">
        <v>11902</v>
      </c>
      <c r="L275" s="10">
        <v>14460</v>
      </c>
      <c r="M275" s="10">
        <v>15283</v>
      </c>
      <c r="N275" s="11">
        <v>14951</v>
      </c>
      <c r="O275" s="11">
        <v>15219</v>
      </c>
      <c r="P275" s="19">
        <v>16463</v>
      </c>
      <c r="Q275" s="49" t="str">
        <f t="shared" si="53"/>
        <v>-</v>
      </c>
      <c r="R275" s="12" t="str">
        <f t="shared" si="54"/>
        <v>-</v>
      </c>
      <c r="S275" s="12" t="str">
        <f t="shared" si="55"/>
        <v>-</v>
      </c>
      <c r="T275" s="12" t="str">
        <f t="shared" si="56"/>
        <v>-</v>
      </c>
      <c r="U275" s="12">
        <f t="shared" si="57"/>
        <v>0.46607669616519176</v>
      </c>
      <c r="V275" s="12">
        <f t="shared" si="58"/>
        <v>9.605633802816902</v>
      </c>
      <c r="W275" s="12">
        <f t="shared" si="59"/>
        <v>0.861126920887877</v>
      </c>
      <c r="X275" s="12">
        <f t="shared" si="60"/>
        <v>0.21325178389398572</v>
      </c>
      <c r="Y275" s="12">
        <f t="shared" si="61"/>
        <v>0.2149218618719543</v>
      </c>
      <c r="Z275" s="12">
        <f t="shared" si="62"/>
        <v>0.056915629322268325</v>
      </c>
      <c r="AA275" s="12">
        <f t="shared" si="63"/>
        <v>-0.021723483609239022</v>
      </c>
      <c r="AB275" s="12">
        <f t="shared" si="64"/>
        <v>0.01792522239315096</v>
      </c>
      <c r="AC275" s="37">
        <f t="shared" si="65"/>
        <v>0.08173993035022012</v>
      </c>
    </row>
    <row r="276" spans="1:29" ht="15">
      <c r="A276" s="4" t="s">
        <v>474</v>
      </c>
      <c r="B276" s="15" t="s">
        <v>42</v>
      </c>
      <c r="C276" s="18">
        <v>0</v>
      </c>
      <c r="D276" s="10">
        <v>0</v>
      </c>
      <c r="E276" s="31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20">
        <v>0</v>
      </c>
      <c r="L276" s="10">
        <v>0</v>
      </c>
      <c r="M276" s="10">
        <v>0</v>
      </c>
      <c r="N276" s="11">
        <v>0</v>
      </c>
      <c r="O276" s="11">
        <v>23408</v>
      </c>
      <c r="P276" s="19">
        <v>24439</v>
      </c>
      <c r="Q276" s="49" t="str">
        <f t="shared" si="53"/>
        <v>-</v>
      </c>
      <c r="R276" s="12" t="str">
        <f t="shared" si="54"/>
        <v>-</v>
      </c>
      <c r="S276" s="12" t="str">
        <f t="shared" si="55"/>
        <v>-</v>
      </c>
      <c r="T276" s="12" t="str">
        <f t="shared" si="56"/>
        <v>-</v>
      </c>
      <c r="U276" s="12" t="str">
        <f t="shared" si="57"/>
        <v>-</v>
      </c>
      <c r="V276" s="12" t="str">
        <f t="shared" si="58"/>
        <v>-</v>
      </c>
      <c r="W276" s="12" t="str">
        <f t="shared" si="59"/>
        <v>-</v>
      </c>
      <c r="X276" s="12" t="str">
        <f t="shared" si="60"/>
        <v>-</v>
      </c>
      <c r="Y276" s="12" t="str">
        <f t="shared" si="61"/>
        <v>-</v>
      </c>
      <c r="Z276" s="12" t="str">
        <f t="shared" si="62"/>
        <v>-</v>
      </c>
      <c r="AA276" s="12" t="str">
        <f t="shared" si="63"/>
        <v>-</v>
      </c>
      <c r="AB276" s="12" t="str">
        <f t="shared" si="64"/>
        <v>-</v>
      </c>
      <c r="AC276" s="37">
        <f t="shared" si="65"/>
        <v>0.04404477101845523</v>
      </c>
    </row>
    <row r="277" spans="1:29" ht="15">
      <c r="A277" s="4" t="s">
        <v>443</v>
      </c>
      <c r="B277" s="15" t="s">
        <v>42</v>
      </c>
      <c r="C277" s="18">
        <v>0</v>
      </c>
      <c r="D277" s="10">
        <v>0</v>
      </c>
      <c r="E277" s="31">
        <v>0</v>
      </c>
      <c r="F277" s="10">
        <v>0</v>
      </c>
      <c r="G277" s="10">
        <v>0</v>
      </c>
      <c r="H277" s="10">
        <v>0</v>
      </c>
      <c r="I277" s="10">
        <v>133</v>
      </c>
      <c r="J277" s="10">
        <v>117</v>
      </c>
      <c r="K277" s="10">
        <v>74</v>
      </c>
      <c r="L277" s="10">
        <v>15</v>
      </c>
      <c r="M277" s="10">
        <v>0</v>
      </c>
      <c r="N277" s="11">
        <v>0</v>
      </c>
      <c r="O277" s="11">
        <v>0</v>
      </c>
      <c r="P277" s="19">
        <v>0</v>
      </c>
      <c r="Q277" s="49" t="str">
        <f t="shared" si="53"/>
        <v>-</v>
      </c>
      <c r="R277" s="12" t="str">
        <f t="shared" si="54"/>
        <v>-</v>
      </c>
      <c r="S277" s="12" t="str">
        <f t="shared" si="55"/>
        <v>-</v>
      </c>
      <c r="T277" s="12" t="str">
        <f t="shared" si="56"/>
        <v>-</v>
      </c>
      <c r="U277" s="12" t="str">
        <f t="shared" si="57"/>
        <v>-</v>
      </c>
      <c r="V277" s="12" t="str">
        <f t="shared" si="58"/>
        <v>-</v>
      </c>
      <c r="W277" s="12">
        <f t="shared" si="59"/>
        <v>-0.12030075187969924</v>
      </c>
      <c r="X277" s="12">
        <f t="shared" si="60"/>
        <v>-0.36752136752136755</v>
      </c>
      <c r="Y277" s="12">
        <f t="shared" si="61"/>
        <v>-0.7972972972972973</v>
      </c>
      <c r="Z277" s="12">
        <f t="shared" si="62"/>
        <v>-1</v>
      </c>
      <c r="AA277" s="12" t="str">
        <f t="shared" si="63"/>
        <v>-</v>
      </c>
      <c r="AB277" s="12" t="str">
        <f t="shared" si="64"/>
        <v>-</v>
      </c>
      <c r="AC277" s="37" t="str">
        <f t="shared" si="65"/>
        <v>-</v>
      </c>
    </row>
    <row r="278" spans="1:29" ht="15">
      <c r="A278" s="4" t="s">
        <v>269</v>
      </c>
      <c r="B278" s="15" t="s">
        <v>42</v>
      </c>
      <c r="C278" s="18">
        <v>0</v>
      </c>
      <c r="D278" s="10">
        <v>0</v>
      </c>
      <c r="E278" s="31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20">
        <v>0</v>
      </c>
      <c r="L278" s="10">
        <v>0</v>
      </c>
      <c r="M278" s="10">
        <v>0</v>
      </c>
      <c r="N278" s="11">
        <v>19055</v>
      </c>
      <c r="O278" s="11">
        <v>18223</v>
      </c>
      <c r="P278" s="19">
        <v>18388</v>
      </c>
      <c r="Q278" s="49" t="str">
        <f t="shared" si="53"/>
        <v>-</v>
      </c>
      <c r="R278" s="12" t="str">
        <f t="shared" si="54"/>
        <v>-</v>
      </c>
      <c r="S278" s="12" t="str">
        <f t="shared" si="55"/>
        <v>-</v>
      </c>
      <c r="T278" s="12" t="str">
        <f t="shared" si="56"/>
        <v>-</v>
      </c>
      <c r="U278" s="12" t="str">
        <f t="shared" si="57"/>
        <v>-</v>
      </c>
      <c r="V278" s="12" t="str">
        <f t="shared" si="58"/>
        <v>-</v>
      </c>
      <c r="W278" s="12" t="str">
        <f t="shared" si="59"/>
        <v>-</v>
      </c>
      <c r="X278" s="12" t="str">
        <f t="shared" si="60"/>
        <v>-</v>
      </c>
      <c r="Y278" s="12" t="str">
        <f t="shared" si="61"/>
        <v>-</v>
      </c>
      <c r="Z278" s="12" t="str">
        <f t="shared" si="62"/>
        <v>-</v>
      </c>
      <c r="AA278" s="12" t="str">
        <f t="shared" si="63"/>
        <v>-</v>
      </c>
      <c r="AB278" s="12">
        <f t="shared" si="64"/>
        <v>-0.04366308055628444</v>
      </c>
      <c r="AC278" s="37">
        <f t="shared" si="65"/>
        <v>0.009054491576579048</v>
      </c>
    </row>
    <row r="279" spans="1:29" ht="15">
      <c r="A279" s="4" t="s">
        <v>270</v>
      </c>
      <c r="B279" s="15" t="s">
        <v>42</v>
      </c>
      <c r="C279" s="18">
        <v>0</v>
      </c>
      <c r="D279" s="10">
        <v>0</v>
      </c>
      <c r="E279" s="31">
        <v>0</v>
      </c>
      <c r="F279" s="10">
        <v>0</v>
      </c>
      <c r="G279" s="10">
        <v>1160</v>
      </c>
      <c r="H279" s="10">
        <v>2408</v>
      </c>
      <c r="I279" s="10">
        <v>4809</v>
      </c>
      <c r="J279" s="10">
        <v>9846</v>
      </c>
      <c r="K279" s="10">
        <v>11780</v>
      </c>
      <c r="L279" s="10">
        <v>10944</v>
      </c>
      <c r="M279" s="10">
        <v>10404</v>
      </c>
      <c r="N279" s="11">
        <v>10741</v>
      </c>
      <c r="O279" s="11">
        <v>11657</v>
      </c>
      <c r="P279" s="19">
        <v>12026</v>
      </c>
      <c r="Q279" s="49" t="str">
        <f t="shared" si="53"/>
        <v>-</v>
      </c>
      <c r="R279" s="12" t="str">
        <f t="shared" si="54"/>
        <v>-</v>
      </c>
      <c r="S279" s="12" t="str">
        <f t="shared" si="55"/>
        <v>-</v>
      </c>
      <c r="T279" s="12" t="str">
        <f t="shared" si="56"/>
        <v>-</v>
      </c>
      <c r="U279" s="12">
        <f t="shared" si="57"/>
        <v>1.0758620689655172</v>
      </c>
      <c r="V279" s="12">
        <f t="shared" si="58"/>
        <v>0.997093023255814</v>
      </c>
      <c r="W279" s="12">
        <f t="shared" si="59"/>
        <v>1.0474111041796632</v>
      </c>
      <c r="X279" s="12">
        <f t="shared" si="60"/>
        <v>0.19642494413975217</v>
      </c>
      <c r="Y279" s="12">
        <f t="shared" si="61"/>
        <v>-0.07096774193548387</v>
      </c>
      <c r="Z279" s="12">
        <f t="shared" si="62"/>
        <v>-0.049342105263157895</v>
      </c>
      <c r="AA279" s="12">
        <f t="shared" si="63"/>
        <v>0.03239138792772011</v>
      </c>
      <c r="AB279" s="12">
        <f t="shared" si="64"/>
        <v>0.08528070012103156</v>
      </c>
      <c r="AC279" s="37">
        <f t="shared" si="65"/>
        <v>0.031654799691172686</v>
      </c>
    </row>
    <row r="280" spans="1:29" ht="15">
      <c r="A280" s="4" t="s">
        <v>271</v>
      </c>
      <c r="B280" s="15" t="s">
        <v>42</v>
      </c>
      <c r="C280" s="18">
        <v>0</v>
      </c>
      <c r="D280" s="10">
        <v>0</v>
      </c>
      <c r="E280" s="31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20">
        <v>0</v>
      </c>
      <c r="L280" s="10">
        <v>0</v>
      </c>
      <c r="M280" s="10">
        <v>0</v>
      </c>
      <c r="N280" s="11">
        <v>15315</v>
      </c>
      <c r="O280" s="11">
        <v>20832</v>
      </c>
      <c r="P280" s="19">
        <v>22342</v>
      </c>
      <c r="Q280" s="49" t="str">
        <f t="shared" si="53"/>
        <v>-</v>
      </c>
      <c r="R280" s="12" t="str">
        <f t="shared" si="54"/>
        <v>-</v>
      </c>
      <c r="S280" s="12" t="str">
        <f t="shared" si="55"/>
        <v>-</v>
      </c>
      <c r="T280" s="12" t="str">
        <f t="shared" si="56"/>
        <v>-</v>
      </c>
      <c r="U280" s="12" t="str">
        <f t="shared" si="57"/>
        <v>-</v>
      </c>
      <c r="V280" s="12" t="str">
        <f t="shared" si="58"/>
        <v>-</v>
      </c>
      <c r="W280" s="12" t="str">
        <f t="shared" si="59"/>
        <v>-</v>
      </c>
      <c r="X280" s="12" t="str">
        <f t="shared" si="60"/>
        <v>-</v>
      </c>
      <c r="Y280" s="12" t="str">
        <f t="shared" si="61"/>
        <v>-</v>
      </c>
      <c r="Z280" s="12" t="str">
        <f t="shared" si="62"/>
        <v>-</v>
      </c>
      <c r="AA280" s="12" t="str">
        <f t="shared" si="63"/>
        <v>-</v>
      </c>
      <c r="AB280" s="12">
        <f t="shared" si="64"/>
        <v>0.3602350636630754</v>
      </c>
      <c r="AC280" s="37">
        <f t="shared" si="65"/>
        <v>0.07248463901689708</v>
      </c>
    </row>
    <row r="281" spans="1:29" ht="15">
      <c r="A281" s="4" t="s">
        <v>272</v>
      </c>
      <c r="B281" s="15" t="s">
        <v>42</v>
      </c>
      <c r="C281" s="18">
        <v>0</v>
      </c>
      <c r="D281" s="10">
        <v>0</v>
      </c>
      <c r="E281" s="31">
        <v>0</v>
      </c>
      <c r="F281" s="10">
        <v>0</v>
      </c>
      <c r="G281" s="10">
        <v>0</v>
      </c>
      <c r="H281" s="10">
        <v>295</v>
      </c>
      <c r="I281" s="10">
        <v>1852</v>
      </c>
      <c r="J281" s="10">
        <v>3157</v>
      </c>
      <c r="K281" s="10">
        <v>3614</v>
      </c>
      <c r="L281" s="10">
        <v>3763</v>
      </c>
      <c r="M281" s="10">
        <v>4108</v>
      </c>
      <c r="N281" s="11">
        <v>4909</v>
      </c>
      <c r="O281" s="11">
        <v>5744</v>
      </c>
      <c r="P281" s="19">
        <v>5689</v>
      </c>
      <c r="Q281" s="49" t="str">
        <f t="shared" si="53"/>
        <v>-</v>
      </c>
      <c r="R281" s="12" t="str">
        <f t="shared" si="54"/>
        <v>-</v>
      </c>
      <c r="S281" s="12" t="str">
        <f t="shared" si="55"/>
        <v>-</v>
      </c>
      <c r="T281" s="12" t="str">
        <f t="shared" si="56"/>
        <v>-</v>
      </c>
      <c r="U281" s="12" t="str">
        <f t="shared" si="57"/>
        <v>-</v>
      </c>
      <c r="V281" s="12">
        <f t="shared" si="58"/>
        <v>5.277966101694915</v>
      </c>
      <c r="W281" s="12">
        <f t="shared" si="59"/>
        <v>0.7046436285097192</v>
      </c>
      <c r="X281" s="12">
        <f t="shared" si="60"/>
        <v>0.1447576813430472</v>
      </c>
      <c r="Y281" s="12">
        <f t="shared" si="61"/>
        <v>0.041228555617044825</v>
      </c>
      <c r="Z281" s="12">
        <f t="shared" si="62"/>
        <v>0.09168216848259368</v>
      </c>
      <c r="AA281" s="12">
        <f t="shared" si="63"/>
        <v>0.19498539435248297</v>
      </c>
      <c r="AB281" s="12">
        <f t="shared" si="64"/>
        <v>0.17009574251375026</v>
      </c>
      <c r="AC281" s="37">
        <f t="shared" si="65"/>
        <v>-0.009575208913649024</v>
      </c>
    </row>
    <row r="282" spans="1:29" ht="15">
      <c r="A282" s="4" t="s">
        <v>273</v>
      </c>
      <c r="B282" s="15" t="s">
        <v>42</v>
      </c>
      <c r="C282" s="18">
        <v>0</v>
      </c>
      <c r="D282" s="10">
        <v>0</v>
      </c>
      <c r="E282" s="31">
        <v>0</v>
      </c>
      <c r="F282" s="10">
        <v>0</v>
      </c>
      <c r="G282" s="10">
        <v>0</v>
      </c>
      <c r="H282" s="10">
        <v>0</v>
      </c>
      <c r="I282" s="10">
        <v>230</v>
      </c>
      <c r="J282" s="10">
        <v>645</v>
      </c>
      <c r="K282" s="10">
        <v>3357</v>
      </c>
      <c r="L282" s="10">
        <v>8251</v>
      </c>
      <c r="M282" s="10">
        <v>13909</v>
      </c>
      <c r="N282" s="11">
        <v>14226</v>
      </c>
      <c r="O282" s="11">
        <v>13499</v>
      </c>
      <c r="P282" s="19">
        <v>19363</v>
      </c>
      <c r="Q282" s="49" t="str">
        <f t="shared" si="53"/>
        <v>-</v>
      </c>
      <c r="R282" s="12" t="str">
        <f t="shared" si="54"/>
        <v>-</v>
      </c>
      <c r="S282" s="12" t="str">
        <f t="shared" si="55"/>
        <v>-</v>
      </c>
      <c r="T282" s="12" t="str">
        <f t="shared" si="56"/>
        <v>-</v>
      </c>
      <c r="U282" s="12" t="str">
        <f t="shared" si="57"/>
        <v>-</v>
      </c>
      <c r="V282" s="12" t="str">
        <f t="shared" si="58"/>
        <v>-</v>
      </c>
      <c r="W282" s="12">
        <f t="shared" si="59"/>
        <v>1.8043478260869565</v>
      </c>
      <c r="X282" s="12">
        <f t="shared" si="60"/>
        <v>4.2046511627906975</v>
      </c>
      <c r="Y282" s="12">
        <f t="shared" si="61"/>
        <v>1.4578492701817098</v>
      </c>
      <c r="Z282" s="12">
        <f t="shared" si="62"/>
        <v>0.6857350624166768</v>
      </c>
      <c r="AA282" s="12">
        <f t="shared" si="63"/>
        <v>0.022790998633978</v>
      </c>
      <c r="AB282" s="12">
        <f t="shared" si="64"/>
        <v>-0.05110361310276958</v>
      </c>
      <c r="AC282" s="37">
        <f t="shared" si="65"/>
        <v>0.43440254833691383</v>
      </c>
    </row>
    <row r="283" spans="1:29" ht="15">
      <c r="A283" s="4" t="s">
        <v>274</v>
      </c>
      <c r="B283" s="15" t="s">
        <v>42</v>
      </c>
      <c r="C283" s="18">
        <v>0</v>
      </c>
      <c r="D283" s="10">
        <v>0</v>
      </c>
      <c r="E283" s="31">
        <v>0</v>
      </c>
      <c r="F283" s="10">
        <v>0</v>
      </c>
      <c r="G283" s="10">
        <v>0</v>
      </c>
      <c r="H283" s="10">
        <v>0</v>
      </c>
      <c r="I283" s="10">
        <v>235</v>
      </c>
      <c r="J283" s="10">
        <v>2159</v>
      </c>
      <c r="K283" s="10">
        <v>2524</v>
      </c>
      <c r="L283" s="10">
        <v>2098</v>
      </c>
      <c r="M283" s="10">
        <v>2212</v>
      </c>
      <c r="N283" s="11">
        <v>2348</v>
      </c>
      <c r="O283" s="11">
        <v>2375</v>
      </c>
      <c r="P283" s="19">
        <v>2364</v>
      </c>
      <c r="Q283" s="49" t="str">
        <f t="shared" si="53"/>
        <v>-</v>
      </c>
      <c r="R283" s="12" t="str">
        <f t="shared" si="54"/>
        <v>-</v>
      </c>
      <c r="S283" s="12" t="str">
        <f t="shared" si="55"/>
        <v>-</v>
      </c>
      <c r="T283" s="12" t="str">
        <f t="shared" si="56"/>
        <v>-</v>
      </c>
      <c r="U283" s="12" t="str">
        <f t="shared" si="57"/>
        <v>-</v>
      </c>
      <c r="V283" s="12" t="str">
        <f t="shared" si="58"/>
        <v>-</v>
      </c>
      <c r="W283" s="12">
        <f t="shared" si="59"/>
        <v>8.187234042553191</v>
      </c>
      <c r="X283" s="12">
        <f t="shared" si="60"/>
        <v>0.16905974988420566</v>
      </c>
      <c r="Y283" s="12">
        <f t="shared" si="61"/>
        <v>-0.1687797147385103</v>
      </c>
      <c r="Z283" s="12">
        <f t="shared" si="62"/>
        <v>0.05433746425166826</v>
      </c>
      <c r="AA283" s="12">
        <f t="shared" si="63"/>
        <v>0.06148282097649186</v>
      </c>
      <c r="AB283" s="12">
        <f t="shared" si="64"/>
        <v>0.011499148211243612</v>
      </c>
      <c r="AC283" s="37">
        <f t="shared" si="65"/>
        <v>-0.0046315789473684215</v>
      </c>
    </row>
    <row r="284" spans="1:29" ht="15">
      <c r="A284" s="4" t="s">
        <v>275</v>
      </c>
      <c r="B284" s="15" t="s">
        <v>42</v>
      </c>
      <c r="C284" s="18">
        <v>0</v>
      </c>
      <c r="D284" s="10">
        <v>0</v>
      </c>
      <c r="E284" s="31">
        <v>0</v>
      </c>
      <c r="F284" s="10">
        <v>0</v>
      </c>
      <c r="G284" s="10">
        <v>0</v>
      </c>
      <c r="H284" s="10">
        <v>0</v>
      </c>
      <c r="I284" s="10">
        <v>4043</v>
      </c>
      <c r="J284" s="10">
        <v>5296</v>
      </c>
      <c r="K284" s="10">
        <v>5494</v>
      </c>
      <c r="L284" s="10">
        <v>6076</v>
      </c>
      <c r="M284" s="10">
        <v>5727</v>
      </c>
      <c r="N284" s="11">
        <v>5863</v>
      </c>
      <c r="O284" s="11">
        <v>5965</v>
      </c>
      <c r="P284" s="19">
        <v>7233</v>
      </c>
      <c r="Q284" s="49" t="str">
        <f t="shared" si="53"/>
        <v>-</v>
      </c>
      <c r="R284" s="12" t="str">
        <f t="shared" si="54"/>
        <v>-</v>
      </c>
      <c r="S284" s="12" t="str">
        <f t="shared" si="55"/>
        <v>-</v>
      </c>
      <c r="T284" s="12" t="str">
        <f t="shared" si="56"/>
        <v>-</v>
      </c>
      <c r="U284" s="12" t="str">
        <f t="shared" si="57"/>
        <v>-</v>
      </c>
      <c r="V284" s="12" t="str">
        <f t="shared" si="58"/>
        <v>-</v>
      </c>
      <c r="W284" s="12">
        <f t="shared" si="59"/>
        <v>0.3099183774424932</v>
      </c>
      <c r="X284" s="12">
        <f t="shared" si="60"/>
        <v>0.037386706948640484</v>
      </c>
      <c r="Y284" s="12">
        <f t="shared" si="61"/>
        <v>0.10593374590462322</v>
      </c>
      <c r="Z284" s="12">
        <f t="shared" si="62"/>
        <v>-0.05743910467412772</v>
      </c>
      <c r="AA284" s="12">
        <f t="shared" si="63"/>
        <v>0.023747162563296665</v>
      </c>
      <c r="AB284" s="12">
        <f t="shared" si="64"/>
        <v>0.017397236909432033</v>
      </c>
      <c r="AC284" s="37">
        <f t="shared" si="65"/>
        <v>0.21257334450963958</v>
      </c>
    </row>
    <row r="285" spans="1:29" ht="15">
      <c r="A285" s="40" t="s">
        <v>590</v>
      </c>
      <c r="B285" s="15" t="s">
        <v>43</v>
      </c>
      <c r="C285" s="18">
        <v>0</v>
      </c>
      <c r="D285" s="10">
        <v>0</v>
      </c>
      <c r="E285" s="31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20">
        <v>0</v>
      </c>
      <c r="L285" s="10">
        <v>0</v>
      </c>
      <c r="M285" s="10">
        <v>0</v>
      </c>
      <c r="N285" s="11">
        <v>6846</v>
      </c>
      <c r="O285" s="11">
        <v>6119</v>
      </c>
      <c r="P285" s="19">
        <v>7107</v>
      </c>
      <c r="Q285" s="49" t="str">
        <f t="shared" si="53"/>
        <v>-</v>
      </c>
      <c r="R285" s="12" t="str">
        <f t="shared" si="54"/>
        <v>-</v>
      </c>
      <c r="S285" s="12" t="str">
        <f t="shared" si="55"/>
        <v>-</v>
      </c>
      <c r="T285" s="12" t="str">
        <f t="shared" si="56"/>
        <v>-</v>
      </c>
      <c r="U285" s="12" t="str">
        <f t="shared" si="57"/>
        <v>-</v>
      </c>
      <c r="V285" s="12" t="str">
        <f t="shared" si="58"/>
        <v>-</v>
      </c>
      <c r="W285" s="12" t="str">
        <f t="shared" si="59"/>
        <v>-</v>
      </c>
      <c r="X285" s="12" t="str">
        <f t="shared" si="60"/>
        <v>-</v>
      </c>
      <c r="Y285" s="12" t="str">
        <f t="shared" si="61"/>
        <v>-</v>
      </c>
      <c r="Z285" s="12" t="str">
        <f t="shared" si="62"/>
        <v>-</v>
      </c>
      <c r="AA285" s="12" t="str">
        <f t="shared" si="63"/>
        <v>-</v>
      </c>
      <c r="AB285" s="12">
        <f t="shared" si="64"/>
        <v>-0.10619339760444055</v>
      </c>
      <c r="AC285" s="37">
        <f t="shared" si="65"/>
        <v>0.16146429155090702</v>
      </c>
    </row>
    <row r="286" spans="1:29" ht="15">
      <c r="A286" s="4" t="s">
        <v>276</v>
      </c>
      <c r="B286" s="15" t="s">
        <v>43</v>
      </c>
      <c r="C286" s="18">
        <v>0</v>
      </c>
      <c r="D286" s="10">
        <v>0</v>
      </c>
      <c r="E286" s="31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66</v>
      </c>
      <c r="K286" s="10">
        <v>371</v>
      </c>
      <c r="L286" s="10">
        <v>977</v>
      </c>
      <c r="M286" s="10">
        <v>977</v>
      </c>
      <c r="N286" s="11">
        <v>788</v>
      </c>
      <c r="O286" s="11">
        <v>797</v>
      </c>
      <c r="P286" s="19">
        <v>790</v>
      </c>
      <c r="Q286" s="49" t="str">
        <f t="shared" si="53"/>
        <v>-</v>
      </c>
      <c r="R286" s="12" t="str">
        <f t="shared" si="54"/>
        <v>-</v>
      </c>
      <c r="S286" s="12" t="str">
        <f t="shared" si="55"/>
        <v>-</v>
      </c>
      <c r="T286" s="12" t="str">
        <f t="shared" si="56"/>
        <v>-</v>
      </c>
      <c r="U286" s="12" t="str">
        <f t="shared" si="57"/>
        <v>-</v>
      </c>
      <c r="V286" s="12" t="str">
        <f t="shared" si="58"/>
        <v>-</v>
      </c>
      <c r="W286" s="12" t="str">
        <f t="shared" si="59"/>
        <v>-</v>
      </c>
      <c r="X286" s="12">
        <f t="shared" si="60"/>
        <v>4.621212121212121</v>
      </c>
      <c r="Y286" s="12">
        <f t="shared" si="61"/>
        <v>1.633423180592992</v>
      </c>
      <c r="Z286" s="12">
        <f t="shared" si="62"/>
        <v>0</v>
      </c>
      <c r="AA286" s="12">
        <f t="shared" si="63"/>
        <v>-0.19344933469805528</v>
      </c>
      <c r="AB286" s="12">
        <f t="shared" si="64"/>
        <v>0.011421319796954314</v>
      </c>
      <c r="AC286" s="37">
        <f t="shared" si="65"/>
        <v>-0.00878293601003764</v>
      </c>
    </row>
    <row r="287" spans="1:29" ht="15">
      <c r="A287" s="4" t="s">
        <v>277</v>
      </c>
      <c r="B287" s="15" t="s">
        <v>43</v>
      </c>
      <c r="C287" s="18">
        <v>18080</v>
      </c>
      <c r="D287" s="10">
        <v>17114</v>
      </c>
      <c r="E287" s="31">
        <v>19945</v>
      </c>
      <c r="F287" s="10">
        <v>18749</v>
      </c>
      <c r="G287" s="10">
        <v>12831</v>
      </c>
      <c r="H287" s="10">
        <v>12927</v>
      </c>
      <c r="I287" s="10">
        <v>26433</v>
      </c>
      <c r="J287" s="10">
        <v>33956</v>
      </c>
      <c r="K287" s="10">
        <v>29312</v>
      </c>
      <c r="L287" s="10">
        <v>24382</v>
      </c>
      <c r="M287" s="10">
        <v>24832</v>
      </c>
      <c r="N287" s="11">
        <v>25478</v>
      </c>
      <c r="O287" s="11">
        <v>24649</v>
      </c>
      <c r="P287" s="19">
        <v>26444</v>
      </c>
      <c r="Q287" s="49">
        <f t="shared" si="53"/>
        <v>-0.05342920353982301</v>
      </c>
      <c r="R287" s="12">
        <f t="shared" si="54"/>
        <v>0.1654201238751899</v>
      </c>
      <c r="S287" s="12">
        <f t="shared" si="55"/>
        <v>-0.0599649034845826</v>
      </c>
      <c r="T287" s="12">
        <f t="shared" si="56"/>
        <v>-0.3156435009867193</v>
      </c>
      <c r="U287" s="12">
        <f t="shared" si="57"/>
        <v>0.007481879822305354</v>
      </c>
      <c r="V287" s="12">
        <f t="shared" si="58"/>
        <v>1.0447899744720353</v>
      </c>
      <c r="W287" s="12">
        <f t="shared" si="59"/>
        <v>0.28460636325804867</v>
      </c>
      <c r="X287" s="12">
        <f t="shared" si="60"/>
        <v>-0.13676522558605253</v>
      </c>
      <c r="Y287" s="12">
        <f t="shared" si="61"/>
        <v>-0.16819050218340612</v>
      </c>
      <c r="Z287" s="12">
        <f t="shared" si="62"/>
        <v>0.018456238208514476</v>
      </c>
      <c r="AA287" s="12">
        <f t="shared" si="63"/>
        <v>0.026014819587628867</v>
      </c>
      <c r="AB287" s="12">
        <f t="shared" si="64"/>
        <v>-0.03253787581442814</v>
      </c>
      <c r="AC287" s="37">
        <f t="shared" si="65"/>
        <v>0.07282242687330115</v>
      </c>
    </row>
    <row r="288" spans="1:29" ht="15">
      <c r="A288" s="4" t="s">
        <v>279</v>
      </c>
      <c r="B288" s="15" t="s">
        <v>43</v>
      </c>
      <c r="C288" s="18">
        <v>0</v>
      </c>
      <c r="D288" s="10">
        <v>0</v>
      </c>
      <c r="E288" s="31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100</v>
      </c>
      <c r="L288" s="10">
        <v>88</v>
      </c>
      <c r="M288" s="10">
        <v>183</v>
      </c>
      <c r="N288" s="11">
        <v>186</v>
      </c>
      <c r="O288" s="11">
        <v>184</v>
      </c>
      <c r="P288" s="19">
        <v>210</v>
      </c>
      <c r="Q288" s="49" t="str">
        <f t="shared" si="53"/>
        <v>-</v>
      </c>
      <c r="R288" s="12" t="str">
        <f t="shared" si="54"/>
        <v>-</v>
      </c>
      <c r="S288" s="12" t="str">
        <f t="shared" si="55"/>
        <v>-</v>
      </c>
      <c r="T288" s="12" t="str">
        <f t="shared" si="56"/>
        <v>-</v>
      </c>
      <c r="U288" s="12" t="str">
        <f t="shared" si="57"/>
        <v>-</v>
      </c>
      <c r="V288" s="12" t="str">
        <f t="shared" si="58"/>
        <v>-</v>
      </c>
      <c r="W288" s="12" t="str">
        <f t="shared" si="59"/>
        <v>-</v>
      </c>
      <c r="X288" s="12" t="str">
        <f t="shared" si="60"/>
        <v>-</v>
      </c>
      <c r="Y288" s="12">
        <f t="shared" si="61"/>
        <v>-0.12</v>
      </c>
      <c r="Z288" s="12">
        <f t="shared" si="62"/>
        <v>1.0795454545454546</v>
      </c>
      <c r="AA288" s="12">
        <f t="shared" si="63"/>
        <v>0.01639344262295082</v>
      </c>
      <c r="AB288" s="12">
        <f t="shared" si="64"/>
        <v>-0.010752688172043012</v>
      </c>
      <c r="AC288" s="37">
        <f t="shared" si="65"/>
        <v>0.14130434782608695</v>
      </c>
    </row>
    <row r="289" spans="1:29" ht="15">
      <c r="A289" s="4" t="s">
        <v>278</v>
      </c>
      <c r="B289" s="15" t="s">
        <v>43</v>
      </c>
      <c r="C289" s="18">
        <v>0</v>
      </c>
      <c r="D289" s="10">
        <v>0</v>
      </c>
      <c r="E289" s="31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20">
        <v>0</v>
      </c>
      <c r="L289" s="10">
        <v>0</v>
      </c>
      <c r="M289" s="10">
        <v>0</v>
      </c>
      <c r="N289" s="11">
        <v>10255</v>
      </c>
      <c r="O289" s="11">
        <v>8297</v>
      </c>
      <c r="P289" s="19">
        <v>9689</v>
      </c>
      <c r="Q289" s="49" t="str">
        <f t="shared" si="53"/>
        <v>-</v>
      </c>
      <c r="R289" s="12" t="str">
        <f t="shared" si="54"/>
        <v>-</v>
      </c>
      <c r="S289" s="12" t="str">
        <f t="shared" si="55"/>
        <v>-</v>
      </c>
      <c r="T289" s="12" t="str">
        <f t="shared" si="56"/>
        <v>-</v>
      </c>
      <c r="U289" s="12" t="str">
        <f t="shared" si="57"/>
        <v>-</v>
      </c>
      <c r="V289" s="12" t="str">
        <f t="shared" si="58"/>
        <v>-</v>
      </c>
      <c r="W289" s="12" t="str">
        <f t="shared" si="59"/>
        <v>-</v>
      </c>
      <c r="X289" s="12" t="str">
        <f t="shared" si="60"/>
        <v>-</v>
      </c>
      <c r="Y289" s="12" t="str">
        <f t="shared" si="61"/>
        <v>-</v>
      </c>
      <c r="Z289" s="12" t="str">
        <f t="shared" si="62"/>
        <v>-</v>
      </c>
      <c r="AA289" s="12" t="str">
        <f t="shared" si="63"/>
        <v>-</v>
      </c>
      <c r="AB289" s="12">
        <f t="shared" si="64"/>
        <v>-0.190931253047294</v>
      </c>
      <c r="AC289" s="37">
        <f t="shared" si="65"/>
        <v>0.16777148366879596</v>
      </c>
    </row>
    <row r="290" spans="1:29" ht="15">
      <c r="A290" s="4" t="s">
        <v>450</v>
      </c>
      <c r="B290" s="15" t="s">
        <v>43</v>
      </c>
      <c r="C290" s="18">
        <v>0</v>
      </c>
      <c r="D290" s="10">
        <v>0</v>
      </c>
      <c r="E290" s="31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20">
        <v>2</v>
      </c>
      <c r="L290" s="10">
        <v>0</v>
      </c>
      <c r="M290" s="10">
        <v>0</v>
      </c>
      <c r="N290" s="11">
        <v>0</v>
      </c>
      <c r="O290" s="11">
        <v>0</v>
      </c>
      <c r="P290" s="19">
        <v>0</v>
      </c>
      <c r="Q290" s="49" t="str">
        <f t="shared" si="53"/>
        <v>-</v>
      </c>
      <c r="R290" s="12" t="str">
        <f t="shared" si="54"/>
        <v>-</v>
      </c>
      <c r="S290" s="12" t="str">
        <f t="shared" si="55"/>
        <v>-</v>
      </c>
      <c r="T290" s="12" t="str">
        <f t="shared" si="56"/>
        <v>-</v>
      </c>
      <c r="U290" s="12" t="str">
        <f t="shared" si="57"/>
        <v>-</v>
      </c>
      <c r="V290" s="12" t="str">
        <f t="shared" si="58"/>
        <v>-</v>
      </c>
      <c r="W290" s="12" t="str">
        <f t="shared" si="59"/>
        <v>-</v>
      </c>
      <c r="X290" s="12" t="str">
        <f t="shared" si="60"/>
        <v>-</v>
      </c>
      <c r="Y290" s="12">
        <f t="shared" si="61"/>
        <v>-1</v>
      </c>
      <c r="Z290" s="12" t="str">
        <f t="shared" si="62"/>
        <v>-</v>
      </c>
      <c r="AA290" s="12" t="str">
        <f t="shared" si="63"/>
        <v>-</v>
      </c>
      <c r="AB290" s="12" t="str">
        <f t="shared" si="64"/>
        <v>-</v>
      </c>
      <c r="AC290" s="37" t="str">
        <f t="shared" si="65"/>
        <v>-</v>
      </c>
    </row>
    <row r="291" spans="1:29" ht="15">
      <c r="A291" s="4" t="s">
        <v>488</v>
      </c>
      <c r="B291" s="15" t="s">
        <v>44</v>
      </c>
      <c r="C291" s="18">
        <v>0</v>
      </c>
      <c r="D291" s="10">
        <v>0</v>
      </c>
      <c r="E291" s="31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46</v>
      </c>
      <c r="K291" s="20">
        <v>0</v>
      </c>
      <c r="L291" s="10">
        <v>0</v>
      </c>
      <c r="M291" s="10">
        <v>0</v>
      </c>
      <c r="N291" s="11">
        <v>0</v>
      </c>
      <c r="O291" s="11">
        <v>0</v>
      </c>
      <c r="P291" s="19">
        <v>0</v>
      </c>
      <c r="Q291" s="49" t="str">
        <f t="shared" si="53"/>
        <v>-</v>
      </c>
      <c r="R291" s="12" t="str">
        <f t="shared" si="54"/>
        <v>-</v>
      </c>
      <c r="S291" s="12" t="str">
        <f t="shared" si="55"/>
        <v>-</v>
      </c>
      <c r="T291" s="12" t="str">
        <f t="shared" si="56"/>
        <v>-</v>
      </c>
      <c r="U291" s="12" t="str">
        <f t="shared" si="57"/>
        <v>-</v>
      </c>
      <c r="V291" s="12" t="str">
        <f t="shared" si="58"/>
        <v>-</v>
      </c>
      <c r="W291" s="12" t="str">
        <f t="shared" si="59"/>
        <v>-</v>
      </c>
      <c r="X291" s="12">
        <f t="shared" si="60"/>
        <v>-1</v>
      </c>
      <c r="Y291" s="12" t="str">
        <f t="shared" si="61"/>
        <v>-</v>
      </c>
      <c r="Z291" s="12" t="str">
        <f t="shared" si="62"/>
        <v>-</v>
      </c>
      <c r="AA291" s="12" t="str">
        <f t="shared" si="63"/>
        <v>-</v>
      </c>
      <c r="AB291" s="12" t="str">
        <f t="shared" si="64"/>
        <v>-</v>
      </c>
      <c r="AC291" s="37" t="str">
        <f t="shared" si="65"/>
        <v>-</v>
      </c>
    </row>
    <row r="292" spans="1:29" ht="15">
      <c r="A292" s="4" t="s">
        <v>280</v>
      </c>
      <c r="B292" s="15" t="s">
        <v>44</v>
      </c>
      <c r="C292" s="18">
        <v>0</v>
      </c>
      <c r="D292" s="10">
        <v>0</v>
      </c>
      <c r="E292" s="31">
        <v>0</v>
      </c>
      <c r="F292" s="10">
        <v>511</v>
      </c>
      <c r="G292" s="10">
        <v>637</v>
      </c>
      <c r="H292" s="10">
        <v>685</v>
      </c>
      <c r="I292" s="10">
        <v>722</v>
      </c>
      <c r="J292" s="10">
        <v>782</v>
      </c>
      <c r="K292" s="10">
        <v>772</v>
      </c>
      <c r="L292" s="10">
        <v>869</v>
      </c>
      <c r="M292" s="10">
        <v>946</v>
      </c>
      <c r="N292" s="11">
        <v>962</v>
      </c>
      <c r="O292" s="11">
        <v>1123</v>
      </c>
      <c r="P292" s="19">
        <v>1526</v>
      </c>
      <c r="Q292" s="49" t="str">
        <f t="shared" si="53"/>
        <v>-</v>
      </c>
      <c r="R292" s="12" t="str">
        <f t="shared" si="54"/>
        <v>-</v>
      </c>
      <c r="S292" s="12" t="str">
        <f t="shared" si="55"/>
        <v>-</v>
      </c>
      <c r="T292" s="12">
        <f t="shared" si="56"/>
        <v>0.2465753424657534</v>
      </c>
      <c r="U292" s="12">
        <f t="shared" si="57"/>
        <v>0.07535321821036106</v>
      </c>
      <c r="V292" s="12">
        <f t="shared" si="58"/>
        <v>0.05401459854014599</v>
      </c>
      <c r="W292" s="12">
        <f t="shared" si="59"/>
        <v>0.08310249307479224</v>
      </c>
      <c r="X292" s="12">
        <f t="shared" si="60"/>
        <v>-0.01278772378516624</v>
      </c>
      <c r="Y292" s="12">
        <f t="shared" si="61"/>
        <v>0.12564766839378239</v>
      </c>
      <c r="Z292" s="12">
        <f t="shared" si="62"/>
        <v>0.08860759493670886</v>
      </c>
      <c r="AA292" s="12">
        <f t="shared" si="63"/>
        <v>0.016913319238900635</v>
      </c>
      <c r="AB292" s="12">
        <f t="shared" si="64"/>
        <v>0.16735966735966737</v>
      </c>
      <c r="AC292" s="37">
        <f t="shared" si="65"/>
        <v>0.358860195903829</v>
      </c>
    </row>
    <row r="293" spans="1:29" ht="15">
      <c r="A293" s="4" t="s">
        <v>281</v>
      </c>
      <c r="B293" s="15" t="s">
        <v>44</v>
      </c>
      <c r="C293" s="18">
        <v>2803</v>
      </c>
      <c r="D293" s="10">
        <v>3245</v>
      </c>
      <c r="E293" s="31">
        <v>3482</v>
      </c>
      <c r="F293" s="10">
        <v>3147</v>
      </c>
      <c r="G293" s="10">
        <v>3023</v>
      </c>
      <c r="H293" s="10">
        <v>0</v>
      </c>
      <c r="I293" s="10">
        <v>554</v>
      </c>
      <c r="J293" s="10">
        <v>7276</v>
      </c>
      <c r="K293" s="10">
        <v>6955</v>
      </c>
      <c r="L293" s="10">
        <v>7224</v>
      </c>
      <c r="M293" s="10">
        <v>8765</v>
      </c>
      <c r="N293" s="11">
        <v>10549</v>
      </c>
      <c r="O293" s="11">
        <v>11487</v>
      </c>
      <c r="P293" s="19">
        <v>13052</v>
      </c>
      <c r="Q293" s="49">
        <f t="shared" si="53"/>
        <v>0.1576881912236889</v>
      </c>
      <c r="R293" s="12">
        <f t="shared" si="54"/>
        <v>0.07303543913713405</v>
      </c>
      <c r="S293" s="12">
        <f t="shared" si="55"/>
        <v>-0.09620907524411258</v>
      </c>
      <c r="T293" s="12">
        <f t="shared" si="56"/>
        <v>-0.03940260565618049</v>
      </c>
      <c r="U293" s="12">
        <f t="shared" si="57"/>
        <v>-1</v>
      </c>
      <c r="V293" s="12" t="str">
        <f t="shared" si="58"/>
        <v>-</v>
      </c>
      <c r="W293" s="12">
        <f t="shared" si="59"/>
        <v>12.133574007220217</v>
      </c>
      <c r="X293" s="12">
        <f t="shared" si="60"/>
        <v>-0.04411764705882353</v>
      </c>
      <c r="Y293" s="12">
        <f t="shared" si="61"/>
        <v>0.038677210639827465</v>
      </c>
      <c r="Z293" s="12">
        <f t="shared" si="62"/>
        <v>0.21331672203765226</v>
      </c>
      <c r="AA293" s="12">
        <f t="shared" si="63"/>
        <v>0.20353679406731318</v>
      </c>
      <c r="AB293" s="12">
        <f t="shared" si="64"/>
        <v>0.08891838088918382</v>
      </c>
      <c r="AC293" s="37">
        <f t="shared" si="65"/>
        <v>0.13624096805084007</v>
      </c>
    </row>
    <row r="294" spans="1:29" ht="15">
      <c r="A294" s="4" t="s">
        <v>282</v>
      </c>
      <c r="B294" s="15" t="s">
        <v>44</v>
      </c>
      <c r="C294" s="18">
        <v>0</v>
      </c>
      <c r="D294" s="10">
        <v>0</v>
      </c>
      <c r="E294" s="31">
        <v>0</v>
      </c>
      <c r="F294" s="10">
        <v>0</v>
      </c>
      <c r="G294" s="10">
        <v>0</v>
      </c>
      <c r="H294" s="10">
        <v>0</v>
      </c>
      <c r="I294" s="10">
        <v>607</v>
      </c>
      <c r="J294" s="10">
        <v>1075</v>
      </c>
      <c r="K294" s="10">
        <v>1205</v>
      </c>
      <c r="L294" s="10">
        <v>1869</v>
      </c>
      <c r="M294" s="10">
        <v>2276</v>
      </c>
      <c r="N294" s="11">
        <v>2702</v>
      </c>
      <c r="O294" s="11">
        <v>3086</v>
      </c>
      <c r="P294" s="19">
        <v>2967</v>
      </c>
      <c r="Q294" s="49" t="str">
        <f t="shared" si="53"/>
        <v>-</v>
      </c>
      <c r="R294" s="12" t="str">
        <f t="shared" si="54"/>
        <v>-</v>
      </c>
      <c r="S294" s="12" t="str">
        <f t="shared" si="55"/>
        <v>-</v>
      </c>
      <c r="T294" s="12" t="str">
        <f t="shared" si="56"/>
        <v>-</v>
      </c>
      <c r="U294" s="12" t="str">
        <f t="shared" si="57"/>
        <v>-</v>
      </c>
      <c r="V294" s="12" t="str">
        <f t="shared" si="58"/>
        <v>-</v>
      </c>
      <c r="W294" s="12">
        <f t="shared" si="59"/>
        <v>0.771004942339374</v>
      </c>
      <c r="X294" s="12">
        <f t="shared" si="60"/>
        <v>0.12093023255813953</v>
      </c>
      <c r="Y294" s="12">
        <f t="shared" si="61"/>
        <v>0.5510373443983403</v>
      </c>
      <c r="Z294" s="12">
        <f t="shared" si="62"/>
        <v>0.21776350989834137</v>
      </c>
      <c r="AA294" s="12">
        <f t="shared" si="63"/>
        <v>0.18717047451669597</v>
      </c>
      <c r="AB294" s="12">
        <f t="shared" si="64"/>
        <v>0.14211695040710584</v>
      </c>
      <c r="AC294" s="37">
        <f t="shared" si="65"/>
        <v>-0.03856124432922878</v>
      </c>
    </row>
    <row r="295" spans="1:29" ht="15">
      <c r="A295" s="4" t="s">
        <v>283</v>
      </c>
      <c r="B295" s="15" t="s">
        <v>45</v>
      </c>
      <c r="C295" s="18">
        <v>0</v>
      </c>
      <c r="D295" s="10">
        <v>0</v>
      </c>
      <c r="E295" s="31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643</v>
      </c>
      <c r="K295" s="10">
        <v>362</v>
      </c>
      <c r="L295" s="10">
        <v>202</v>
      </c>
      <c r="M295" s="10">
        <v>386</v>
      </c>
      <c r="N295" s="11">
        <v>377</v>
      </c>
      <c r="O295" s="11">
        <v>383</v>
      </c>
      <c r="P295" s="19">
        <v>457</v>
      </c>
      <c r="Q295" s="49" t="str">
        <f t="shared" si="53"/>
        <v>-</v>
      </c>
      <c r="R295" s="12" t="str">
        <f t="shared" si="54"/>
        <v>-</v>
      </c>
      <c r="S295" s="12" t="str">
        <f t="shared" si="55"/>
        <v>-</v>
      </c>
      <c r="T295" s="12" t="str">
        <f t="shared" si="56"/>
        <v>-</v>
      </c>
      <c r="U295" s="12" t="str">
        <f t="shared" si="57"/>
        <v>-</v>
      </c>
      <c r="V295" s="12" t="str">
        <f t="shared" si="58"/>
        <v>-</v>
      </c>
      <c r="W295" s="12" t="str">
        <f t="shared" si="59"/>
        <v>-</v>
      </c>
      <c r="X295" s="12">
        <f t="shared" si="60"/>
        <v>-0.4370139968895801</v>
      </c>
      <c r="Y295" s="12">
        <f t="shared" si="61"/>
        <v>-0.4419889502762431</v>
      </c>
      <c r="Z295" s="12">
        <f t="shared" si="62"/>
        <v>0.9108910891089109</v>
      </c>
      <c r="AA295" s="12">
        <f t="shared" si="63"/>
        <v>-0.023316062176165803</v>
      </c>
      <c r="AB295" s="12">
        <f t="shared" si="64"/>
        <v>0.015915119363395226</v>
      </c>
      <c r="AC295" s="37">
        <f t="shared" si="65"/>
        <v>0.19321148825065274</v>
      </c>
    </row>
    <row r="296" spans="1:29" ht="15">
      <c r="A296" s="4" t="s">
        <v>284</v>
      </c>
      <c r="B296" s="15" t="s">
        <v>45</v>
      </c>
      <c r="C296" s="18">
        <v>0</v>
      </c>
      <c r="D296" s="10">
        <v>0</v>
      </c>
      <c r="E296" s="31">
        <v>0</v>
      </c>
      <c r="F296" s="10">
        <v>500</v>
      </c>
      <c r="G296" s="10">
        <v>930</v>
      </c>
      <c r="H296" s="10">
        <v>2252</v>
      </c>
      <c r="I296" s="10">
        <v>5003</v>
      </c>
      <c r="J296" s="10">
        <v>7467</v>
      </c>
      <c r="K296" s="10">
        <v>7952</v>
      </c>
      <c r="L296" s="10">
        <v>7617</v>
      </c>
      <c r="M296" s="10">
        <v>9886</v>
      </c>
      <c r="N296" s="11">
        <v>14766</v>
      </c>
      <c r="O296" s="11">
        <v>20978</v>
      </c>
      <c r="P296" s="19">
        <v>27134</v>
      </c>
      <c r="Q296" s="49" t="str">
        <f t="shared" si="53"/>
        <v>-</v>
      </c>
      <c r="R296" s="12" t="str">
        <f t="shared" si="54"/>
        <v>-</v>
      </c>
      <c r="S296" s="12" t="str">
        <f t="shared" si="55"/>
        <v>-</v>
      </c>
      <c r="T296" s="12">
        <f t="shared" si="56"/>
        <v>0.86</v>
      </c>
      <c r="U296" s="12">
        <f t="shared" si="57"/>
        <v>1.421505376344086</v>
      </c>
      <c r="V296" s="12">
        <f t="shared" si="58"/>
        <v>1.2215808170515097</v>
      </c>
      <c r="W296" s="12">
        <f t="shared" si="59"/>
        <v>0.49250449730161905</v>
      </c>
      <c r="X296" s="12">
        <f t="shared" si="60"/>
        <v>0.0649524574795768</v>
      </c>
      <c r="Y296" s="12">
        <f t="shared" si="61"/>
        <v>-0.042127766599597584</v>
      </c>
      <c r="Z296" s="12">
        <f t="shared" si="62"/>
        <v>0.29788630694499146</v>
      </c>
      <c r="AA296" s="12">
        <f t="shared" si="63"/>
        <v>0.4936273518106413</v>
      </c>
      <c r="AB296" s="12">
        <f t="shared" si="64"/>
        <v>0.42069619395909524</v>
      </c>
      <c r="AC296" s="37">
        <f t="shared" si="65"/>
        <v>0.29345028124702066</v>
      </c>
    </row>
    <row r="297" spans="1:29" ht="15">
      <c r="A297" s="4" t="s">
        <v>285</v>
      </c>
      <c r="B297" s="15" t="s">
        <v>45</v>
      </c>
      <c r="C297" s="18">
        <v>0</v>
      </c>
      <c r="D297" s="10">
        <v>0</v>
      </c>
      <c r="E297" s="31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8090</v>
      </c>
      <c r="N297" s="11">
        <v>11119</v>
      </c>
      <c r="O297" s="11">
        <v>12305</v>
      </c>
      <c r="P297" s="19">
        <v>13931</v>
      </c>
      <c r="Q297" s="49" t="str">
        <f t="shared" si="53"/>
        <v>-</v>
      </c>
      <c r="R297" s="12" t="str">
        <f t="shared" si="54"/>
        <v>-</v>
      </c>
      <c r="S297" s="12" t="str">
        <f t="shared" si="55"/>
        <v>-</v>
      </c>
      <c r="T297" s="12" t="str">
        <f t="shared" si="56"/>
        <v>-</v>
      </c>
      <c r="U297" s="12" t="str">
        <f t="shared" si="57"/>
        <v>-</v>
      </c>
      <c r="V297" s="12" t="str">
        <f t="shared" si="58"/>
        <v>-</v>
      </c>
      <c r="W297" s="12" t="str">
        <f t="shared" si="59"/>
        <v>-</v>
      </c>
      <c r="X297" s="12" t="str">
        <f t="shared" si="60"/>
        <v>-</v>
      </c>
      <c r="Y297" s="12" t="str">
        <f t="shared" si="61"/>
        <v>-</v>
      </c>
      <c r="Z297" s="12" t="str">
        <f t="shared" si="62"/>
        <v>-</v>
      </c>
      <c r="AA297" s="12">
        <f t="shared" si="63"/>
        <v>0.37441285537700864</v>
      </c>
      <c r="AB297" s="12">
        <f t="shared" si="64"/>
        <v>0.10666426836945768</v>
      </c>
      <c r="AC297" s="37">
        <f t="shared" si="65"/>
        <v>0.13214140593254775</v>
      </c>
    </row>
    <row r="298" spans="1:29" ht="15">
      <c r="A298" s="4" t="s">
        <v>286</v>
      </c>
      <c r="B298" s="15" t="s">
        <v>45</v>
      </c>
      <c r="C298" s="18">
        <v>0</v>
      </c>
      <c r="D298" s="10">
        <v>0</v>
      </c>
      <c r="E298" s="31">
        <v>0</v>
      </c>
      <c r="F298" s="10">
        <v>0</v>
      </c>
      <c r="G298" s="10">
        <v>0</v>
      </c>
      <c r="H298" s="10">
        <v>0</v>
      </c>
      <c r="I298" s="10">
        <v>2463</v>
      </c>
      <c r="J298" s="10">
        <v>12147</v>
      </c>
      <c r="K298" s="10">
        <v>19994</v>
      </c>
      <c r="L298" s="10">
        <v>20829</v>
      </c>
      <c r="M298" s="10">
        <v>21407</v>
      </c>
      <c r="N298" s="11">
        <v>19973</v>
      </c>
      <c r="O298" s="11">
        <v>19507</v>
      </c>
      <c r="P298" s="19">
        <v>20922</v>
      </c>
      <c r="Q298" s="49" t="str">
        <f t="shared" si="53"/>
        <v>-</v>
      </c>
      <c r="R298" s="12" t="str">
        <f t="shared" si="54"/>
        <v>-</v>
      </c>
      <c r="S298" s="12" t="str">
        <f t="shared" si="55"/>
        <v>-</v>
      </c>
      <c r="T298" s="12" t="str">
        <f t="shared" si="56"/>
        <v>-</v>
      </c>
      <c r="U298" s="12" t="str">
        <f t="shared" si="57"/>
        <v>-</v>
      </c>
      <c r="V298" s="12" t="str">
        <f t="shared" si="58"/>
        <v>-</v>
      </c>
      <c r="W298" s="12">
        <f t="shared" si="59"/>
        <v>3.9317904993909867</v>
      </c>
      <c r="X298" s="12">
        <f t="shared" si="60"/>
        <v>0.6460031283444472</v>
      </c>
      <c r="Y298" s="12">
        <f t="shared" si="61"/>
        <v>0.04176252875862759</v>
      </c>
      <c r="Z298" s="12">
        <f t="shared" si="62"/>
        <v>0.027749771952566133</v>
      </c>
      <c r="AA298" s="12">
        <f t="shared" si="63"/>
        <v>-0.06698743401691036</v>
      </c>
      <c r="AB298" s="12">
        <f t="shared" si="64"/>
        <v>-0.023331497521654233</v>
      </c>
      <c r="AC298" s="37">
        <f t="shared" si="65"/>
        <v>0.0725380632593428</v>
      </c>
    </row>
    <row r="299" spans="1:29" ht="15">
      <c r="A299" s="4" t="s">
        <v>533</v>
      </c>
      <c r="B299" s="15" t="s">
        <v>45</v>
      </c>
      <c r="C299" s="18">
        <v>0</v>
      </c>
      <c r="D299" s="10">
        <v>0</v>
      </c>
      <c r="E299" s="31">
        <v>0</v>
      </c>
      <c r="F299" s="10">
        <v>522</v>
      </c>
      <c r="G299" s="10">
        <v>278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1">
        <v>0</v>
      </c>
      <c r="O299" s="11">
        <v>0</v>
      </c>
      <c r="P299" s="19">
        <v>0</v>
      </c>
      <c r="Q299" s="49" t="str">
        <f t="shared" si="53"/>
        <v>-</v>
      </c>
      <c r="R299" s="12" t="str">
        <f t="shared" si="54"/>
        <v>-</v>
      </c>
      <c r="S299" s="12" t="str">
        <f t="shared" si="55"/>
        <v>-</v>
      </c>
      <c r="T299" s="12">
        <f t="shared" si="56"/>
        <v>-0.4674329501915709</v>
      </c>
      <c r="U299" s="12">
        <f t="shared" si="57"/>
        <v>-1</v>
      </c>
      <c r="V299" s="12" t="str">
        <f t="shared" si="58"/>
        <v>-</v>
      </c>
      <c r="W299" s="12" t="str">
        <f t="shared" si="59"/>
        <v>-</v>
      </c>
      <c r="X299" s="12" t="str">
        <f t="shared" si="60"/>
        <v>-</v>
      </c>
      <c r="Y299" s="12" t="str">
        <f t="shared" si="61"/>
        <v>-</v>
      </c>
      <c r="Z299" s="12" t="str">
        <f t="shared" si="62"/>
        <v>-</v>
      </c>
      <c r="AA299" s="12" t="str">
        <f t="shared" si="63"/>
        <v>-</v>
      </c>
      <c r="AB299" s="12" t="str">
        <f t="shared" si="64"/>
        <v>-</v>
      </c>
      <c r="AC299" s="37" t="str">
        <f t="shared" si="65"/>
        <v>-</v>
      </c>
    </row>
    <row r="300" spans="1:29" ht="15">
      <c r="A300" s="4" t="s">
        <v>287</v>
      </c>
      <c r="B300" s="15" t="s">
        <v>45</v>
      </c>
      <c r="C300" s="18">
        <v>0</v>
      </c>
      <c r="D300" s="10">
        <v>0</v>
      </c>
      <c r="E300" s="31">
        <v>316</v>
      </c>
      <c r="F300" s="10">
        <v>291</v>
      </c>
      <c r="G300" s="10">
        <v>302</v>
      </c>
      <c r="H300" s="10">
        <v>350</v>
      </c>
      <c r="I300" s="10">
        <v>327</v>
      </c>
      <c r="J300" s="10">
        <v>411</v>
      </c>
      <c r="K300" s="10">
        <v>418</v>
      </c>
      <c r="L300" s="10">
        <v>610</v>
      </c>
      <c r="M300" s="10">
        <v>543</v>
      </c>
      <c r="N300" s="11">
        <v>549</v>
      </c>
      <c r="O300" s="11">
        <v>537</v>
      </c>
      <c r="P300" s="19">
        <v>584</v>
      </c>
      <c r="Q300" s="49" t="str">
        <f t="shared" si="53"/>
        <v>-</v>
      </c>
      <c r="R300" s="12" t="str">
        <f t="shared" si="54"/>
        <v>-</v>
      </c>
      <c r="S300" s="12">
        <f t="shared" si="55"/>
        <v>-0.07911392405063292</v>
      </c>
      <c r="T300" s="12">
        <f t="shared" si="56"/>
        <v>0.037800687285223365</v>
      </c>
      <c r="U300" s="12">
        <f t="shared" si="57"/>
        <v>0.15894039735099338</v>
      </c>
      <c r="V300" s="12">
        <f t="shared" si="58"/>
        <v>-0.06571428571428571</v>
      </c>
      <c r="W300" s="12">
        <f t="shared" si="59"/>
        <v>0.25688073394495414</v>
      </c>
      <c r="X300" s="12">
        <f t="shared" si="60"/>
        <v>0.0170316301703163</v>
      </c>
      <c r="Y300" s="12">
        <f t="shared" si="61"/>
        <v>0.45933014354066987</v>
      </c>
      <c r="Z300" s="12">
        <f t="shared" si="62"/>
        <v>-0.10983606557377049</v>
      </c>
      <c r="AA300" s="12">
        <f t="shared" si="63"/>
        <v>0.011049723756906077</v>
      </c>
      <c r="AB300" s="12">
        <f t="shared" si="64"/>
        <v>-0.02185792349726776</v>
      </c>
      <c r="AC300" s="37">
        <f t="shared" si="65"/>
        <v>0.08752327746741155</v>
      </c>
    </row>
    <row r="301" spans="1:29" ht="15">
      <c r="A301" s="4" t="s">
        <v>288</v>
      </c>
      <c r="B301" s="15" t="s">
        <v>45</v>
      </c>
      <c r="C301" s="18">
        <v>0</v>
      </c>
      <c r="D301" s="10">
        <v>0</v>
      </c>
      <c r="E301" s="31">
        <v>0</v>
      </c>
      <c r="F301" s="10">
        <v>0</v>
      </c>
      <c r="G301" s="10">
        <v>0</v>
      </c>
      <c r="H301" s="10">
        <v>0</v>
      </c>
      <c r="I301" s="10">
        <v>332</v>
      </c>
      <c r="J301" s="10">
        <v>780</v>
      </c>
      <c r="K301" s="10">
        <v>3192</v>
      </c>
      <c r="L301" s="10">
        <v>3530</v>
      </c>
      <c r="M301" s="10">
        <v>4139</v>
      </c>
      <c r="N301" s="11">
        <v>4055</v>
      </c>
      <c r="O301" s="11">
        <v>3851</v>
      </c>
      <c r="P301" s="19">
        <v>3982</v>
      </c>
      <c r="Q301" s="49" t="str">
        <f t="shared" si="53"/>
        <v>-</v>
      </c>
      <c r="R301" s="12" t="str">
        <f t="shared" si="54"/>
        <v>-</v>
      </c>
      <c r="S301" s="12" t="str">
        <f t="shared" si="55"/>
        <v>-</v>
      </c>
      <c r="T301" s="12" t="str">
        <f t="shared" si="56"/>
        <v>-</v>
      </c>
      <c r="U301" s="12" t="str">
        <f t="shared" si="57"/>
        <v>-</v>
      </c>
      <c r="V301" s="12" t="str">
        <f t="shared" si="58"/>
        <v>-</v>
      </c>
      <c r="W301" s="12">
        <f t="shared" si="59"/>
        <v>1.3493975903614457</v>
      </c>
      <c r="X301" s="12">
        <f t="shared" si="60"/>
        <v>3.0923076923076924</v>
      </c>
      <c r="Y301" s="12">
        <f t="shared" si="61"/>
        <v>0.10588972431077694</v>
      </c>
      <c r="Z301" s="12">
        <f t="shared" si="62"/>
        <v>0.1725212464589235</v>
      </c>
      <c r="AA301" s="12">
        <f t="shared" si="63"/>
        <v>-0.020294757187726505</v>
      </c>
      <c r="AB301" s="12">
        <f t="shared" si="64"/>
        <v>-0.05030826140567201</v>
      </c>
      <c r="AC301" s="37">
        <f t="shared" si="65"/>
        <v>0.03401713840560893</v>
      </c>
    </row>
    <row r="302" spans="1:29" ht="15">
      <c r="A302" s="4" t="s">
        <v>289</v>
      </c>
      <c r="B302" s="15" t="s">
        <v>45</v>
      </c>
      <c r="C302" s="18">
        <v>0</v>
      </c>
      <c r="D302" s="10">
        <v>0</v>
      </c>
      <c r="E302" s="31">
        <v>0</v>
      </c>
      <c r="F302" s="10">
        <v>0</v>
      </c>
      <c r="G302" s="10">
        <v>0</v>
      </c>
      <c r="H302" s="10">
        <v>948</v>
      </c>
      <c r="I302" s="10">
        <v>2497</v>
      </c>
      <c r="J302" s="10">
        <v>4517</v>
      </c>
      <c r="K302" s="10">
        <v>4155</v>
      </c>
      <c r="L302" s="10">
        <v>8543</v>
      </c>
      <c r="M302" s="10">
        <v>10509</v>
      </c>
      <c r="N302" s="11">
        <v>11684</v>
      </c>
      <c r="O302" s="11">
        <v>12749</v>
      </c>
      <c r="P302" s="19">
        <v>15772</v>
      </c>
      <c r="Q302" s="49" t="str">
        <f t="shared" si="53"/>
        <v>-</v>
      </c>
      <c r="R302" s="12" t="str">
        <f t="shared" si="54"/>
        <v>-</v>
      </c>
      <c r="S302" s="12" t="str">
        <f t="shared" si="55"/>
        <v>-</v>
      </c>
      <c r="T302" s="12" t="str">
        <f t="shared" si="56"/>
        <v>-</v>
      </c>
      <c r="U302" s="12" t="str">
        <f t="shared" si="57"/>
        <v>-</v>
      </c>
      <c r="V302" s="12">
        <f t="shared" si="58"/>
        <v>1.6339662447257384</v>
      </c>
      <c r="W302" s="12">
        <f t="shared" si="59"/>
        <v>0.8089707649179014</v>
      </c>
      <c r="X302" s="12">
        <f t="shared" si="60"/>
        <v>-0.08014168696037192</v>
      </c>
      <c r="Y302" s="12">
        <f t="shared" si="61"/>
        <v>1.0560770156438026</v>
      </c>
      <c r="Z302" s="12">
        <f t="shared" si="62"/>
        <v>0.23012993093760975</v>
      </c>
      <c r="AA302" s="12">
        <f t="shared" si="63"/>
        <v>0.11180892568274813</v>
      </c>
      <c r="AB302" s="12">
        <f t="shared" si="64"/>
        <v>0.09115029099623416</v>
      </c>
      <c r="AC302" s="37">
        <f t="shared" si="65"/>
        <v>0.23711663659894894</v>
      </c>
    </row>
    <row r="303" spans="1:29" ht="15">
      <c r="A303" s="4" t="s">
        <v>290</v>
      </c>
      <c r="B303" s="15" t="s">
        <v>45</v>
      </c>
      <c r="C303" s="18">
        <v>0</v>
      </c>
      <c r="D303" s="10">
        <v>0</v>
      </c>
      <c r="E303" s="31">
        <v>0</v>
      </c>
      <c r="F303" s="10">
        <v>0</v>
      </c>
      <c r="G303" s="10">
        <v>0</v>
      </c>
      <c r="H303" s="10">
        <v>0</v>
      </c>
      <c r="I303" s="10">
        <v>694</v>
      </c>
      <c r="J303" s="10">
        <v>754</v>
      </c>
      <c r="K303" s="10">
        <v>578</v>
      </c>
      <c r="L303" s="10">
        <v>390</v>
      </c>
      <c r="M303" s="10">
        <v>341</v>
      </c>
      <c r="N303" s="11">
        <v>718</v>
      </c>
      <c r="O303" s="11">
        <v>717</v>
      </c>
      <c r="P303" s="19">
        <v>737</v>
      </c>
      <c r="Q303" s="49" t="str">
        <f t="shared" si="53"/>
        <v>-</v>
      </c>
      <c r="R303" s="12" t="str">
        <f t="shared" si="54"/>
        <v>-</v>
      </c>
      <c r="S303" s="12" t="str">
        <f t="shared" si="55"/>
        <v>-</v>
      </c>
      <c r="T303" s="12" t="str">
        <f t="shared" si="56"/>
        <v>-</v>
      </c>
      <c r="U303" s="12" t="str">
        <f t="shared" si="57"/>
        <v>-</v>
      </c>
      <c r="V303" s="12" t="str">
        <f t="shared" si="58"/>
        <v>-</v>
      </c>
      <c r="W303" s="12">
        <f t="shared" si="59"/>
        <v>0.08645533141210375</v>
      </c>
      <c r="X303" s="12">
        <f t="shared" si="60"/>
        <v>-0.23342175066312998</v>
      </c>
      <c r="Y303" s="12">
        <f t="shared" si="61"/>
        <v>-0.32525951557093424</v>
      </c>
      <c r="Z303" s="12">
        <f t="shared" si="62"/>
        <v>-0.12564102564102564</v>
      </c>
      <c r="AA303" s="12">
        <f t="shared" si="63"/>
        <v>1.1055718475073313</v>
      </c>
      <c r="AB303" s="12">
        <f t="shared" si="64"/>
        <v>-0.001392757660167131</v>
      </c>
      <c r="AC303" s="37">
        <f t="shared" si="65"/>
        <v>0.02789400278940028</v>
      </c>
    </row>
    <row r="304" spans="1:29" ht="15">
      <c r="A304" s="4" t="s">
        <v>291</v>
      </c>
      <c r="B304" s="15" t="s">
        <v>45</v>
      </c>
      <c r="C304" s="18">
        <v>0</v>
      </c>
      <c r="D304" s="10">
        <v>0</v>
      </c>
      <c r="E304" s="31">
        <v>0</v>
      </c>
      <c r="F304" s="10">
        <v>0</v>
      </c>
      <c r="G304" s="10">
        <v>99</v>
      </c>
      <c r="H304" s="10">
        <v>221</v>
      </c>
      <c r="I304" s="10">
        <v>1047</v>
      </c>
      <c r="J304" s="10">
        <v>5975</v>
      </c>
      <c r="K304" s="10">
        <v>6504</v>
      </c>
      <c r="L304" s="10">
        <v>6142</v>
      </c>
      <c r="M304" s="10">
        <v>6316</v>
      </c>
      <c r="N304" s="11">
        <v>6408</v>
      </c>
      <c r="O304" s="11">
        <v>5036</v>
      </c>
      <c r="P304" s="19">
        <v>4752</v>
      </c>
      <c r="Q304" s="49" t="str">
        <f t="shared" si="53"/>
        <v>-</v>
      </c>
      <c r="R304" s="12" t="str">
        <f t="shared" si="54"/>
        <v>-</v>
      </c>
      <c r="S304" s="12" t="str">
        <f t="shared" si="55"/>
        <v>-</v>
      </c>
      <c r="T304" s="12" t="str">
        <f t="shared" si="56"/>
        <v>-</v>
      </c>
      <c r="U304" s="12">
        <f t="shared" si="57"/>
        <v>1.2323232323232323</v>
      </c>
      <c r="V304" s="12">
        <f t="shared" si="58"/>
        <v>3.737556561085973</v>
      </c>
      <c r="W304" s="12">
        <f t="shared" si="59"/>
        <v>4.706781279847182</v>
      </c>
      <c r="X304" s="12">
        <f t="shared" si="60"/>
        <v>0.08853556485355649</v>
      </c>
      <c r="Y304" s="12">
        <f t="shared" si="61"/>
        <v>-0.05565805658056581</v>
      </c>
      <c r="Z304" s="12">
        <f t="shared" si="62"/>
        <v>0.02832953435363074</v>
      </c>
      <c r="AA304" s="12">
        <f t="shared" si="63"/>
        <v>0.014566181127295756</v>
      </c>
      <c r="AB304" s="12">
        <f t="shared" si="64"/>
        <v>-0.21410736579275905</v>
      </c>
      <c r="AC304" s="37">
        <f t="shared" si="65"/>
        <v>-0.056393963463065924</v>
      </c>
    </row>
    <row r="305" spans="1:29" ht="15">
      <c r="A305" s="4" t="s">
        <v>46</v>
      </c>
      <c r="B305" s="15" t="s">
        <v>46</v>
      </c>
      <c r="C305" s="18">
        <v>0</v>
      </c>
      <c r="D305" s="10">
        <v>0</v>
      </c>
      <c r="E305" s="31">
        <v>0</v>
      </c>
      <c r="F305" s="10">
        <v>900</v>
      </c>
      <c r="G305" s="10">
        <v>1795</v>
      </c>
      <c r="H305" s="10">
        <v>1658</v>
      </c>
      <c r="I305" s="10">
        <v>1849</v>
      </c>
      <c r="J305" s="10">
        <v>2947</v>
      </c>
      <c r="K305" s="10">
        <v>3715</v>
      </c>
      <c r="L305" s="10">
        <v>4225</v>
      </c>
      <c r="M305" s="10">
        <v>4943</v>
      </c>
      <c r="N305" s="11">
        <v>5376</v>
      </c>
      <c r="O305" s="11">
        <v>5621</v>
      </c>
      <c r="P305" s="19">
        <v>5254</v>
      </c>
      <c r="Q305" s="49" t="str">
        <f t="shared" si="53"/>
        <v>-</v>
      </c>
      <c r="R305" s="12" t="str">
        <f t="shared" si="54"/>
        <v>-</v>
      </c>
      <c r="S305" s="12" t="str">
        <f t="shared" si="55"/>
        <v>-</v>
      </c>
      <c r="T305" s="12">
        <f t="shared" si="56"/>
        <v>0.9944444444444445</v>
      </c>
      <c r="U305" s="12">
        <f t="shared" si="57"/>
        <v>-0.07632311977715878</v>
      </c>
      <c r="V305" s="12">
        <f t="shared" si="58"/>
        <v>0.11519903498190591</v>
      </c>
      <c r="W305" s="12">
        <f t="shared" si="59"/>
        <v>0.5938345051379124</v>
      </c>
      <c r="X305" s="12">
        <f t="shared" si="60"/>
        <v>0.26060400407193757</v>
      </c>
      <c r="Y305" s="12">
        <f t="shared" si="61"/>
        <v>0.13728129205921938</v>
      </c>
      <c r="Z305" s="12">
        <f t="shared" si="62"/>
        <v>0.16994082840236685</v>
      </c>
      <c r="AA305" s="12">
        <f t="shared" si="63"/>
        <v>0.08759862431721627</v>
      </c>
      <c r="AB305" s="12">
        <f t="shared" si="64"/>
        <v>0.045572916666666664</v>
      </c>
      <c r="AC305" s="37">
        <f t="shared" si="65"/>
        <v>-0.0652908735100516</v>
      </c>
    </row>
    <row r="306" spans="1:29" ht="15">
      <c r="A306" s="4" t="s">
        <v>292</v>
      </c>
      <c r="B306" s="15" t="s">
        <v>47</v>
      </c>
      <c r="C306" s="18">
        <v>490</v>
      </c>
      <c r="D306" s="10">
        <v>218</v>
      </c>
      <c r="E306" s="31">
        <v>410</v>
      </c>
      <c r="F306" s="10">
        <v>798</v>
      </c>
      <c r="G306" s="10">
        <v>1134</v>
      </c>
      <c r="H306" s="10">
        <v>1312</v>
      </c>
      <c r="I306" s="10">
        <v>2254</v>
      </c>
      <c r="J306" s="10">
        <v>3578</v>
      </c>
      <c r="K306" s="10">
        <v>4045</v>
      </c>
      <c r="L306" s="10">
        <v>6019</v>
      </c>
      <c r="M306" s="10">
        <v>13611</v>
      </c>
      <c r="N306" s="11">
        <v>26642</v>
      </c>
      <c r="O306" s="11">
        <v>41542</v>
      </c>
      <c r="P306" s="19">
        <v>54873</v>
      </c>
      <c r="Q306" s="49">
        <f t="shared" si="53"/>
        <v>-0.5551020408163265</v>
      </c>
      <c r="R306" s="12">
        <f t="shared" si="54"/>
        <v>0.8807339449541285</v>
      </c>
      <c r="S306" s="12">
        <f t="shared" si="55"/>
        <v>0.9463414634146341</v>
      </c>
      <c r="T306" s="12">
        <f t="shared" si="56"/>
        <v>0.42105263157894735</v>
      </c>
      <c r="U306" s="12">
        <f t="shared" si="57"/>
        <v>0.15696649029982362</v>
      </c>
      <c r="V306" s="12">
        <f t="shared" si="58"/>
        <v>0.7179878048780488</v>
      </c>
      <c r="W306" s="12">
        <f t="shared" si="59"/>
        <v>0.5874001774622892</v>
      </c>
      <c r="X306" s="12">
        <f t="shared" si="60"/>
        <v>0.13051984348798212</v>
      </c>
      <c r="Y306" s="12">
        <f t="shared" si="61"/>
        <v>0.4880098887515451</v>
      </c>
      <c r="Z306" s="12">
        <f t="shared" si="62"/>
        <v>1.2613390928725703</v>
      </c>
      <c r="AA306" s="12">
        <f t="shared" si="63"/>
        <v>0.9573874072441407</v>
      </c>
      <c r="AB306" s="12">
        <f t="shared" si="64"/>
        <v>0.5592673222731026</v>
      </c>
      <c r="AC306" s="37">
        <f t="shared" si="65"/>
        <v>0.3209041452024457</v>
      </c>
    </row>
    <row r="307" spans="1:29" ht="15">
      <c r="A307" s="4" t="s">
        <v>293</v>
      </c>
      <c r="B307" s="15" t="s">
        <v>47</v>
      </c>
      <c r="C307" s="18">
        <v>0</v>
      </c>
      <c r="D307" s="10">
        <v>0</v>
      </c>
      <c r="E307" s="31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24</v>
      </c>
      <c r="L307" s="10">
        <v>74</v>
      </c>
      <c r="M307" s="10">
        <v>19</v>
      </c>
      <c r="N307" s="11">
        <v>23</v>
      </c>
      <c r="O307" s="11">
        <v>47</v>
      </c>
      <c r="P307" s="19">
        <v>29</v>
      </c>
      <c r="Q307" s="49" t="str">
        <f t="shared" si="53"/>
        <v>-</v>
      </c>
      <c r="R307" s="12" t="str">
        <f t="shared" si="54"/>
        <v>-</v>
      </c>
      <c r="S307" s="12" t="str">
        <f t="shared" si="55"/>
        <v>-</v>
      </c>
      <c r="T307" s="12" t="str">
        <f t="shared" si="56"/>
        <v>-</v>
      </c>
      <c r="U307" s="12" t="str">
        <f t="shared" si="57"/>
        <v>-</v>
      </c>
      <c r="V307" s="12" t="str">
        <f t="shared" si="58"/>
        <v>-</v>
      </c>
      <c r="W307" s="12" t="str">
        <f t="shared" si="59"/>
        <v>-</v>
      </c>
      <c r="X307" s="12" t="str">
        <f t="shared" si="60"/>
        <v>-</v>
      </c>
      <c r="Y307" s="12">
        <f t="shared" si="61"/>
        <v>2.0833333333333335</v>
      </c>
      <c r="Z307" s="12">
        <f t="shared" si="62"/>
        <v>-0.7432432432432432</v>
      </c>
      <c r="AA307" s="12">
        <f t="shared" si="63"/>
        <v>0.21052631578947367</v>
      </c>
      <c r="AB307" s="12">
        <f t="shared" si="64"/>
        <v>1.0434782608695652</v>
      </c>
      <c r="AC307" s="37">
        <f t="shared" si="65"/>
        <v>-0.3829787234042553</v>
      </c>
    </row>
    <row r="308" spans="1:29" ht="15">
      <c r="A308" s="4" t="s">
        <v>294</v>
      </c>
      <c r="B308" s="15" t="s">
        <v>47</v>
      </c>
      <c r="C308" s="18">
        <v>0</v>
      </c>
      <c r="D308" s="10">
        <v>0</v>
      </c>
      <c r="E308" s="31">
        <v>0</v>
      </c>
      <c r="F308" s="10">
        <v>0</v>
      </c>
      <c r="G308" s="10">
        <v>160</v>
      </c>
      <c r="H308" s="10">
        <v>0</v>
      </c>
      <c r="I308" s="10">
        <v>0</v>
      </c>
      <c r="J308" s="10">
        <v>2344</v>
      </c>
      <c r="K308" s="10">
        <v>2705</v>
      </c>
      <c r="L308" s="10">
        <v>2848</v>
      </c>
      <c r="M308" s="10">
        <v>5272</v>
      </c>
      <c r="N308" s="11">
        <v>5531</v>
      </c>
      <c r="O308" s="11">
        <v>5988</v>
      </c>
      <c r="P308" s="19">
        <v>7032</v>
      </c>
      <c r="Q308" s="49" t="str">
        <f t="shared" si="53"/>
        <v>-</v>
      </c>
      <c r="R308" s="12" t="str">
        <f t="shared" si="54"/>
        <v>-</v>
      </c>
      <c r="S308" s="12" t="str">
        <f t="shared" si="55"/>
        <v>-</v>
      </c>
      <c r="T308" s="12" t="str">
        <f t="shared" si="56"/>
        <v>-</v>
      </c>
      <c r="U308" s="12">
        <f t="shared" si="57"/>
        <v>-1</v>
      </c>
      <c r="V308" s="12" t="str">
        <f t="shared" si="58"/>
        <v>-</v>
      </c>
      <c r="W308" s="12" t="str">
        <f t="shared" si="59"/>
        <v>-</v>
      </c>
      <c r="X308" s="12">
        <f t="shared" si="60"/>
        <v>0.15401023890784982</v>
      </c>
      <c r="Y308" s="12">
        <f t="shared" si="61"/>
        <v>0.05286506469500924</v>
      </c>
      <c r="Z308" s="12">
        <f t="shared" si="62"/>
        <v>0.851123595505618</v>
      </c>
      <c r="AA308" s="12">
        <f t="shared" si="63"/>
        <v>0.04912746585735964</v>
      </c>
      <c r="AB308" s="12">
        <f t="shared" si="64"/>
        <v>0.08262520339902368</v>
      </c>
      <c r="AC308" s="37">
        <f t="shared" si="65"/>
        <v>0.1743486973947896</v>
      </c>
    </row>
    <row r="309" spans="1:29" ht="15">
      <c r="A309" s="4" t="s">
        <v>510</v>
      </c>
      <c r="B309" s="15" t="s">
        <v>47</v>
      </c>
      <c r="C309" s="18">
        <v>0</v>
      </c>
      <c r="D309" s="10">
        <v>0</v>
      </c>
      <c r="E309" s="31">
        <v>0</v>
      </c>
      <c r="F309" s="10">
        <v>0</v>
      </c>
      <c r="G309" s="10">
        <v>128</v>
      </c>
      <c r="H309" s="10">
        <v>79</v>
      </c>
      <c r="I309" s="10">
        <v>50</v>
      </c>
      <c r="J309" s="10">
        <v>168</v>
      </c>
      <c r="K309" s="10">
        <v>0</v>
      </c>
      <c r="L309" s="10">
        <v>0</v>
      </c>
      <c r="M309" s="10">
        <v>0</v>
      </c>
      <c r="N309" s="11">
        <v>0</v>
      </c>
      <c r="O309" s="11">
        <v>0</v>
      </c>
      <c r="P309" s="19">
        <v>0</v>
      </c>
      <c r="Q309" s="49" t="str">
        <f t="shared" si="53"/>
        <v>-</v>
      </c>
      <c r="R309" s="12" t="str">
        <f t="shared" si="54"/>
        <v>-</v>
      </c>
      <c r="S309" s="12" t="str">
        <f t="shared" si="55"/>
        <v>-</v>
      </c>
      <c r="T309" s="12" t="str">
        <f t="shared" si="56"/>
        <v>-</v>
      </c>
      <c r="U309" s="12">
        <f t="shared" si="57"/>
        <v>-0.3828125</v>
      </c>
      <c r="V309" s="12">
        <f t="shared" si="58"/>
        <v>-0.3670886075949367</v>
      </c>
      <c r="W309" s="12">
        <f t="shared" si="59"/>
        <v>2.36</v>
      </c>
      <c r="X309" s="12">
        <f t="shared" si="60"/>
        <v>-1</v>
      </c>
      <c r="Y309" s="12" t="str">
        <f t="shared" si="61"/>
        <v>-</v>
      </c>
      <c r="Z309" s="12" t="str">
        <f t="shared" si="62"/>
        <v>-</v>
      </c>
      <c r="AA309" s="12" t="str">
        <f t="shared" si="63"/>
        <v>-</v>
      </c>
      <c r="AB309" s="12" t="str">
        <f t="shared" si="64"/>
        <v>-</v>
      </c>
      <c r="AC309" s="37" t="str">
        <f t="shared" si="65"/>
        <v>-</v>
      </c>
    </row>
    <row r="310" spans="1:29" ht="15">
      <c r="A310" s="4" t="s">
        <v>295</v>
      </c>
      <c r="B310" s="15" t="s">
        <v>47</v>
      </c>
      <c r="C310" s="18">
        <v>0</v>
      </c>
      <c r="D310" s="10">
        <v>125</v>
      </c>
      <c r="E310" s="31">
        <v>108</v>
      </c>
      <c r="F310" s="10">
        <v>125</v>
      </c>
      <c r="G310" s="10">
        <v>136</v>
      </c>
      <c r="H310" s="10">
        <v>0</v>
      </c>
      <c r="I310" s="10">
        <v>0</v>
      </c>
      <c r="J310" s="10">
        <v>857</v>
      </c>
      <c r="K310" s="10">
        <v>2024</v>
      </c>
      <c r="L310" s="10">
        <v>2185</v>
      </c>
      <c r="M310" s="10">
        <v>2505</v>
      </c>
      <c r="N310" s="11">
        <v>2432</v>
      </c>
      <c r="O310" s="11">
        <v>2159</v>
      </c>
      <c r="P310" s="19">
        <v>2349</v>
      </c>
      <c r="Q310" s="49" t="str">
        <f t="shared" si="53"/>
        <v>-</v>
      </c>
      <c r="R310" s="12">
        <f t="shared" si="54"/>
        <v>-0.136</v>
      </c>
      <c r="S310" s="12">
        <f t="shared" si="55"/>
        <v>0.1574074074074074</v>
      </c>
      <c r="T310" s="12">
        <f t="shared" si="56"/>
        <v>0.088</v>
      </c>
      <c r="U310" s="12">
        <f t="shared" si="57"/>
        <v>-1</v>
      </c>
      <c r="V310" s="12" t="str">
        <f t="shared" si="58"/>
        <v>-</v>
      </c>
      <c r="W310" s="12" t="str">
        <f t="shared" si="59"/>
        <v>-</v>
      </c>
      <c r="X310" s="12">
        <f t="shared" si="60"/>
        <v>1.3617269544924153</v>
      </c>
      <c r="Y310" s="12">
        <f t="shared" si="61"/>
        <v>0.07954545454545454</v>
      </c>
      <c r="Z310" s="12">
        <f t="shared" si="62"/>
        <v>0.14645308924485126</v>
      </c>
      <c r="AA310" s="12">
        <f t="shared" si="63"/>
        <v>-0.029141716566866267</v>
      </c>
      <c r="AB310" s="12">
        <f t="shared" si="64"/>
        <v>-0.11225328947368421</v>
      </c>
      <c r="AC310" s="37">
        <f t="shared" si="65"/>
        <v>0.08800370541917554</v>
      </c>
    </row>
    <row r="311" spans="1:29" ht="15">
      <c r="A311" s="4" t="s">
        <v>296</v>
      </c>
      <c r="B311" s="15" t="s">
        <v>47</v>
      </c>
      <c r="C311" s="18">
        <v>0</v>
      </c>
      <c r="D311" s="10">
        <v>0</v>
      </c>
      <c r="E311" s="31">
        <v>0</v>
      </c>
      <c r="F311" s="10">
        <v>0</v>
      </c>
      <c r="G311" s="10">
        <v>103</v>
      </c>
      <c r="H311" s="10">
        <v>34</v>
      </c>
      <c r="I311" s="10">
        <v>217</v>
      </c>
      <c r="J311" s="10">
        <v>436</v>
      </c>
      <c r="K311" s="10">
        <v>392</v>
      </c>
      <c r="L311" s="10">
        <v>1034</v>
      </c>
      <c r="M311" s="10">
        <v>1062</v>
      </c>
      <c r="N311" s="11">
        <v>1901</v>
      </c>
      <c r="O311" s="11">
        <v>2503</v>
      </c>
      <c r="P311" s="19">
        <v>2685</v>
      </c>
      <c r="Q311" s="49" t="str">
        <f t="shared" si="53"/>
        <v>-</v>
      </c>
      <c r="R311" s="12" t="str">
        <f t="shared" si="54"/>
        <v>-</v>
      </c>
      <c r="S311" s="12" t="str">
        <f t="shared" si="55"/>
        <v>-</v>
      </c>
      <c r="T311" s="12" t="str">
        <f t="shared" si="56"/>
        <v>-</v>
      </c>
      <c r="U311" s="12">
        <f t="shared" si="57"/>
        <v>-0.6699029126213593</v>
      </c>
      <c r="V311" s="12">
        <f t="shared" si="58"/>
        <v>5.382352941176471</v>
      </c>
      <c r="W311" s="12">
        <f t="shared" si="59"/>
        <v>1.0092165898617511</v>
      </c>
      <c r="X311" s="12">
        <f t="shared" si="60"/>
        <v>-0.10091743119266056</v>
      </c>
      <c r="Y311" s="12">
        <f t="shared" si="61"/>
        <v>1.6377551020408163</v>
      </c>
      <c r="Z311" s="12">
        <f t="shared" si="62"/>
        <v>0.027079303675048357</v>
      </c>
      <c r="AA311" s="12">
        <f t="shared" si="63"/>
        <v>0.7900188323917138</v>
      </c>
      <c r="AB311" s="12">
        <f t="shared" si="64"/>
        <v>0.3166754339821147</v>
      </c>
      <c r="AC311" s="37">
        <f t="shared" si="65"/>
        <v>0.07271274470635238</v>
      </c>
    </row>
    <row r="312" spans="1:29" ht="15">
      <c r="A312" s="4" t="s">
        <v>568</v>
      </c>
      <c r="B312" s="15" t="s">
        <v>47</v>
      </c>
      <c r="C312" s="18">
        <v>0</v>
      </c>
      <c r="D312" s="10">
        <v>71</v>
      </c>
      <c r="E312" s="31">
        <v>286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1">
        <v>0</v>
      </c>
      <c r="O312" s="11">
        <v>0</v>
      </c>
      <c r="P312" s="19">
        <v>0</v>
      </c>
      <c r="Q312" s="49" t="str">
        <f t="shared" si="53"/>
        <v>-</v>
      </c>
      <c r="R312" s="12">
        <f t="shared" si="54"/>
        <v>3.028169014084507</v>
      </c>
      <c r="S312" s="12">
        <f t="shared" si="55"/>
        <v>-1</v>
      </c>
      <c r="T312" s="12" t="str">
        <f t="shared" si="56"/>
        <v>-</v>
      </c>
      <c r="U312" s="12" t="str">
        <f t="shared" si="57"/>
        <v>-</v>
      </c>
      <c r="V312" s="12" t="str">
        <f t="shared" si="58"/>
        <v>-</v>
      </c>
      <c r="W312" s="12" t="str">
        <f t="shared" si="59"/>
        <v>-</v>
      </c>
      <c r="X312" s="12" t="str">
        <f t="shared" si="60"/>
        <v>-</v>
      </c>
      <c r="Y312" s="12" t="str">
        <f t="shared" si="61"/>
        <v>-</v>
      </c>
      <c r="Z312" s="12" t="str">
        <f t="shared" si="62"/>
        <v>-</v>
      </c>
      <c r="AA312" s="12" t="str">
        <f t="shared" si="63"/>
        <v>-</v>
      </c>
      <c r="AB312" s="12" t="str">
        <f t="shared" si="64"/>
        <v>-</v>
      </c>
      <c r="AC312" s="37" t="str">
        <f t="shared" si="65"/>
        <v>-</v>
      </c>
    </row>
    <row r="313" spans="1:29" ht="15">
      <c r="A313" s="4" t="s">
        <v>297</v>
      </c>
      <c r="B313" s="15" t="s">
        <v>47</v>
      </c>
      <c r="C313" s="18">
        <v>0</v>
      </c>
      <c r="D313" s="10">
        <v>0</v>
      </c>
      <c r="E313" s="31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12</v>
      </c>
      <c r="L313" s="10">
        <v>98</v>
      </c>
      <c r="M313" s="10">
        <v>1776</v>
      </c>
      <c r="N313" s="11">
        <v>16</v>
      </c>
      <c r="O313" s="11">
        <v>10</v>
      </c>
      <c r="P313" s="19">
        <v>24</v>
      </c>
      <c r="Q313" s="49" t="str">
        <f t="shared" si="53"/>
        <v>-</v>
      </c>
      <c r="R313" s="12" t="str">
        <f t="shared" si="54"/>
        <v>-</v>
      </c>
      <c r="S313" s="12" t="str">
        <f t="shared" si="55"/>
        <v>-</v>
      </c>
      <c r="T313" s="12" t="str">
        <f t="shared" si="56"/>
        <v>-</v>
      </c>
      <c r="U313" s="12" t="str">
        <f t="shared" si="57"/>
        <v>-</v>
      </c>
      <c r="V313" s="12" t="str">
        <f t="shared" si="58"/>
        <v>-</v>
      </c>
      <c r="W313" s="12" t="str">
        <f t="shared" si="59"/>
        <v>-</v>
      </c>
      <c r="X313" s="12" t="str">
        <f t="shared" si="60"/>
        <v>-</v>
      </c>
      <c r="Y313" s="12">
        <f t="shared" si="61"/>
        <v>7.166666666666667</v>
      </c>
      <c r="Z313" s="12">
        <f t="shared" si="62"/>
        <v>17.122448979591837</v>
      </c>
      <c r="AA313" s="12">
        <f t="shared" si="63"/>
        <v>-0.990990990990991</v>
      </c>
      <c r="AB313" s="12">
        <f t="shared" si="64"/>
        <v>-0.375</v>
      </c>
      <c r="AC313" s="37">
        <f t="shared" si="65"/>
        <v>1.4</v>
      </c>
    </row>
    <row r="314" spans="1:29" ht="15">
      <c r="A314" s="4" t="s">
        <v>537</v>
      </c>
      <c r="B314" s="15" t="s">
        <v>47</v>
      </c>
      <c r="C314" s="18">
        <v>0</v>
      </c>
      <c r="D314" s="10">
        <v>136</v>
      </c>
      <c r="E314" s="31">
        <v>157</v>
      </c>
      <c r="F314" s="10">
        <v>172</v>
      </c>
      <c r="G314" s="10">
        <v>511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1">
        <v>0</v>
      </c>
      <c r="O314" s="11">
        <v>0</v>
      </c>
      <c r="P314" s="19">
        <v>0</v>
      </c>
      <c r="Q314" s="49" t="str">
        <f t="shared" si="53"/>
        <v>-</v>
      </c>
      <c r="R314" s="12">
        <f t="shared" si="54"/>
        <v>0.15441176470588236</v>
      </c>
      <c r="S314" s="12">
        <f t="shared" si="55"/>
        <v>0.09554140127388536</v>
      </c>
      <c r="T314" s="12">
        <f t="shared" si="56"/>
        <v>1.9709302325581395</v>
      </c>
      <c r="U314" s="12">
        <f t="shared" si="57"/>
        <v>-1</v>
      </c>
      <c r="V314" s="12" t="str">
        <f t="shared" si="58"/>
        <v>-</v>
      </c>
      <c r="W314" s="12" t="str">
        <f t="shared" si="59"/>
        <v>-</v>
      </c>
      <c r="X314" s="12" t="str">
        <f t="shared" si="60"/>
        <v>-</v>
      </c>
      <c r="Y314" s="12" t="str">
        <f t="shared" si="61"/>
        <v>-</v>
      </c>
      <c r="Z314" s="12" t="str">
        <f t="shared" si="62"/>
        <v>-</v>
      </c>
      <c r="AA314" s="12" t="str">
        <f t="shared" si="63"/>
        <v>-</v>
      </c>
      <c r="AB314" s="12" t="str">
        <f t="shared" si="64"/>
        <v>-</v>
      </c>
      <c r="AC314" s="37" t="str">
        <f t="shared" si="65"/>
        <v>-</v>
      </c>
    </row>
    <row r="315" spans="1:29" ht="15">
      <c r="A315" s="4" t="s">
        <v>298</v>
      </c>
      <c r="B315" s="15" t="s">
        <v>47</v>
      </c>
      <c r="C315" s="18">
        <v>0</v>
      </c>
      <c r="D315" s="10">
        <v>0</v>
      </c>
      <c r="E315" s="31">
        <v>0</v>
      </c>
      <c r="F315" s="10">
        <v>0</v>
      </c>
      <c r="G315" s="10">
        <v>0</v>
      </c>
      <c r="H315" s="10">
        <v>463</v>
      </c>
      <c r="I315" s="10">
        <v>889</v>
      </c>
      <c r="J315" s="10">
        <v>3570</v>
      </c>
      <c r="K315" s="10">
        <v>7157</v>
      </c>
      <c r="L315" s="10">
        <v>8763</v>
      </c>
      <c r="M315" s="10">
        <v>8932</v>
      </c>
      <c r="N315" s="11">
        <v>12019</v>
      </c>
      <c r="O315" s="11">
        <v>15751</v>
      </c>
      <c r="P315" s="19">
        <v>19543</v>
      </c>
      <c r="Q315" s="49" t="str">
        <f t="shared" si="53"/>
        <v>-</v>
      </c>
      <c r="R315" s="12" t="str">
        <f t="shared" si="54"/>
        <v>-</v>
      </c>
      <c r="S315" s="12" t="str">
        <f t="shared" si="55"/>
        <v>-</v>
      </c>
      <c r="T315" s="12" t="str">
        <f t="shared" si="56"/>
        <v>-</v>
      </c>
      <c r="U315" s="12" t="str">
        <f t="shared" si="57"/>
        <v>-</v>
      </c>
      <c r="V315" s="12">
        <f t="shared" si="58"/>
        <v>0.9200863930885529</v>
      </c>
      <c r="W315" s="12">
        <f t="shared" si="59"/>
        <v>3.015748031496063</v>
      </c>
      <c r="X315" s="12">
        <f t="shared" si="60"/>
        <v>1.0047619047619047</v>
      </c>
      <c r="Y315" s="12">
        <f t="shared" si="61"/>
        <v>0.22439569652088864</v>
      </c>
      <c r="Z315" s="12">
        <f t="shared" si="62"/>
        <v>0.019285632774164098</v>
      </c>
      <c r="AA315" s="12">
        <f t="shared" si="63"/>
        <v>0.3456112852664577</v>
      </c>
      <c r="AB315" s="12">
        <f t="shared" si="64"/>
        <v>0.3105083617605458</v>
      </c>
      <c r="AC315" s="37">
        <f t="shared" si="65"/>
        <v>0.24074661926226906</v>
      </c>
    </row>
    <row r="316" spans="1:29" ht="15">
      <c r="A316" s="4" t="s">
        <v>299</v>
      </c>
      <c r="B316" s="15" t="s">
        <v>47</v>
      </c>
      <c r="C316" s="18">
        <v>0</v>
      </c>
      <c r="D316" s="10">
        <v>0</v>
      </c>
      <c r="E316" s="31">
        <v>211</v>
      </c>
      <c r="F316" s="10">
        <v>323</v>
      </c>
      <c r="G316" s="10">
        <v>379</v>
      </c>
      <c r="H316" s="10">
        <v>518</v>
      </c>
      <c r="I316" s="10">
        <v>548</v>
      </c>
      <c r="J316" s="10">
        <v>821</v>
      </c>
      <c r="K316" s="10">
        <v>672</v>
      </c>
      <c r="L316" s="10">
        <v>658</v>
      </c>
      <c r="M316" s="10">
        <v>700</v>
      </c>
      <c r="N316" s="11">
        <v>936</v>
      </c>
      <c r="O316" s="11">
        <v>2538</v>
      </c>
      <c r="P316" s="19">
        <v>3516</v>
      </c>
      <c r="Q316" s="49" t="str">
        <f t="shared" si="53"/>
        <v>-</v>
      </c>
      <c r="R316" s="12" t="str">
        <f t="shared" si="54"/>
        <v>-</v>
      </c>
      <c r="S316" s="12">
        <f t="shared" si="55"/>
        <v>0.5308056872037915</v>
      </c>
      <c r="T316" s="12">
        <f t="shared" si="56"/>
        <v>0.17337461300309598</v>
      </c>
      <c r="U316" s="12">
        <f t="shared" si="57"/>
        <v>0.36675461741424803</v>
      </c>
      <c r="V316" s="12">
        <f t="shared" si="58"/>
        <v>0.05791505791505792</v>
      </c>
      <c r="W316" s="12">
        <f t="shared" si="59"/>
        <v>0.4981751824817518</v>
      </c>
      <c r="X316" s="12">
        <f t="shared" si="60"/>
        <v>-0.1814859926918392</v>
      </c>
      <c r="Y316" s="12">
        <f t="shared" si="61"/>
        <v>-0.020833333333333332</v>
      </c>
      <c r="Z316" s="12">
        <f t="shared" si="62"/>
        <v>0.06382978723404255</v>
      </c>
      <c r="AA316" s="12">
        <f t="shared" si="63"/>
        <v>0.33714285714285713</v>
      </c>
      <c r="AB316" s="12">
        <f t="shared" si="64"/>
        <v>1.7115384615384615</v>
      </c>
      <c r="AC316" s="37">
        <f t="shared" si="65"/>
        <v>0.38534278959810875</v>
      </c>
    </row>
    <row r="317" spans="1:29" ht="15">
      <c r="A317" s="4" t="s">
        <v>300</v>
      </c>
      <c r="B317" s="15" t="s">
        <v>47</v>
      </c>
      <c r="C317" s="18">
        <v>0</v>
      </c>
      <c r="D317" s="10">
        <v>0</v>
      </c>
      <c r="E317" s="31">
        <v>0</v>
      </c>
      <c r="F317" s="10">
        <v>0</v>
      </c>
      <c r="G317" s="10">
        <v>794</v>
      </c>
      <c r="H317" s="10">
        <v>702</v>
      </c>
      <c r="I317" s="10">
        <v>1370</v>
      </c>
      <c r="J317" s="10">
        <v>2628</v>
      </c>
      <c r="K317" s="10">
        <v>3937</v>
      </c>
      <c r="L317" s="10">
        <v>7803</v>
      </c>
      <c r="M317" s="10">
        <v>12778</v>
      </c>
      <c r="N317" s="11">
        <v>24391</v>
      </c>
      <c r="O317" s="11">
        <v>35579</v>
      </c>
      <c r="P317" s="19">
        <v>47295</v>
      </c>
      <c r="Q317" s="49" t="str">
        <f t="shared" si="53"/>
        <v>-</v>
      </c>
      <c r="R317" s="12" t="str">
        <f t="shared" si="54"/>
        <v>-</v>
      </c>
      <c r="S317" s="12" t="str">
        <f t="shared" si="55"/>
        <v>-</v>
      </c>
      <c r="T317" s="12" t="str">
        <f t="shared" si="56"/>
        <v>-</v>
      </c>
      <c r="U317" s="12">
        <f t="shared" si="57"/>
        <v>-0.11586901763224182</v>
      </c>
      <c r="V317" s="12">
        <f t="shared" si="58"/>
        <v>0.9515669515669516</v>
      </c>
      <c r="W317" s="12">
        <f t="shared" si="59"/>
        <v>0.9182481751824818</v>
      </c>
      <c r="X317" s="12">
        <f t="shared" si="60"/>
        <v>0.4980974124809741</v>
      </c>
      <c r="Y317" s="12">
        <f t="shared" si="61"/>
        <v>0.9819659639319278</v>
      </c>
      <c r="Z317" s="12">
        <f t="shared" si="62"/>
        <v>0.6375752915545303</v>
      </c>
      <c r="AA317" s="12">
        <f t="shared" si="63"/>
        <v>0.9088276725622163</v>
      </c>
      <c r="AB317" s="12">
        <f t="shared" si="64"/>
        <v>0.45869378049280474</v>
      </c>
      <c r="AC317" s="37">
        <f t="shared" si="65"/>
        <v>0.329295370864836</v>
      </c>
    </row>
    <row r="318" spans="1:29" ht="15">
      <c r="A318" s="4" t="s">
        <v>301</v>
      </c>
      <c r="B318" s="15" t="s">
        <v>47</v>
      </c>
      <c r="C318" s="18">
        <v>2856</v>
      </c>
      <c r="D318" s="10">
        <v>2481</v>
      </c>
      <c r="E318" s="31">
        <v>3894</v>
      </c>
      <c r="F318" s="10">
        <v>9282</v>
      </c>
      <c r="G318" s="10">
        <v>27330</v>
      </c>
      <c r="H318" s="10">
        <v>36736</v>
      </c>
      <c r="I318" s="10">
        <v>52367</v>
      </c>
      <c r="J318" s="10">
        <v>88135</v>
      </c>
      <c r="K318" s="10">
        <v>99006</v>
      </c>
      <c r="L318" s="10">
        <v>128291</v>
      </c>
      <c r="M318" s="10">
        <v>164674</v>
      </c>
      <c r="N318" s="11">
        <v>185951</v>
      </c>
      <c r="O318" s="11">
        <v>238300</v>
      </c>
      <c r="P318" s="19">
        <v>307573</v>
      </c>
      <c r="Q318" s="49">
        <f t="shared" si="53"/>
        <v>-0.13130252100840337</v>
      </c>
      <c r="R318" s="12">
        <f t="shared" si="54"/>
        <v>0.5695284159613059</v>
      </c>
      <c r="S318" s="12">
        <f t="shared" si="55"/>
        <v>1.3836671802773497</v>
      </c>
      <c r="T318" s="12">
        <f t="shared" si="56"/>
        <v>1.9444085326438267</v>
      </c>
      <c r="U318" s="12">
        <f t="shared" si="57"/>
        <v>0.34416392242956456</v>
      </c>
      <c r="V318" s="12">
        <f t="shared" si="58"/>
        <v>0.4254954268292683</v>
      </c>
      <c r="W318" s="12">
        <f t="shared" si="59"/>
        <v>0.6830255695380679</v>
      </c>
      <c r="X318" s="12">
        <f t="shared" si="60"/>
        <v>0.12334486866738525</v>
      </c>
      <c r="Y318" s="12">
        <f t="shared" si="61"/>
        <v>0.2957901541320728</v>
      </c>
      <c r="Z318" s="12">
        <f t="shared" si="62"/>
        <v>0.28359744643038093</v>
      </c>
      <c r="AA318" s="12">
        <f t="shared" si="63"/>
        <v>0.1292067964584573</v>
      </c>
      <c r="AB318" s="12">
        <f t="shared" si="64"/>
        <v>0.281520400535625</v>
      </c>
      <c r="AC318" s="37">
        <f t="shared" si="65"/>
        <v>0.29069660092320604</v>
      </c>
    </row>
    <row r="319" spans="1:29" ht="15">
      <c r="A319" s="4" t="s">
        <v>544</v>
      </c>
      <c r="B319" s="15" t="s">
        <v>47</v>
      </c>
      <c r="C319" s="18">
        <v>0</v>
      </c>
      <c r="D319" s="10">
        <v>0</v>
      </c>
      <c r="E319" s="31">
        <v>0</v>
      </c>
      <c r="F319" s="10">
        <v>0</v>
      </c>
      <c r="G319" s="10">
        <v>421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1">
        <v>0</v>
      </c>
      <c r="O319" s="11">
        <v>0</v>
      </c>
      <c r="P319" s="19">
        <v>0</v>
      </c>
      <c r="Q319" s="49" t="str">
        <f t="shared" si="53"/>
        <v>-</v>
      </c>
      <c r="R319" s="12" t="str">
        <f t="shared" si="54"/>
        <v>-</v>
      </c>
      <c r="S319" s="12" t="str">
        <f t="shared" si="55"/>
        <v>-</v>
      </c>
      <c r="T319" s="12" t="str">
        <f t="shared" si="56"/>
        <v>-</v>
      </c>
      <c r="U319" s="12">
        <f t="shared" si="57"/>
        <v>-1</v>
      </c>
      <c r="V319" s="12" t="str">
        <f t="shared" si="58"/>
        <v>-</v>
      </c>
      <c r="W319" s="12" t="str">
        <f t="shared" si="59"/>
        <v>-</v>
      </c>
      <c r="X319" s="12" t="str">
        <f t="shared" si="60"/>
        <v>-</v>
      </c>
      <c r="Y319" s="12" t="str">
        <f t="shared" si="61"/>
        <v>-</v>
      </c>
      <c r="Z319" s="12" t="str">
        <f t="shared" si="62"/>
        <v>-</v>
      </c>
      <c r="AA319" s="12" t="str">
        <f t="shared" si="63"/>
        <v>-</v>
      </c>
      <c r="AB319" s="12" t="str">
        <f t="shared" si="64"/>
        <v>-</v>
      </c>
      <c r="AC319" s="37" t="str">
        <f t="shared" si="65"/>
        <v>-</v>
      </c>
    </row>
    <row r="320" spans="1:29" ht="15">
      <c r="A320" s="4" t="s">
        <v>551</v>
      </c>
      <c r="B320" s="15" t="s">
        <v>47</v>
      </c>
      <c r="C320" s="18">
        <v>0</v>
      </c>
      <c r="D320" s="10">
        <v>0</v>
      </c>
      <c r="E320" s="31">
        <v>0</v>
      </c>
      <c r="F320" s="10">
        <v>259</v>
      </c>
      <c r="G320" s="10">
        <v>296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1">
        <v>0</v>
      </c>
      <c r="O320" s="11">
        <v>0</v>
      </c>
      <c r="P320" s="19">
        <v>0</v>
      </c>
      <c r="Q320" s="49" t="str">
        <f t="shared" si="53"/>
        <v>-</v>
      </c>
      <c r="R320" s="12" t="str">
        <f t="shared" si="54"/>
        <v>-</v>
      </c>
      <c r="S320" s="12" t="str">
        <f t="shared" si="55"/>
        <v>-</v>
      </c>
      <c r="T320" s="12">
        <f t="shared" si="56"/>
        <v>0.14285714285714285</v>
      </c>
      <c r="U320" s="12">
        <f t="shared" si="57"/>
        <v>-1</v>
      </c>
      <c r="V320" s="12" t="str">
        <f t="shared" si="58"/>
        <v>-</v>
      </c>
      <c r="W320" s="12" t="str">
        <f t="shared" si="59"/>
        <v>-</v>
      </c>
      <c r="X320" s="12" t="str">
        <f t="shared" si="60"/>
        <v>-</v>
      </c>
      <c r="Y320" s="12" t="str">
        <f t="shared" si="61"/>
        <v>-</v>
      </c>
      <c r="Z320" s="12" t="str">
        <f t="shared" si="62"/>
        <v>-</v>
      </c>
      <c r="AA320" s="12" t="str">
        <f t="shared" si="63"/>
        <v>-</v>
      </c>
      <c r="AB320" s="12" t="str">
        <f t="shared" si="64"/>
        <v>-</v>
      </c>
      <c r="AC320" s="37" t="str">
        <f t="shared" si="65"/>
        <v>-</v>
      </c>
    </row>
    <row r="321" spans="1:29" ht="15">
      <c r="A321" s="4" t="s">
        <v>302</v>
      </c>
      <c r="B321" s="15" t="s">
        <v>47</v>
      </c>
      <c r="C321" s="18">
        <v>0</v>
      </c>
      <c r="D321" s="10">
        <v>0</v>
      </c>
      <c r="E321" s="31">
        <v>0</v>
      </c>
      <c r="F321" s="10">
        <v>0</v>
      </c>
      <c r="G321" s="10">
        <v>181</v>
      </c>
      <c r="H321" s="10">
        <v>163</v>
      </c>
      <c r="I321" s="10">
        <v>317</v>
      </c>
      <c r="J321" s="10">
        <v>576</v>
      </c>
      <c r="K321" s="10">
        <v>894</v>
      </c>
      <c r="L321" s="10">
        <v>1302</v>
      </c>
      <c r="M321" s="10">
        <v>1371</v>
      </c>
      <c r="N321" s="11">
        <v>1897</v>
      </c>
      <c r="O321" s="11">
        <v>2462</v>
      </c>
      <c r="P321" s="19">
        <v>3030</v>
      </c>
      <c r="Q321" s="49" t="str">
        <f t="shared" si="53"/>
        <v>-</v>
      </c>
      <c r="R321" s="12" t="str">
        <f t="shared" si="54"/>
        <v>-</v>
      </c>
      <c r="S321" s="12" t="str">
        <f t="shared" si="55"/>
        <v>-</v>
      </c>
      <c r="T321" s="12" t="str">
        <f t="shared" si="56"/>
        <v>-</v>
      </c>
      <c r="U321" s="12">
        <f t="shared" si="57"/>
        <v>-0.09944751381215469</v>
      </c>
      <c r="V321" s="12">
        <f t="shared" si="58"/>
        <v>0.9447852760736196</v>
      </c>
      <c r="W321" s="12">
        <f t="shared" si="59"/>
        <v>0.8170347003154574</v>
      </c>
      <c r="X321" s="12">
        <f t="shared" si="60"/>
        <v>0.5520833333333334</v>
      </c>
      <c r="Y321" s="12">
        <f t="shared" si="61"/>
        <v>0.4563758389261745</v>
      </c>
      <c r="Z321" s="12">
        <f t="shared" si="62"/>
        <v>0.052995391705069124</v>
      </c>
      <c r="AA321" s="12">
        <f t="shared" si="63"/>
        <v>0.3836615609044493</v>
      </c>
      <c r="AB321" s="12">
        <f t="shared" si="64"/>
        <v>0.297838692672641</v>
      </c>
      <c r="AC321" s="37">
        <f t="shared" si="65"/>
        <v>0.2307067424857839</v>
      </c>
    </row>
    <row r="322" spans="1:29" ht="15">
      <c r="A322" s="4" t="s">
        <v>303</v>
      </c>
      <c r="B322" s="15" t="s">
        <v>47</v>
      </c>
      <c r="C322" s="18">
        <v>0</v>
      </c>
      <c r="D322" s="10">
        <v>0</v>
      </c>
      <c r="E322" s="31">
        <v>351</v>
      </c>
      <c r="F322" s="10">
        <v>1021</v>
      </c>
      <c r="G322" s="10">
        <v>2023</v>
      </c>
      <c r="H322" s="10">
        <v>3060</v>
      </c>
      <c r="I322" s="10">
        <v>3503</v>
      </c>
      <c r="J322" s="10">
        <v>5513</v>
      </c>
      <c r="K322" s="10">
        <v>5153</v>
      </c>
      <c r="L322" s="10">
        <v>6789</v>
      </c>
      <c r="M322" s="10">
        <v>9863</v>
      </c>
      <c r="N322" s="11">
        <v>14351</v>
      </c>
      <c r="O322" s="11">
        <v>34568</v>
      </c>
      <c r="P322" s="19">
        <v>46964</v>
      </c>
      <c r="Q322" s="49" t="str">
        <f t="shared" si="53"/>
        <v>-</v>
      </c>
      <c r="R322" s="12" t="str">
        <f t="shared" si="54"/>
        <v>-</v>
      </c>
      <c r="S322" s="12">
        <f t="shared" si="55"/>
        <v>1.9088319088319088</v>
      </c>
      <c r="T322" s="12">
        <f t="shared" si="56"/>
        <v>0.9813907933398629</v>
      </c>
      <c r="U322" s="12">
        <f t="shared" si="57"/>
        <v>0.5126050420168067</v>
      </c>
      <c r="V322" s="12">
        <f t="shared" si="58"/>
        <v>0.14477124183006537</v>
      </c>
      <c r="W322" s="12">
        <f t="shared" si="59"/>
        <v>0.5737938909506137</v>
      </c>
      <c r="X322" s="12">
        <f t="shared" si="60"/>
        <v>-0.06530019952838745</v>
      </c>
      <c r="Y322" s="12">
        <f t="shared" si="61"/>
        <v>0.3174849602173491</v>
      </c>
      <c r="Z322" s="12">
        <f t="shared" si="62"/>
        <v>0.45279128001178376</v>
      </c>
      <c r="AA322" s="12">
        <f t="shared" si="63"/>
        <v>0.45503396532495183</v>
      </c>
      <c r="AB322" s="12">
        <f t="shared" si="64"/>
        <v>1.4087520033447147</v>
      </c>
      <c r="AC322" s="37">
        <f t="shared" si="65"/>
        <v>0.3585975468641518</v>
      </c>
    </row>
    <row r="323" spans="1:29" ht="15">
      <c r="A323" s="4" t="s">
        <v>304</v>
      </c>
      <c r="B323" s="15" t="s">
        <v>47</v>
      </c>
      <c r="C323" s="18">
        <v>270</v>
      </c>
      <c r="D323" s="10">
        <v>366</v>
      </c>
      <c r="E323" s="31">
        <v>570</v>
      </c>
      <c r="F323" s="10">
        <v>1078</v>
      </c>
      <c r="G323" s="10">
        <v>3686</v>
      </c>
      <c r="H323" s="10">
        <v>4715</v>
      </c>
      <c r="I323" s="10">
        <v>8250</v>
      </c>
      <c r="J323" s="10">
        <v>17162</v>
      </c>
      <c r="K323" s="10">
        <v>21895</v>
      </c>
      <c r="L323" s="10">
        <v>22339</v>
      </c>
      <c r="M323" s="10">
        <v>22623</v>
      </c>
      <c r="N323" s="11">
        <v>24090</v>
      </c>
      <c r="O323" s="11">
        <v>27852</v>
      </c>
      <c r="P323" s="19">
        <v>29795</v>
      </c>
      <c r="Q323" s="49">
        <f t="shared" si="53"/>
        <v>0.35555555555555557</v>
      </c>
      <c r="R323" s="12">
        <f t="shared" si="54"/>
        <v>0.5573770491803278</v>
      </c>
      <c r="S323" s="12">
        <f t="shared" si="55"/>
        <v>0.8912280701754386</v>
      </c>
      <c r="T323" s="12">
        <f t="shared" si="56"/>
        <v>2.419294990723562</v>
      </c>
      <c r="U323" s="12">
        <f t="shared" si="57"/>
        <v>0.27916440586001084</v>
      </c>
      <c r="V323" s="12">
        <f t="shared" si="58"/>
        <v>0.7497348886532343</v>
      </c>
      <c r="W323" s="12">
        <f t="shared" si="59"/>
        <v>1.0802424242424242</v>
      </c>
      <c r="X323" s="12">
        <f t="shared" si="60"/>
        <v>0.27578370819251835</v>
      </c>
      <c r="Y323" s="12">
        <f t="shared" si="61"/>
        <v>0.02027860242064398</v>
      </c>
      <c r="Z323" s="12">
        <f t="shared" si="62"/>
        <v>0.012713192175119745</v>
      </c>
      <c r="AA323" s="12">
        <f t="shared" si="63"/>
        <v>0.06484551120541042</v>
      </c>
      <c r="AB323" s="12">
        <f t="shared" si="64"/>
        <v>0.15616438356164383</v>
      </c>
      <c r="AC323" s="37">
        <f t="shared" si="65"/>
        <v>0.06976159701278185</v>
      </c>
    </row>
    <row r="324" spans="1:29" ht="15">
      <c r="A324" s="4" t="s">
        <v>305</v>
      </c>
      <c r="B324" s="15" t="s">
        <v>48</v>
      </c>
      <c r="C324" s="18">
        <v>1086</v>
      </c>
      <c r="D324" s="10">
        <v>1132</v>
      </c>
      <c r="E324" s="31">
        <v>2157</v>
      </c>
      <c r="F324" s="10">
        <v>2722</v>
      </c>
      <c r="G324" s="10">
        <v>3163</v>
      </c>
      <c r="H324" s="10">
        <v>3225</v>
      </c>
      <c r="I324" s="10">
        <v>4310</v>
      </c>
      <c r="J324" s="10">
        <v>6845</v>
      </c>
      <c r="K324" s="10">
        <v>7119</v>
      </c>
      <c r="L324" s="10">
        <v>15487</v>
      </c>
      <c r="M324" s="10">
        <v>30337</v>
      </c>
      <c r="N324" s="11">
        <v>47814</v>
      </c>
      <c r="O324" s="11">
        <v>59682</v>
      </c>
      <c r="P324" s="19">
        <v>79226</v>
      </c>
      <c r="Q324" s="49">
        <f t="shared" si="53"/>
        <v>0.0423572744014733</v>
      </c>
      <c r="R324" s="12">
        <f t="shared" si="54"/>
        <v>0.9054770318021201</v>
      </c>
      <c r="S324" s="12">
        <f t="shared" si="55"/>
        <v>0.2619378766805749</v>
      </c>
      <c r="T324" s="12">
        <f t="shared" si="56"/>
        <v>0.16201322556943423</v>
      </c>
      <c r="U324" s="12">
        <f t="shared" si="57"/>
        <v>0.019601644008852354</v>
      </c>
      <c r="V324" s="12">
        <f t="shared" si="58"/>
        <v>0.3364341085271318</v>
      </c>
      <c r="W324" s="12">
        <f t="shared" si="59"/>
        <v>0.5881670533642691</v>
      </c>
      <c r="X324" s="12">
        <f t="shared" si="60"/>
        <v>0.04002921840759679</v>
      </c>
      <c r="Y324" s="12">
        <f t="shared" si="61"/>
        <v>1.1754459896052816</v>
      </c>
      <c r="Z324" s="12">
        <f t="shared" si="62"/>
        <v>0.9588687286110932</v>
      </c>
      <c r="AA324" s="12">
        <f t="shared" si="63"/>
        <v>0.5760951972838448</v>
      </c>
      <c r="AB324" s="12">
        <f t="shared" si="64"/>
        <v>0.2482118208056218</v>
      </c>
      <c r="AC324" s="37">
        <f t="shared" si="65"/>
        <v>0.3274689186019235</v>
      </c>
    </row>
    <row r="325" spans="1:29" ht="15">
      <c r="A325" s="4" t="s">
        <v>475</v>
      </c>
      <c r="B325" s="15" t="s">
        <v>48</v>
      </c>
      <c r="C325" s="18">
        <v>0</v>
      </c>
      <c r="D325" s="10">
        <v>0</v>
      </c>
      <c r="E325" s="31">
        <v>0</v>
      </c>
      <c r="F325" s="10">
        <v>2011</v>
      </c>
      <c r="G325" s="10">
        <v>1863</v>
      </c>
      <c r="H325" s="10">
        <v>2042</v>
      </c>
      <c r="I325" s="10">
        <v>3001</v>
      </c>
      <c r="J325" s="10">
        <v>4353</v>
      </c>
      <c r="K325" s="10">
        <v>5041</v>
      </c>
      <c r="L325" s="10">
        <v>7840</v>
      </c>
      <c r="M325" s="10">
        <v>12684</v>
      </c>
      <c r="N325" s="11">
        <v>20074</v>
      </c>
      <c r="O325" s="11">
        <v>35183</v>
      </c>
      <c r="P325" s="19">
        <v>58964</v>
      </c>
      <c r="Q325" s="49" t="str">
        <f t="shared" si="53"/>
        <v>-</v>
      </c>
      <c r="R325" s="12" t="str">
        <f t="shared" si="54"/>
        <v>-</v>
      </c>
      <c r="S325" s="12" t="str">
        <f t="shared" si="55"/>
        <v>-</v>
      </c>
      <c r="T325" s="12">
        <f t="shared" si="56"/>
        <v>-0.07359522625559423</v>
      </c>
      <c r="U325" s="12">
        <f t="shared" si="57"/>
        <v>0.09608158883521202</v>
      </c>
      <c r="V325" s="12">
        <f t="shared" si="58"/>
        <v>0.46963761018609207</v>
      </c>
      <c r="W325" s="12">
        <f t="shared" si="59"/>
        <v>0.45051649450183273</v>
      </c>
      <c r="X325" s="12">
        <f t="shared" si="60"/>
        <v>0.1580519182173214</v>
      </c>
      <c r="Y325" s="12">
        <f t="shared" si="61"/>
        <v>0.555246974806586</v>
      </c>
      <c r="Z325" s="12">
        <f t="shared" si="62"/>
        <v>0.6178571428571429</v>
      </c>
      <c r="AA325" s="12">
        <f t="shared" si="63"/>
        <v>0.5826237779880163</v>
      </c>
      <c r="AB325" s="12">
        <f t="shared" si="64"/>
        <v>0.7526651389857527</v>
      </c>
      <c r="AC325" s="37">
        <f t="shared" si="65"/>
        <v>0.6759230310092943</v>
      </c>
    </row>
    <row r="326" spans="1:29" ht="15">
      <c r="A326" s="4" t="s">
        <v>306</v>
      </c>
      <c r="B326" s="15" t="s">
        <v>49</v>
      </c>
      <c r="C326" s="18">
        <v>0</v>
      </c>
      <c r="D326" s="10">
        <v>0</v>
      </c>
      <c r="E326" s="31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2</v>
      </c>
      <c r="K326" s="10">
        <v>425</v>
      </c>
      <c r="L326" s="10">
        <v>1325</v>
      </c>
      <c r="M326" s="10">
        <v>1653</v>
      </c>
      <c r="N326" s="11">
        <v>2005</v>
      </c>
      <c r="O326" s="11">
        <v>2005</v>
      </c>
      <c r="P326" s="19">
        <v>2142</v>
      </c>
      <c r="Q326" s="49" t="str">
        <f t="shared" si="53"/>
        <v>-</v>
      </c>
      <c r="R326" s="12" t="str">
        <f t="shared" si="54"/>
        <v>-</v>
      </c>
      <c r="S326" s="12" t="str">
        <f t="shared" si="55"/>
        <v>-</v>
      </c>
      <c r="T326" s="12" t="str">
        <f t="shared" si="56"/>
        <v>-</v>
      </c>
      <c r="U326" s="12" t="str">
        <f t="shared" si="57"/>
        <v>-</v>
      </c>
      <c r="V326" s="12" t="str">
        <f t="shared" si="58"/>
        <v>-</v>
      </c>
      <c r="W326" s="12" t="str">
        <f t="shared" si="59"/>
        <v>-</v>
      </c>
      <c r="X326" s="12">
        <f t="shared" si="60"/>
        <v>211.5</v>
      </c>
      <c r="Y326" s="12">
        <f t="shared" si="61"/>
        <v>2.1176470588235294</v>
      </c>
      <c r="Z326" s="12">
        <f t="shared" si="62"/>
        <v>0.24754716981132074</v>
      </c>
      <c r="AA326" s="12">
        <f t="shared" si="63"/>
        <v>0.21294615849969753</v>
      </c>
      <c r="AB326" s="12">
        <f t="shared" si="64"/>
        <v>0</v>
      </c>
      <c r="AC326" s="37">
        <f t="shared" si="65"/>
        <v>0.06832917705735661</v>
      </c>
    </row>
    <row r="327" spans="1:29" ht="15">
      <c r="A327" s="4" t="s">
        <v>307</v>
      </c>
      <c r="B327" s="15" t="s">
        <v>49</v>
      </c>
      <c r="C327" s="18">
        <v>0</v>
      </c>
      <c r="D327" s="10">
        <v>0</v>
      </c>
      <c r="E327" s="31">
        <v>0</v>
      </c>
      <c r="F327" s="10">
        <v>0</v>
      </c>
      <c r="G327" s="10">
        <v>926</v>
      </c>
      <c r="H327" s="10">
        <v>3806</v>
      </c>
      <c r="I327" s="10">
        <v>7219</v>
      </c>
      <c r="J327" s="10">
        <v>11273</v>
      </c>
      <c r="K327" s="10">
        <v>15949</v>
      </c>
      <c r="L327" s="10">
        <v>16535</v>
      </c>
      <c r="M327" s="10">
        <v>16177</v>
      </c>
      <c r="N327" s="11">
        <v>14906</v>
      </c>
      <c r="O327" s="11">
        <v>17467</v>
      </c>
      <c r="P327" s="19">
        <v>16698</v>
      </c>
      <c r="Q327" s="49" t="str">
        <f aca="true" t="shared" si="66" ref="Q327:Q390">IF(C327=0,"-",(D327-C327)/C327)</f>
        <v>-</v>
      </c>
      <c r="R327" s="12" t="str">
        <f aca="true" t="shared" si="67" ref="R327:R390">IF(D327=0,"-",(E327-D327)/D327)</f>
        <v>-</v>
      </c>
      <c r="S327" s="12" t="str">
        <f aca="true" t="shared" si="68" ref="S327:S390">IF(E327=0,"-",(F327-E327)/E327)</f>
        <v>-</v>
      </c>
      <c r="T327" s="12" t="str">
        <f aca="true" t="shared" si="69" ref="T327:T390">IF(F327=0,"-",(G327-F327)/F327)</f>
        <v>-</v>
      </c>
      <c r="U327" s="12">
        <f aca="true" t="shared" si="70" ref="U327:U390">IF(G327=0,"-",(H327-G327)/G327)</f>
        <v>3.1101511879049677</v>
      </c>
      <c r="V327" s="12">
        <f aca="true" t="shared" si="71" ref="V327:V390">IF(H327=0,"-",(I327-H327)/H327)</f>
        <v>0.896741986337362</v>
      </c>
      <c r="W327" s="12">
        <f aca="true" t="shared" si="72" ref="W327:W390">IF(I327=0,"-",(J327-I327)/I327)</f>
        <v>0.5615736251558388</v>
      </c>
      <c r="X327" s="12">
        <f aca="true" t="shared" si="73" ref="X327:X390">IF(J327=0,"-",(K327-J327)/J327)</f>
        <v>0.4147964162157367</v>
      </c>
      <c r="Y327" s="12">
        <f aca="true" t="shared" si="74" ref="Y327:Y390">IF(K327=0,"-",(L327-K327)/K327)</f>
        <v>0.036742115493134365</v>
      </c>
      <c r="Z327" s="12">
        <f aca="true" t="shared" si="75" ref="Z327:Z390">IF(L327=0,"-",(M327-L327)/L327)</f>
        <v>-0.02165104324160871</v>
      </c>
      <c r="AA327" s="12">
        <f aca="true" t="shared" si="76" ref="AA327:AA390">IF(M327=0,"-",(N327-M327)/M327)</f>
        <v>-0.07856833776349138</v>
      </c>
      <c r="AB327" s="12">
        <f aca="true" t="shared" si="77" ref="AB327:AB390">IF(N327=0,"-",(O327-N327)/N327)</f>
        <v>0.17181000939219107</v>
      </c>
      <c r="AC327" s="37">
        <f aca="true" t="shared" si="78" ref="AC327:AC390">IF(O327=0,"-",(P327-O327)/O327)</f>
        <v>-0.044025877368752506</v>
      </c>
    </row>
    <row r="328" spans="1:29" ht="15">
      <c r="A328" s="4" t="s">
        <v>308</v>
      </c>
      <c r="B328" s="15" t="s">
        <v>49</v>
      </c>
      <c r="C328" s="18">
        <v>0</v>
      </c>
      <c r="D328" s="10">
        <v>0</v>
      </c>
      <c r="E328" s="31">
        <v>0</v>
      </c>
      <c r="F328" s="10">
        <v>0</v>
      </c>
      <c r="G328" s="10">
        <v>447</v>
      </c>
      <c r="H328" s="10">
        <v>723</v>
      </c>
      <c r="I328" s="10">
        <v>992</v>
      </c>
      <c r="J328" s="10">
        <v>6961</v>
      </c>
      <c r="K328" s="10">
        <v>28506</v>
      </c>
      <c r="L328" s="10">
        <v>49447</v>
      </c>
      <c r="M328" s="10">
        <v>61486</v>
      </c>
      <c r="N328" s="11">
        <v>74764</v>
      </c>
      <c r="O328" s="11">
        <v>84392</v>
      </c>
      <c r="P328" s="19">
        <v>97422</v>
      </c>
      <c r="Q328" s="49" t="str">
        <f t="shared" si="66"/>
        <v>-</v>
      </c>
      <c r="R328" s="12" t="str">
        <f t="shared" si="67"/>
        <v>-</v>
      </c>
      <c r="S328" s="12" t="str">
        <f t="shared" si="68"/>
        <v>-</v>
      </c>
      <c r="T328" s="12" t="str">
        <f t="shared" si="69"/>
        <v>-</v>
      </c>
      <c r="U328" s="12">
        <f t="shared" si="70"/>
        <v>0.6174496644295302</v>
      </c>
      <c r="V328" s="12">
        <f t="shared" si="71"/>
        <v>0.37206085753803597</v>
      </c>
      <c r="W328" s="12">
        <f t="shared" si="72"/>
        <v>6.017137096774194</v>
      </c>
      <c r="X328" s="12">
        <f t="shared" si="73"/>
        <v>3.0951012785519323</v>
      </c>
      <c r="Y328" s="12">
        <f t="shared" si="74"/>
        <v>0.7346172735564442</v>
      </c>
      <c r="Z328" s="12">
        <f t="shared" si="75"/>
        <v>0.24347280927053208</v>
      </c>
      <c r="AA328" s="12">
        <f t="shared" si="76"/>
        <v>0.21595159873792408</v>
      </c>
      <c r="AB328" s="12">
        <f t="shared" si="77"/>
        <v>0.12877855652453052</v>
      </c>
      <c r="AC328" s="37">
        <f t="shared" si="78"/>
        <v>0.15439852118684236</v>
      </c>
    </row>
    <row r="329" spans="1:29" ht="15">
      <c r="A329" s="4" t="s">
        <v>309</v>
      </c>
      <c r="B329" s="15" t="s">
        <v>49</v>
      </c>
      <c r="C329" s="18">
        <v>0</v>
      </c>
      <c r="D329" s="10">
        <v>0</v>
      </c>
      <c r="E329" s="31">
        <v>0</v>
      </c>
      <c r="F329" s="10">
        <v>0</v>
      </c>
      <c r="G329" s="10">
        <v>1053</v>
      </c>
      <c r="H329" s="10">
        <v>1326</v>
      </c>
      <c r="I329" s="10">
        <v>2542</v>
      </c>
      <c r="J329" s="10">
        <v>10467</v>
      </c>
      <c r="K329" s="10">
        <v>18115</v>
      </c>
      <c r="L329" s="10">
        <v>35624</v>
      </c>
      <c r="M329" s="10">
        <v>46284</v>
      </c>
      <c r="N329" s="11">
        <v>60389</v>
      </c>
      <c r="O329" s="11">
        <v>68217</v>
      </c>
      <c r="P329" s="19">
        <v>80380</v>
      </c>
      <c r="Q329" s="49" t="str">
        <f t="shared" si="66"/>
        <v>-</v>
      </c>
      <c r="R329" s="12" t="str">
        <f t="shared" si="67"/>
        <v>-</v>
      </c>
      <c r="S329" s="12" t="str">
        <f t="shared" si="68"/>
        <v>-</v>
      </c>
      <c r="T329" s="12" t="str">
        <f t="shared" si="69"/>
        <v>-</v>
      </c>
      <c r="U329" s="12">
        <f t="shared" si="70"/>
        <v>0.25925925925925924</v>
      </c>
      <c r="V329" s="12">
        <f t="shared" si="71"/>
        <v>0.9170437405731523</v>
      </c>
      <c r="W329" s="12">
        <f t="shared" si="72"/>
        <v>3.1176239181746657</v>
      </c>
      <c r="X329" s="12">
        <f t="shared" si="73"/>
        <v>0.7306773669628356</v>
      </c>
      <c r="Y329" s="12">
        <f t="shared" si="74"/>
        <v>0.9665470604471432</v>
      </c>
      <c r="Z329" s="12">
        <f t="shared" si="75"/>
        <v>0.2992364697956434</v>
      </c>
      <c r="AA329" s="12">
        <f t="shared" si="76"/>
        <v>0.3047489413188143</v>
      </c>
      <c r="AB329" s="12">
        <f t="shared" si="77"/>
        <v>0.12962625643743067</v>
      </c>
      <c r="AC329" s="37">
        <f t="shared" si="78"/>
        <v>0.1782986645557559</v>
      </c>
    </row>
    <row r="330" spans="1:29" ht="15">
      <c r="A330" s="4" t="s">
        <v>310</v>
      </c>
      <c r="B330" s="15" t="s">
        <v>49</v>
      </c>
      <c r="C330" s="18">
        <v>0</v>
      </c>
      <c r="D330" s="10">
        <v>0</v>
      </c>
      <c r="E330" s="31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481</v>
      </c>
      <c r="L330" s="10">
        <v>387</v>
      </c>
      <c r="M330" s="10">
        <v>400</v>
      </c>
      <c r="N330" s="11">
        <v>411</v>
      </c>
      <c r="O330" s="11">
        <v>601</v>
      </c>
      <c r="P330" s="19">
        <v>502</v>
      </c>
      <c r="Q330" s="49" t="str">
        <f t="shared" si="66"/>
        <v>-</v>
      </c>
      <c r="R330" s="12" t="str">
        <f t="shared" si="67"/>
        <v>-</v>
      </c>
      <c r="S330" s="12" t="str">
        <f t="shared" si="68"/>
        <v>-</v>
      </c>
      <c r="T330" s="12" t="str">
        <f t="shared" si="69"/>
        <v>-</v>
      </c>
      <c r="U330" s="12" t="str">
        <f t="shared" si="70"/>
        <v>-</v>
      </c>
      <c r="V330" s="12" t="str">
        <f t="shared" si="71"/>
        <v>-</v>
      </c>
      <c r="W330" s="12" t="str">
        <f t="shared" si="72"/>
        <v>-</v>
      </c>
      <c r="X330" s="12" t="str">
        <f t="shared" si="73"/>
        <v>-</v>
      </c>
      <c r="Y330" s="12">
        <f t="shared" si="74"/>
        <v>-0.19542619542619544</v>
      </c>
      <c r="Z330" s="12">
        <f t="shared" si="75"/>
        <v>0.03359173126614987</v>
      </c>
      <c r="AA330" s="12">
        <f t="shared" si="76"/>
        <v>0.0275</v>
      </c>
      <c r="AB330" s="12">
        <f t="shared" si="77"/>
        <v>0.46228710462287104</v>
      </c>
      <c r="AC330" s="37">
        <f t="shared" si="78"/>
        <v>-0.16472545757071547</v>
      </c>
    </row>
    <row r="331" spans="1:29" ht="15">
      <c r="A331" s="4" t="s">
        <v>311</v>
      </c>
      <c r="B331" s="15" t="s">
        <v>49</v>
      </c>
      <c r="C331" s="18">
        <v>0</v>
      </c>
      <c r="D331" s="10">
        <v>0</v>
      </c>
      <c r="E331" s="31">
        <v>0</v>
      </c>
      <c r="F331" s="10">
        <v>0</v>
      </c>
      <c r="G331" s="10">
        <v>0</v>
      </c>
      <c r="H331" s="10">
        <v>0</v>
      </c>
      <c r="I331" s="10">
        <v>132</v>
      </c>
      <c r="J331" s="10">
        <v>148</v>
      </c>
      <c r="K331" s="10">
        <v>136</v>
      </c>
      <c r="L331" s="10">
        <v>160</v>
      </c>
      <c r="M331" s="10">
        <v>121</v>
      </c>
      <c r="N331" s="11">
        <v>167</v>
      </c>
      <c r="O331" s="11">
        <v>135</v>
      </c>
      <c r="P331" s="19">
        <v>134</v>
      </c>
      <c r="Q331" s="49" t="str">
        <f t="shared" si="66"/>
        <v>-</v>
      </c>
      <c r="R331" s="12" t="str">
        <f t="shared" si="67"/>
        <v>-</v>
      </c>
      <c r="S331" s="12" t="str">
        <f t="shared" si="68"/>
        <v>-</v>
      </c>
      <c r="T331" s="12" t="str">
        <f t="shared" si="69"/>
        <v>-</v>
      </c>
      <c r="U331" s="12" t="str">
        <f t="shared" si="70"/>
        <v>-</v>
      </c>
      <c r="V331" s="12" t="str">
        <f t="shared" si="71"/>
        <v>-</v>
      </c>
      <c r="W331" s="12">
        <f t="shared" si="72"/>
        <v>0.12121212121212122</v>
      </c>
      <c r="X331" s="12">
        <f t="shared" si="73"/>
        <v>-0.08108108108108109</v>
      </c>
      <c r="Y331" s="12">
        <f t="shared" si="74"/>
        <v>0.17647058823529413</v>
      </c>
      <c r="Z331" s="12">
        <f t="shared" si="75"/>
        <v>-0.24375</v>
      </c>
      <c r="AA331" s="12">
        <f t="shared" si="76"/>
        <v>0.38016528925619836</v>
      </c>
      <c r="AB331" s="12">
        <f t="shared" si="77"/>
        <v>-0.19161676646706588</v>
      </c>
      <c r="AC331" s="37">
        <f t="shared" si="78"/>
        <v>-0.007407407407407408</v>
      </c>
    </row>
    <row r="332" spans="1:29" ht="15">
      <c r="A332" s="4" t="s">
        <v>312</v>
      </c>
      <c r="B332" s="15" t="s">
        <v>49</v>
      </c>
      <c r="C332" s="18">
        <v>0</v>
      </c>
      <c r="D332" s="10">
        <v>0</v>
      </c>
      <c r="E332" s="31">
        <v>0</v>
      </c>
      <c r="F332" s="10">
        <v>1051</v>
      </c>
      <c r="G332" s="10">
        <v>2333</v>
      </c>
      <c r="H332" s="10">
        <v>3737</v>
      </c>
      <c r="I332" s="10">
        <v>6312</v>
      </c>
      <c r="J332" s="10">
        <v>12230</v>
      </c>
      <c r="K332" s="10">
        <v>19915</v>
      </c>
      <c r="L332" s="10">
        <v>34329</v>
      </c>
      <c r="M332" s="10">
        <v>47184</v>
      </c>
      <c r="N332" s="11">
        <v>60020</v>
      </c>
      <c r="O332" s="11">
        <v>60522</v>
      </c>
      <c r="P332" s="19">
        <v>66846</v>
      </c>
      <c r="Q332" s="49" t="str">
        <f t="shared" si="66"/>
        <v>-</v>
      </c>
      <c r="R332" s="12" t="str">
        <f t="shared" si="67"/>
        <v>-</v>
      </c>
      <c r="S332" s="12" t="str">
        <f t="shared" si="68"/>
        <v>-</v>
      </c>
      <c r="T332" s="12">
        <f t="shared" si="69"/>
        <v>1.219790675547098</v>
      </c>
      <c r="U332" s="12">
        <f t="shared" si="70"/>
        <v>0.6018002571795971</v>
      </c>
      <c r="V332" s="12">
        <f t="shared" si="71"/>
        <v>0.6890553920256891</v>
      </c>
      <c r="W332" s="12">
        <f t="shared" si="72"/>
        <v>0.9375792141951838</v>
      </c>
      <c r="X332" s="12">
        <f t="shared" si="73"/>
        <v>0.6283728536385936</v>
      </c>
      <c r="Y332" s="12">
        <f t="shared" si="74"/>
        <v>0.7237760482048707</v>
      </c>
      <c r="Z332" s="12">
        <f t="shared" si="75"/>
        <v>0.37446473826793675</v>
      </c>
      <c r="AA332" s="12">
        <f t="shared" si="76"/>
        <v>0.27204136995591727</v>
      </c>
      <c r="AB332" s="12">
        <f t="shared" si="77"/>
        <v>0.008363878707097634</v>
      </c>
      <c r="AC332" s="37">
        <f t="shared" si="78"/>
        <v>0.10449092891840983</v>
      </c>
    </row>
    <row r="333" spans="1:29" ht="15">
      <c r="A333" s="4" t="s">
        <v>313</v>
      </c>
      <c r="B333" s="15" t="s">
        <v>49</v>
      </c>
      <c r="C333" s="18">
        <v>0</v>
      </c>
      <c r="D333" s="10">
        <v>0</v>
      </c>
      <c r="E333" s="31">
        <v>0</v>
      </c>
      <c r="F333" s="10">
        <v>0</v>
      </c>
      <c r="G333" s="10">
        <v>0</v>
      </c>
      <c r="H333" s="10">
        <v>0</v>
      </c>
      <c r="I333" s="10">
        <v>126</v>
      </c>
      <c r="J333" s="10">
        <v>226</v>
      </c>
      <c r="K333" s="10">
        <v>216</v>
      </c>
      <c r="L333" s="10">
        <v>235</v>
      </c>
      <c r="M333" s="10">
        <v>207</v>
      </c>
      <c r="N333" s="11">
        <v>276</v>
      </c>
      <c r="O333" s="11">
        <v>219</v>
      </c>
      <c r="P333" s="19">
        <v>217</v>
      </c>
      <c r="Q333" s="49" t="str">
        <f t="shared" si="66"/>
        <v>-</v>
      </c>
      <c r="R333" s="12" t="str">
        <f t="shared" si="67"/>
        <v>-</v>
      </c>
      <c r="S333" s="12" t="str">
        <f t="shared" si="68"/>
        <v>-</v>
      </c>
      <c r="T333" s="12" t="str">
        <f t="shared" si="69"/>
        <v>-</v>
      </c>
      <c r="U333" s="12" t="str">
        <f t="shared" si="70"/>
        <v>-</v>
      </c>
      <c r="V333" s="12" t="str">
        <f t="shared" si="71"/>
        <v>-</v>
      </c>
      <c r="W333" s="12">
        <f t="shared" si="72"/>
        <v>0.7936507936507936</v>
      </c>
      <c r="X333" s="12">
        <f t="shared" si="73"/>
        <v>-0.04424778761061947</v>
      </c>
      <c r="Y333" s="12">
        <f t="shared" si="74"/>
        <v>0.08796296296296297</v>
      </c>
      <c r="Z333" s="12">
        <f t="shared" si="75"/>
        <v>-0.11914893617021277</v>
      </c>
      <c r="AA333" s="12">
        <f t="shared" si="76"/>
        <v>0.3333333333333333</v>
      </c>
      <c r="AB333" s="12">
        <f t="shared" si="77"/>
        <v>-0.20652173913043478</v>
      </c>
      <c r="AC333" s="37">
        <f t="shared" si="78"/>
        <v>-0.0091324200913242</v>
      </c>
    </row>
    <row r="334" spans="1:29" ht="15">
      <c r="A334" s="4" t="s">
        <v>314</v>
      </c>
      <c r="B334" s="15" t="s">
        <v>49</v>
      </c>
      <c r="C334" s="18">
        <v>0</v>
      </c>
      <c r="D334" s="10">
        <v>0</v>
      </c>
      <c r="E334" s="31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35</v>
      </c>
      <c r="K334" s="10">
        <v>50</v>
      </c>
      <c r="L334" s="10">
        <v>110</v>
      </c>
      <c r="M334" s="10">
        <v>184</v>
      </c>
      <c r="N334" s="11">
        <v>230</v>
      </c>
      <c r="O334" s="11">
        <v>252</v>
      </c>
      <c r="P334" s="19">
        <v>255</v>
      </c>
      <c r="Q334" s="49" t="str">
        <f t="shared" si="66"/>
        <v>-</v>
      </c>
      <c r="R334" s="12" t="str">
        <f t="shared" si="67"/>
        <v>-</v>
      </c>
      <c r="S334" s="12" t="str">
        <f t="shared" si="68"/>
        <v>-</v>
      </c>
      <c r="T334" s="12" t="str">
        <f t="shared" si="69"/>
        <v>-</v>
      </c>
      <c r="U334" s="12" t="str">
        <f t="shared" si="70"/>
        <v>-</v>
      </c>
      <c r="V334" s="12" t="str">
        <f t="shared" si="71"/>
        <v>-</v>
      </c>
      <c r="W334" s="12" t="str">
        <f t="shared" si="72"/>
        <v>-</v>
      </c>
      <c r="X334" s="12">
        <f t="shared" si="73"/>
        <v>0.42857142857142855</v>
      </c>
      <c r="Y334" s="12">
        <f t="shared" si="74"/>
        <v>1.2</v>
      </c>
      <c r="Z334" s="12">
        <f t="shared" si="75"/>
        <v>0.6727272727272727</v>
      </c>
      <c r="AA334" s="12">
        <f t="shared" si="76"/>
        <v>0.25</v>
      </c>
      <c r="AB334" s="12">
        <f t="shared" si="77"/>
        <v>0.09565217391304348</v>
      </c>
      <c r="AC334" s="37">
        <f t="shared" si="78"/>
        <v>0.011904761904761904</v>
      </c>
    </row>
    <row r="335" spans="1:29" ht="15">
      <c r="A335" s="4" t="s">
        <v>438</v>
      </c>
      <c r="B335" s="15" t="s">
        <v>49</v>
      </c>
      <c r="C335" s="18">
        <v>0</v>
      </c>
      <c r="D335" s="10">
        <v>0</v>
      </c>
      <c r="E335" s="31">
        <v>0</v>
      </c>
      <c r="F335" s="10">
        <v>0</v>
      </c>
      <c r="G335" s="10">
        <v>0</v>
      </c>
      <c r="H335" s="10">
        <v>0</v>
      </c>
      <c r="I335" s="10">
        <v>84</v>
      </c>
      <c r="J335" s="10">
        <v>131</v>
      </c>
      <c r="K335" s="10">
        <v>201</v>
      </c>
      <c r="L335" s="10">
        <v>210</v>
      </c>
      <c r="M335" s="10">
        <v>153</v>
      </c>
      <c r="N335" s="11">
        <v>0</v>
      </c>
      <c r="O335" s="11">
        <v>0</v>
      </c>
      <c r="P335" s="19">
        <v>0</v>
      </c>
      <c r="Q335" s="49" t="str">
        <f t="shared" si="66"/>
        <v>-</v>
      </c>
      <c r="R335" s="12" t="str">
        <f t="shared" si="67"/>
        <v>-</v>
      </c>
      <c r="S335" s="12" t="str">
        <f t="shared" si="68"/>
        <v>-</v>
      </c>
      <c r="T335" s="12" t="str">
        <f t="shared" si="69"/>
        <v>-</v>
      </c>
      <c r="U335" s="12" t="str">
        <f t="shared" si="70"/>
        <v>-</v>
      </c>
      <c r="V335" s="12" t="str">
        <f t="shared" si="71"/>
        <v>-</v>
      </c>
      <c r="W335" s="12">
        <f t="shared" si="72"/>
        <v>0.5595238095238095</v>
      </c>
      <c r="X335" s="12">
        <f t="shared" si="73"/>
        <v>0.5343511450381679</v>
      </c>
      <c r="Y335" s="12">
        <f t="shared" si="74"/>
        <v>0.04477611940298507</v>
      </c>
      <c r="Z335" s="12">
        <f t="shared" si="75"/>
        <v>-0.2714285714285714</v>
      </c>
      <c r="AA335" s="12">
        <f t="shared" si="76"/>
        <v>-1</v>
      </c>
      <c r="AB335" s="12" t="str">
        <f t="shared" si="77"/>
        <v>-</v>
      </c>
      <c r="AC335" s="37" t="str">
        <f t="shared" si="78"/>
        <v>-</v>
      </c>
    </row>
    <row r="336" spans="1:29" ht="15">
      <c r="A336" s="4" t="s">
        <v>315</v>
      </c>
      <c r="B336" s="15" t="s">
        <v>49</v>
      </c>
      <c r="C336" s="18">
        <v>0</v>
      </c>
      <c r="D336" s="10">
        <v>0</v>
      </c>
      <c r="E336" s="31">
        <v>0</v>
      </c>
      <c r="F336" s="10">
        <v>0</v>
      </c>
      <c r="G336" s="10">
        <v>329</v>
      </c>
      <c r="H336" s="10">
        <v>304</v>
      </c>
      <c r="I336" s="10">
        <v>531</v>
      </c>
      <c r="J336" s="10">
        <v>1026</v>
      </c>
      <c r="K336" s="10">
        <v>1731</v>
      </c>
      <c r="L336" s="10">
        <v>8780</v>
      </c>
      <c r="M336" s="10">
        <v>18683</v>
      </c>
      <c r="N336" s="11">
        <v>27569</v>
      </c>
      <c r="O336" s="11">
        <v>37573</v>
      </c>
      <c r="P336" s="19">
        <v>43990</v>
      </c>
      <c r="Q336" s="49" t="str">
        <f t="shared" si="66"/>
        <v>-</v>
      </c>
      <c r="R336" s="12" t="str">
        <f t="shared" si="67"/>
        <v>-</v>
      </c>
      <c r="S336" s="12" t="str">
        <f t="shared" si="68"/>
        <v>-</v>
      </c>
      <c r="T336" s="12" t="str">
        <f t="shared" si="69"/>
        <v>-</v>
      </c>
      <c r="U336" s="12">
        <f t="shared" si="70"/>
        <v>-0.07598784194528875</v>
      </c>
      <c r="V336" s="12">
        <f t="shared" si="71"/>
        <v>0.7467105263157895</v>
      </c>
      <c r="W336" s="12">
        <f t="shared" si="72"/>
        <v>0.9322033898305084</v>
      </c>
      <c r="X336" s="12">
        <f t="shared" si="73"/>
        <v>0.6871345029239766</v>
      </c>
      <c r="Y336" s="12">
        <f t="shared" si="74"/>
        <v>4.0722125938763725</v>
      </c>
      <c r="Z336" s="12">
        <f t="shared" si="75"/>
        <v>1.1279043280182233</v>
      </c>
      <c r="AA336" s="12">
        <f t="shared" si="76"/>
        <v>0.4756195471819301</v>
      </c>
      <c r="AB336" s="12">
        <f t="shared" si="77"/>
        <v>0.3628713409989481</v>
      </c>
      <c r="AC336" s="37">
        <f t="shared" si="78"/>
        <v>0.17078753360125623</v>
      </c>
    </row>
    <row r="337" spans="1:29" ht="15">
      <c r="A337" s="4" t="s">
        <v>316</v>
      </c>
      <c r="B337" s="15" t="s">
        <v>49</v>
      </c>
      <c r="C337" s="18">
        <v>0</v>
      </c>
      <c r="D337" s="10">
        <v>0</v>
      </c>
      <c r="E337" s="31">
        <v>0</v>
      </c>
      <c r="F337" s="10">
        <v>0</v>
      </c>
      <c r="G337" s="10">
        <v>0</v>
      </c>
      <c r="H337" s="10">
        <v>93</v>
      </c>
      <c r="I337" s="10">
        <v>163</v>
      </c>
      <c r="J337" s="10">
        <v>176</v>
      </c>
      <c r="K337" s="10">
        <v>408</v>
      </c>
      <c r="L337" s="10">
        <v>475</v>
      </c>
      <c r="M337" s="10">
        <v>690</v>
      </c>
      <c r="N337" s="11">
        <v>716</v>
      </c>
      <c r="O337" s="11">
        <v>786</v>
      </c>
      <c r="P337" s="19">
        <v>954</v>
      </c>
      <c r="Q337" s="49" t="str">
        <f t="shared" si="66"/>
        <v>-</v>
      </c>
      <c r="R337" s="12" t="str">
        <f t="shared" si="67"/>
        <v>-</v>
      </c>
      <c r="S337" s="12" t="str">
        <f t="shared" si="68"/>
        <v>-</v>
      </c>
      <c r="T337" s="12" t="str">
        <f t="shared" si="69"/>
        <v>-</v>
      </c>
      <c r="U337" s="12" t="str">
        <f t="shared" si="70"/>
        <v>-</v>
      </c>
      <c r="V337" s="12">
        <f t="shared" si="71"/>
        <v>0.7526881720430108</v>
      </c>
      <c r="W337" s="12">
        <f t="shared" si="72"/>
        <v>0.07975460122699386</v>
      </c>
      <c r="X337" s="12">
        <f t="shared" si="73"/>
        <v>1.3181818181818181</v>
      </c>
      <c r="Y337" s="12">
        <f t="shared" si="74"/>
        <v>0.1642156862745098</v>
      </c>
      <c r="Z337" s="12">
        <f t="shared" si="75"/>
        <v>0.45263157894736844</v>
      </c>
      <c r="AA337" s="12">
        <f t="shared" si="76"/>
        <v>0.03768115942028986</v>
      </c>
      <c r="AB337" s="12">
        <f t="shared" si="77"/>
        <v>0.09776536312849161</v>
      </c>
      <c r="AC337" s="37">
        <f t="shared" si="78"/>
        <v>0.21374045801526717</v>
      </c>
    </row>
    <row r="338" spans="1:29" ht="15">
      <c r="A338" s="4" t="s">
        <v>317</v>
      </c>
      <c r="B338" s="15" t="s">
        <v>49</v>
      </c>
      <c r="C338" s="18">
        <v>0</v>
      </c>
      <c r="D338" s="10">
        <v>0</v>
      </c>
      <c r="E338" s="31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442</v>
      </c>
      <c r="K338" s="10">
        <v>1034</v>
      </c>
      <c r="L338" s="10">
        <v>1249</v>
      </c>
      <c r="M338" s="10">
        <v>1058</v>
      </c>
      <c r="N338" s="11">
        <v>1454</v>
      </c>
      <c r="O338" s="11">
        <v>1873</v>
      </c>
      <c r="P338" s="19">
        <v>2187</v>
      </c>
      <c r="Q338" s="49" t="str">
        <f t="shared" si="66"/>
        <v>-</v>
      </c>
      <c r="R338" s="12" t="str">
        <f t="shared" si="67"/>
        <v>-</v>
      </c>
      <c r="S338" s="12" t="str">
        <f t="shared" si="68"/>
        <v>-</v>
      </c>
      <c r="T338" s="12" t="str">
        <f t="shared" si="69"/>
        <v>-</v>
      </c>
      <c r="U338" s="12" t="str">
        <f t="shared" si="70"/>
        <v>-</v>
      </c>
      <c r="V338" s="12" t="str">
        <f t="shared" si="71"/>
        <v>-</v>
      </c>
      <c r="W338" s="12" t="str">
        <f t="shared" si="72"/>
        <v>-</v>
      </c>
      <c r="X338" s="12">
        <f t="shared" si="73"/>
        <v>1.339366515837104</v>
      </c>
      <c r="Y338" s="12">
        <f t="shared" si="74"/>
        <v>0.2079303675048356</v>
      </c>
      <c r="Z338" s="12">
        <f t="shared" si="75"/>
        <v>-0.15292233787029624</v>
      </c>
      <c r="AA338" s="12">
        <f t="shared" si="76"/>
        <v>0.3742911153119093</v>
      </c>
      <c r="AB338" s="12">
        <f t="shared" si="77"/>
        <v>0.28817056396148555</v>
      </c>
      <c r="AC338" s="37">
        <f t="shared" si="78"/>
        <v>0.16764548852108915</v>
      </c>
    </row>
    <row r="339" spans="1:29" ht="15">
      <c r="A339" s="4" t="s">
        <v>318</v>
      </c>
      <c r="B339" s="15" t="s">
        <v>49</v>
      </c>
      <c r="C339" s="18">
        <v>0</v>
      </c>
      <c r="D339" s="10">
        <v>0</v>
      </c>
      <c r="E339" s="31">
        <v>0</v>
      </c>
      <c r="F339" s="10">
        <v>0</v>
      </c>
      <c r="G339" s="10">
        <v>0</v>
      </c>
      <c r="H339" s="10">
        <v>0</v>
      </c>
      <c r="I339" s="10">
        <v>52</v>
      </c>
      <c r="J339" s="10">
        <v>65</v>
      </c>
      <c r="K339" s="10">
        <v>624</v>
      </c>
      <c r="L339" s="10">
        <v>2030</v>
      </c>
      <c r="M339" s="10">
        <v>3209</v>
      </c>
      <c r="N339" s="11">
        <v>3775</v>
      </c>
      <c r="O339" s="11">
        <v>3539</v>
      </c>
      <c r="P339" s="19">
        <v>4295</v>
      </c>
      <c r="Q339" s="49" t="str">
        <f t="shared" si="66"/>
        <v>-</v>
      </c>
      <c r="R339" s="12" t="str">
        <f t="shared" si="67"/>
        <v>-</v>
      </c>
      <c r="S339" s="12" t="str">
        <f t="shared" si="68"/>
        <v>-</v>
      </c>
      <c r="T339" s="12" t="str">
        <f t="shared" si="69"/>
        <v>-</v>
      </c>
      <c r="U339" s="12" t="str">
        <f t="shared" si="70"/>
        <v>-</v>
      </c>
      <c r="V339" s="12" t="str">
        <f t="shared" si="71"/>
        <v>-</v>
      </c>
      <c r="W339" s="12">
        <f t="shared" si="72"/>
        <v>0.25</v>
      </c>
      <c r="X339" s="12">
        <f t="shared" si="73"/>
        <v>8.6</v>
      </c>
      <c r="Y339" s="12">
        <f t="shared" si="74"/>
        <v>2.253205128205128</v>
      </c>
      <c r="Z339" s="12">
        <f t="shared" si="75"/>
        <v>0.5807881773399015</v>
      </c>
      <c r="AA339" s="12">
        <f t="shared" si="76"/>
        <v>0.1763789342474291</v>
      </c>
      <c r="AB339" s="12">
        <f t="shared" si="77"/>
        <v>-0.06251655629139073</v>
      </c>
      <c r="AC339" s="37">
        <f t="shared" si="78"/>
        <v>0.2136196665724781</v>
      </c>
    </row>
    <row r="340" spans="1:29" ht="15">
      <c r="A340" s="4" t="s">
        <v>319</v>
      </c>
      <c r="B340" s="15" t="s">
        <v>49</v>
      </c>
      <c r="C340" s="18">
        <v>0</v>
      </c>
      <c r="D340" s="10">
        <v>0</v>
      </c>
      <c r="E340" s="31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114</v>
      </c>
      <c r="K340" s="10">
        <v>336</v>
      </c>
      <c r="L340" s="10">
        <v>573</v>
      </c>
      <c r="M340" s="10">
        <v>807</v>
      </c>
      <c r="N340" s="11">
        <v>2015</v>
      </c>
      <c r="O340" s="11">
        <v>2588</v>
      </c>
      <c r="P340" s="19">
        <v>2687</v>
      </c>
      <c r="Q340" s="49" t="str">
        <f t="shared" si="66"/>
        <v>-</v>
      </c>
      <c r="R340" s="12" t="str">
        <f t="shared" si="67"/>
        <v>-</v>
      </c>
      <c r="S340" s="12" t="str">
        <f t="shared" si="68"/>
        <v>-</v>
      </c>
      <c r="T340" s="12" t="str">
        <f t="shared" si="69"/>
        <v>-</v>
      </c>
      <c r="U340" s="12" t="str">
        <f t="shared" si="70"/>
        <v>-</v>
      </c>
      <c r="V340" s="12" t="str">
        <f t="shared" si="71"/>
        <v>-</v>
      </c>
      <c r="W340" s="12" t="str">
        <f t="shared" si="72"/>
        <v>-</v>
      </c>
      <c r="X340" s="12">
        <f t="shared" si="73"/>
        <v>1.9473684210526316</v>
      </c>
      <c r="Y340" s="12">
        <f t="shared" si="74"/>
        <v>0.7053571428571429</v>
      </c>
      <c r="Z340" s="12">
        <f t="shared" si="75"/>
        <v>0.4083769633507853</v>
      </c>
      <c r="AA340" s="12">
        <f t="shared" si="76"/>
        <v>1.496902106567534</v>
      </c>
      <c r="AB340" s="12">
        <f t="shared" si="77"/>
        <v>0.2843672456575682</v>
      </c>
      <c r="AC340" s="37">
        <f t="shared" si="78"/>
        <v>0.038253477588871716</v>
      </c>
    </row>
    <row r="341" spans="1:29" ht="15">
      <c r="A341" s="4" t="s">
        <v>320</v>
      </c>
      <c r="B341" s="15" t="s">
        <v>49</v>
      </c>
      <c r="C341" s="18">
        <v>0</v>
      </c>
      <c r="D341" s="10">
        <v>0</v>
      </c>
      <c r="E341" s="31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249</v>
      </c>
      <c r="K341" s="10">
        <v>747</v>
      </c>
      <c r="L341" s="10">
        <v>1142</v>
      </c>
      <c r="M341" s="10">
        <v>2172</v>
      </c>
      <c r="N341" s="11">
        <v>3262</v>
      </c>
      <c r="O341" s="11">
        <v>3176</v>
      </c>
      <c r="P341" s="19">
        <v>3858</v>
      </c>
      <c r="Q341" s="49" t="str">
        <f t="shared" si="66"/>
        <v>-</v>
      </c>
      <c r="R341" s="12" t="str">
        <f t="shared" si="67"/>
        <v>-</v>
      </c>
      <c r="S341" s="12" t="str">
        <f t="shared" si="68"/>
        <v>-</v>
      </c>
      <c r="T341" s="12" t="str">
        <f t="shared" si="69"/>
        <v>-</v>
      </c>
      <c r="U341" s="12" t="str">
        <f t="shared" si="70"/>
        <v>-</v>
      </c>
      <c r="V341" s="12" t="str">
        <f t="shared" si="71"/>
        <v>-</v>
      </c>
      <c r="W341" s="12" t="str">
        <f t="shared" si="72"/>
        <v>-</v>
      </c>
      <c r="X341" s="12">
        <f t="shared" si="73"/>
        <v>2</v>
      </c>
      <c r="Y341" s="12">
        <f t="shared" si="74"/>
        <v>0.5287817938420348</v>
      </c>
      <c r="Z341" s="12">
        <f t="shared" si="75"/>
        <v>0.9019264448336253</v>
      </c>
      <c r="AA341" s="12">
        <f t="shared" si="76"/>
        <v>0.501841620626151</v>
      </c>
      <c r="AB341" s="12">
        <f t="shared" si="77"/>
        <v>-0.026364193746167996</v>
      </c>
      <c r="AC341" s="37">
        <f t="shared" si="78"/>
        <v>0.21473551637279598</v>
      </c>
    </row>
    <row r="342" spans="1:29" ht="15">
      <c r="A342" s="4" t="s">
        <v>321</v>
      </c>
      <c r="B342" s="15" t="s">
        <v>49</v>
      </c>
      <c r="C342" s="18">
        <v>0</v>
      </c>
      <c r="D342" s="10">
        <v>0</v>
      </c>
      <c r="E342" s="31">
        <v>0</v>
      </c>
      <c r="F342" s="10">
        <v>0</v>
      </c>
      <c r="G342" s="10">
        <v>176</v>
      </c>
      <c r="H342" s="10">
        <v>215</v>
      </c>
      <c r="I342" s="10">
        <v>313</v>
      </c>
      <c r="J342" s="10">
        <v>1058</v>
      </c>
      <c r="K342" s="10">
        <v>3136</v>
      </c>
      <c r="L342" s="10">
        <v>9868</v>
      </c>
      <c r="M342" s="10">
        <v>24907</v>
      </c>
      <c r="N342" s="11">
        <v>39328</v>
      </c>
      <c r="O342" s="11">
        <v>55156</v>
      </c>
      <c r="P342" s="19">
        <v>61047</v>
      </c>
      <c r="Q342" s="49" t="str">
        <f t="shared" si="66"/>
        <v>-</v>
      </c>
      <c r="R342" s="12" t="str">
        <f t="shared" si="67"/>
        <v>-</v>
      </c>
      <c r="S342" s="12" t="str">
        <f t="shared" si="68"/>
        <v>-</v>
      </c>
      <c r="T342" s="12" t="str">
        <f t="shared" si="69"/>
        <v>-</v>
      </c>
      <c r="U342" s="12">
        <f t="shared" si="70"/>
        <v>0.2215909090909091</v>
      </c>
      <c r="V342" s="12">
        <f t="shared" si="71"/>
        <v>0.4558139534883721</v>
      </c>
      <c r="W342" s="12">
        <f t="shared" si="72"/>
        <v>2.380191693290735</v>
      </c>
      <c r="X342" s="12">
        <f t="shared" si="73"/>
        <v>1.9640831758034027</v>
      </c>
      <c r="Y342" s="12">
        <f t="shared" si="74"/>
        <v>2.1466836734693877</v>
      </c>
      <c r="Z342" s="12">
        <f t="shared" si="75"/>
        <v>1.5240170247263882</v>
      </c>
      <c r="AA342" s="12">
        <f t="shared" si="76"/>
        <v>0.5789938571485927</v>
      </c>
      <c r="AB342" s="12">
        <f t="shared" si="77"/>
        <v>0.4024613506916192</v>
      </c>
      <c r="AC342" s="37">
        <f t="shared" si="78"/>
        <v>0.1068061498295743</v>
      </c>
    </row>
    <row r="343" spans="1:29" ht="15">
      <c r="A343" s="4" t="s">
        <v>322</v>
      </c>
      <c r="B343" s="15" t="s">
        <v>49</v>
      </c>
      <c r="C343" s="18">
        <v>0</v>
      </c>
      <c r="D343" s="10">
        <v>0</v>
      </c>
      <c r="E343" s="31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242</v>
      </c>
      <c r="K343" s="10">
        <v>396</v>
      </c>
      <c r="L343" s="10">
        <v>378</v>
      </c>
      <c r="M343" s="10">
        <v>405</v>
      </c>
      <c r="N343" s="11">
        <v>368</v>
      </c>
      <c r="O343" s="11">
        <v>400</v>
      </c>
      <c r="P343" s="19">
        <v>405</v>
      </c>
      <c r="Q343" s="49" t="str">
        <f t="shared" si="66"/>
        <v>-</v>
      </c>
      <c r="R343" s="12" t="str">
        <f t="shared" si="67"/>
        <v>-</v>
      </c>
      <c r="S343" s="12" t="str">
        <f t="shared" si="68"/>
        <v>-</v>
      </c>
      <c r="T343" s="12" t="str">
        <f t="shared" si="69"/>
        <v>-</v>
      </c>
      <c r="U343" s="12" t="str">
        <f t="shared" si="70"/>
        <v>-</v>
      </c>
      <c r="V343" s="12" t="str">
        <f t="shared" si="71"/>
        <v>-</v>
      </c>
      <c r="W343" s="12" t="str">
        <f t="shared" si="72"/>
        <v>-</v>
      </c>
      <c r="X343" s="12">
        <f t="shared" si="73"/>
        <v>0.6363636363636364</v>
      </c>
      <c r="Y343" s="12">
        <f t="shared" si="74"/>
        <v>-0.045454545454545456</v>
      </c>
      <c r="Z343" s="12">
        <f t="shared" si="75"/>
        <v>0.07142857142857142</v>
      </c>
      <c r="AA343" s="12">
        <f t="shared" si="76"/>
        <v>-0.09135802469135802</v>
      </c>
      <c r="AB343" s="12">
        <f t="shared" si="77"/>
        <v>0.08695652173913043</v>
      </c>
      <c r="AC343" s="37">
        <f t="shared" si="78"/>
        <v>0.0125</v>
      </c>
    </row>
    <row r="344" spans="1:29" ht="15">
      <c r="A344" s="4" t="s">
        <v>535</v>
      </c>
      <c r="B344" s="15" t="s">
        <v>49</v>
      </c>
      <c r="C344" s="18">
        <v>0</v>
      </c>
      <c r="D344" s="10">
        <v>0</v>
      </c>
      <c r="E344" s="31">
        <v>0</v>
      </c>
      <c r="F344" s="10">
        <v>0</v>
      </c>
      <c r="G344" s="10">
        <v>470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1">
        <v>0</v>
      </c>
      <c r="O344" s="11">
        <v>0</v>
      </c>
      <c r="P344" s="19">
        <v>0</v>
      </c>
      <c r="Q344" s="49" t="str">
        <f t="shared" si="66"/>
        <v>-</v>
      </c>
      <c r="R344" s="12" t="str">
        <f t="shared" si="67"/>
        <v>-</v>
      </c>
      <c r="S344" s="12" t="str">
        <f t="shared" si="68"/>
        <v>-</v>
      </c>
      <c r="T344" s="12" t="str">
        <f t="shared" si="69"/>
        <v>-</v>
      </c>
      <c r="U344" s="12">
        <f t="shared" si="70"/>
        <v>-1</v>
      </c>
      <c r="V344" s="12" t="str">
        <f t="shared" si="71"/>
        <v>-</v>
      </c>
      <c r="W344" s="12" t="str">
        <f t="shared" si="72"/>
        <v>-</v>
      </c>
      <c r="X344" s="12" t="str">
        <f t="shared" si="73"/>
        <v>-</v>
      </c>
      <c r="Y344" s="12" t="str">
        <f t="shared" si="74"/>
        <v>-</v>
      </c>
      <c r="Z344" s="12" t="str">
        <f t="shared" si="75"/>
        <v>-</v>
      </c>
      <c r="AA344" s="12" t="str">
        <f t="shared" si="76"/>
        <v>-</v>
      </c>
      <c r="AB344" s="12" t="str">
        <f t="shared" si="77"/>
        <v>-</v>
      </c>
      <c r="AC344" s="37" t="str">
        <f t="shared" si="78"/>
        <v>-</v>
      </c>
    </row>
    <row r="345" spans="1:29" ht="15">
      <c r="A345" s="4" t="s">
        <v>323</v>
      </c>
      <c r="B345" s="15" t="s">
        <v>49</v>
      </c>
      <c r="C345" s="18">
        <v>0</v>
      </c>
      <c r="D345" s="10">
        <v>0</v>
      </c>
      <c r="E345" s="31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1297</v>
      </c>
      <c r="K345" s="10">
        <v>2328</v>
      </c>
      <c r="L345" s="10">
        <v>3174</v>
      </c>
      <c r="M345" s="10">
        <v>3364</v>
      </c>
      <c r="N345" s="11">
        <v>3451</v>
      </c>
      <c r="O345" s="11">
        <v>3376</v>
      </c>
      <c r="P345" s="19">
        <v>3564</v>
      </c>
      <c r="Q345" s="49" t="str">
        <f t="shared" si="66"/>
        <v>-</v>
      </c>
      <c r="R345" s="12" t="str">
        <f t="shared" si="67"/>
        <v>-</v>
      </c>
      <c r="S345" s="12" t="str">
        <f t="shared" si="68"/>
        <v>-</v>
      </c>
      <c r="T345" s="12" t="str">
        <f t="shared" si="69"/>
        <v>-</v>
      </c>
      <c r="U345" s="12" t="str">
        <f t="shared" si="70"/>
        <v>-</v>
      </c>
      <c r="V345" s="12" t="str">
        <f t="shared" si="71"/>
        <v>-</v>
      </c>
      <c r="W345" s="12" t="str">
        <f t="shared" si="72"/>
        <v>-</v>
      </c>
      <c r="X345" s="12">
        <f t="shared" si="73"/>
        <v>0.79491133384734</v>
      </c>
      <c r="Y345" s="12">
        <f t="shared" si="74"/>
        <v>0.3634020618556701</v>
      </c>
      <c r="Z345" s="12">
        <f t="shared" si="75"/>
        <v>0.05986137366099559</v>
      </c>
      <c r="AA345" s="12">
        <f t="shared" si="76"/>
        <v>0.02586206896551724</v>
      </c>
      <c r="AB345" s="12">
        <f t="shared" si="77"/>
        <v>-0.021732831063459867</v>
      </c>
      <c r="AC345" s="37">
        <f t="shared" si="78"/>
        <v>0.05568720379146919</v>
      </c>
    </row>
    <row r="346" spans="1:29" ht="15">
      <c r="A346" s="4" t="s">
        <v>324</v>
      </c>
      <c r="B346" s="15" t="s">
        <v>49</v>
      </c>
      <c r="C346" s="18">
        <v>0</v>
      </c>
      <c r="D346" s="10">
        <v>0</v>
      </c>
      <c r="E346" s="31">
        <v>0</v>
      </c>
      <c r="F346" s="10">
        <v>0</v>
      </c>
      <c r="G346" s="10">
        <v>0</v>
      </c>
      <c r="H346" s="10">
        <v>379</v>
      </c>
      <c r="I346" s="10">
        <v>489</v>
      </c>
      <c r="J346" s="10">
        <v>3589</v>
      </c>
      <c r="K346" s="10">
        <v>6993</v>
      </c>
      <c r="L346" s="10">
        <v>6909</v>
      </c>
      <c r="M346" s="10">
        <v>6704</v>
      </c>
      <c r="N346" s="11">
        <v>8721</v>
      </c>
      <c r="O346" s="11">
        <v>8155</v>
      </c>
      <c r="P346" s="19">
        <v>9047</v>
      </c>
      <c r="Q346" s="49" t="str">
        <f t="shared" si="66"/>
        <v>-</v>
      </c>
      <c r="R346" s="12" t="str">
        <f t="shared" si="67"/>
        <v>-</v>
      </c>
      <c r="S346" s="12" t="str">
        <f t="shared" si="68"/>
        <v>-</v>
      </c>
      <c r="T346" s="12" t="str">
        <f t="shared" si="69"/>
        <v>-</v>
      </c>
      <c r="U346" s="12" t="str">
        <f t="shared" si="70"/>
        <v>-</v>
      </c>
      <c r="V346" s="12">
        <f t="shared" si="71"/>
        <v>0.29023746701846964</v>
      </c>
      <c r="W346" s="12">
        <f t="shared" si="72"/>
        <v>6.339468302658487</v>
      </c>
      <c r="X346" s="12">
        <f t="shared" si="73"/>
        <v>0.9484536082474226</v>
      </c>
      <c r="Y346" s="12">
        <f t="shared" si="74"/>
        <v>-0.012012012012012012</v>
      </c>
      <c r="Z346" s="12">
        <f t="shared" si="75"/>
        <v>-0.02967144304530323</v>
      </c>
      <c r="AA346" s="12">
        <f t="shared" si="76"/>
        <v>0.30086515513126494</v>
      </c>
      <c r="AB346" s="12">
        <f t="shared" si="77"/>
        <v>-0.06490081412682032</v>
      </c>
      <c r="AC346" s="37">
        <f t="shared" si="78"/>
        <v>0.10938074800735745</v>
      </c>
    </row>
    <row r="347" spans="1:29" ht="15">
      <c r="A347" s="4" t="s">
        <v>517</v>
      </c>
      <c r="B347" s="15" t="s">
        <v>49</v>
      </c>
      <c r="C347" s="18">
        <v>0</v>
      </c>
      <c r="D347" s="10">
        <v>0</v>
      </c>
      <c r="E347" s="31">
        <v>0</v>
      </c>
      <c r="F347" s="10">
        <v>1106</v>
      </c>
      <c r="G347" s="10">
        <v>5940</v>
      </c>
      <c r="H347" s="10">
        <v>7408</v>
      </c>
      <c r="I347" s="10">
        <v>11777</v>
      </c>
      <c r="J347" s="10">
        <v>20758</v>
      </c>
      <c r="K347" s="10">
        <v>23714</v>
      </c>
      <c r="L347" s="10">
        <v>27048</v>
      </c>
      <c r="M347" s="10">
        <v>28564</v>
      </c>
      <c r="N347" s="11">
        <v>35133</v>
      </c>
      <c r="O347" s="11">
        <v>34910</v>
      </c>
      <c r="P347" s="19">
        <v>42219</v>
      </c>
      <c r="Q347" s="49" t="str">
        <f t="shared" si="66"/>
        <v>-</v>
      </c>
      <c r="R347" s="12" t="str">
        <f t="shared" si="67"/>
        <v>-</v>
      </c>
      <c r="S347" s="12" t="str">
        <f t="shared" si="68"/>
        <v>-</v>
      </c>
      <c r="T347" s="12">
        <f t="shared" si="69"/>
        <v>4.3707052441229655</v>
      </c>
      <c r="U347" s="12">
        <f t="shared" si="70"/>
        <v>0.24713804713804713</v>
      </c>
      <c r="V347" s="12">
        <f t="shared" si="71"/>
        <v>0.589767818574514</v>
      </c>
      <c r="W347" s="12">
        <f t="shared" si="72"/>
        <v>0.762588095440265</v>
      </c>
      <c r="X347" s="12">
        <f t="shared" si="73"/>
        <v>0.1424029289912323</v>
      </c>
      <c r="Y347" s="12">
        <f t="shared" si="74"/>
        <v>0.14059205532596777</v>
      </c>
      <c r="Z347" s="12">
        <f t="shared" si="75"/>
        <v>0.056048506359065366</v>
      </c>
      <c r="AA347" s="12">
        <f t="shared" si="76"/>
        <v>0.22997479344629604</v>
      </c>
      <c r="AB347" s="12">
        <f t="shared" si="77"/>
        <v>-0.006347308797996186</v>
      </c>
      <c r="AC347" s="37">
        <f t="shared" si="78"/>
        <v>0.2093669435691779</v>
      </c>
    </row>
    <row r="348" spans="1:29" ht="15">
      <c r="A348" s="4" t="s">
        <v>325</v>
      </c>
      <c r="B348" s="15" t="s">
        <v>49</v>
      </c>
      <c r="C348" s="18">
        <v>0</v>
      </c>
      <c r="D348" s="10">
        <v>0</v>
      </c>
      <c r="E348" s="31">
        <v>0</v>
      </c>
      <c r="F348" s="10">
        <v>0</v>
      </c>
      <c r="G348" s="10">
        <v>188</v>
      </c>
      <c r="H348" s="10">
        <v>234</v>
      </c>
      <c r="I348" s="10">
        <v>773</v>
      </c>
      <c r="J348" s="10">
        <v>5021</v>
      </c>
      <c r="K348" s="10">
        <v>7126</v>
      </c>
      <c r="L348" s="10">
        <v>8048</v>
      </c>
      <c r="M348" s="10">
        <v>8392</v>
      </c>
      <c r="N348" s="11">
        <v>9404</v>
      </c>
      <c r="O348" s="11">
        <v>10423</v>
      </c>
      <c r="P348" s="19">
        <v>11504</v>
      </c>
      <c r="Q348" s="49" t="str">
        <f t="shared" si="66"/>
        <v>-</v>
      </c>
      <c r="R348" s="12" t="str">
        <f t="shared" si="67"/>
        <v>-</v>
      </c>
      <c r="S348" s="12" t="str">
        <f t="shared" si="68"/>
        <v>-</v>
      </c>
      <c r="T348" s="12" t="str">
        <f t="shared" si="69"/>
        <v>-</v>
      </c>
      <c r="U348" s="12">
        <f t="shared" si="70"/>
        <v>0.24468085106382978</v>
      </c>
      <c r="V348" s="12">
        <f t="shared" si="71"/>
        <v>2.3034188034188032</v>
      </c>
      <c r="W348" s="12">
        <f t="shared" si="72"/>
        <v>5.495472186287193</v>
      </c>
      <c r="X348" s="12">
        <f t="shared" si="73"/>
        <v>0.4192391953794065</v>
      </c>
      <c r="Y348" s="12">
        <f t="shared" si="74"/>
        <v>0.12938534942464217</v>
      </c>
      <c r="Z348" s="12">
        <f t="shared" si="75"/>
        <v>0.042743538767395624</v>
      </c>
      <c r="AA348" s="12">
        <f t="shared" si="76"/>
        <v>0.12059103908484271</v>
      </c>
      <c r="AB348" s="12">
        <f t="shared" si="77"/>
        <v>0.10835814547001275</v>
      </c>
      <c r="AC348" s="37">
        <f t="shared" si="78"/>
        <v>0.10371294253094118</v>
      </c>
    </row>
    <row r="349" spans="1:29" ht="15">
      <c r="A349" s="4" t="s">
        <v>476</v>
      </c>
      <c r="B349" s="15" t="s">
        <v>49</v>
      </c>
      <c r="C349" s="18">
        <v>0</v>
      </c>
      <c r="D349" s="10">
        <v>0</v>
      </c>
      <c r="E349" s="31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1">
        <v>0</v>
      </c>
      <c r="O349" s="11">
        <v>3180</v>
      </c>
      <c r="P349" s="19">
        <v>3355</v>
      </c>
      <c r="Q349" s="49" t="str">
        <f t="shared" si="66"/>
        <v>-</v>
      </c>
      <c r="R349" s="12" t="str">
        <f t="shared" si="67"/>
        <v>-</v>
      </c>
      <c r="S349" s="12" t="str">
        <f t="shared" si="68"/>
        <v>-</v>
      </c>
      <c r="T349" s="12" t="str">
        <f t="shared" si="69"/>
        <v>-</v>
      </c>
      <c r="U349" s="12" t="str">
        <f t="shared" si="70"/>
        <v>-</v>
      </c>
      <c r="V349" s="12" t="str">
        <f t="shared" si="71"/>
        <v>-</v>
      </c>
      <c r="W349" s="12" t="str">
        <f t="shared" si="72"/>
        <v>-</v>
      </c>
      <c r="X349" s="12" t="str">
        <f t="shared" si="73"/>
        <v>-</v>
      </c>
      <c r="Y349" s="12" t="str">
        <f t="shared" si="74"/>
        <v>-</v>
      </c>
      <c r="Z349" s="12" t="str">
        <f t="shared" si="75"/>
        <v>-</v>
      </c>
      <c r="AA349" s="12" t="str">
        <f t="shared" si="76"/>
        <v>-</v>
      </c>
      <c r="AB349" s="12" t="str">
        <f t="shared" si="77"/>
        <v>-</v>
      </c>
      <c r="AC349" s="37">
        <f t="shared" si="78"/>
        <v>0.055031446540880505</v>
      </c>
    </row>
    <row r="350" spans="1:29" ht="15">
      <c r="A350" s="4" t="s">
        <v>326</v>
      </c>
      <c r="B350" s="15" t="s">
        <v>49</v>
      </c>
      <c r="C350" s="18">
        <v>0</v>
      </c>
      <c r="D350" s="10">
        <v>0</v>
      </c>
      <c r="E350" s="31">
        <v>0</v>
      </c>
      <c r="F350" s="10">
        <v>0</v>
      </c>
      <c r="G350" s="10">
        <v>0</v>
      </c>
      <c r="H350" s="10">
        <v>40</v>
      </c>
      <c r="I350" s="10">
        <v>54</v>
      </c>
      <c r="J350" s="10">
        <v>62</v>
      </c>
      <c r="K350" s="10">
        <v>205</v>
      </c>
      <c r="L350" s="10">
        <v>329</v>
      </c>
      <c r="M350" s="10">
        <v>312</v>
      </c>
      <c r="N350" s="11">
        <v>321</v>
      </c>
      <c r="O350" s="11">
        <v>406</v>
      </c>
      <c r="P350" s="19">
        <v>419</v>
      </c>
      <c r="Q350" s="49" t="str">
        <f t="shared" si="66"/>
        <v>-</v>
      </c>
      <c r="R350" s="12" t="str">
        <f t="shared" si="67"/>
        <v>-</v>
      </c>
      <c r="S350" s="12" t="str">
        <f t="shared" si="68"/>
        <v>-</v>
      </c>
      <c r="T350" s="12" t="str">
        <f t="shared" si="69"/>
        <v>-</v>
      </c>
      <c r="U350" s="12" t="str">
        <f t="shared" si="70"/>
        <v>-</v>
      </c>
      <c r="V350" s="12">
        <f t="shared" si="71"/>
        <v>0.35</v>
      </c>
      <c r="W350" s="12">
        <f t="shared" si="72"/>
        <v>0.14814814814814814</v>
      </c>
      <c r="X350" s="12">
        <f t="shared" si="73"/>
        <v>2.306451612903226</v>
      </c>
      <c r="Y350" s="12">
        <f t="shared" si="74"/>
        <v>0.6048780487804878</v>
      </c>
      <c r="Z350" s="12">
        <f t="shared" si="75"/>
        <v>-0.05167173252279635</v>
      </c>
      <c r="AA350" s="12">
        <f t="shared" si="76"/>
        <v>0.028846153846153848</v>
      </c>
      <c r="AB350" s="12">
        <f t="shared" si="77"/>
        <v>0.26479750778816197</v>
      </c>
      <c r="AC350" s="37">
        <f t="shared" si="78"/>
        <v>0.03201970443349754</v>
      </c>
    </row>
    <row r="351" spans="1:29" ht="15">
      <c r="A351" s="4" t="s">
        <v>327</v>
      </c>
      <c r="B351" s="15" t="s">
        <v>49</v>
      </c>
      <c r="C351" s="18">
        <v>0</v>
      </c>
      <c r="D351" s="10">
        <v>0</v>
      </c>
      <c r="E351" s="31">
        <v>0</v>
      </c>
      <c r="F351" s="10">
        <v>0</v>
      </c>
      <c r="G351" s="10">
        <v>0</v>
      </c>
      <c r="H351" s="10">
        <v>0</v>
      </c>
      <c r="I351" s="10">
        <v>348</v>
      </c>
      <c r="J351" s="10">
        <v>594</v>
      </c>
      <c r="K351" s="10">
        <v>827</v>
      </c>
      <c r="L351" s="10">
        <v>1419</v>
      </c>
      <c r="M351" s="10">
        <v>1453</v>
      </c>
      <c r="N351" s="11">
        <v>1283</v>
      </c>
      <c r="O351" s="11">
        <v>1888</v>
      </c>
      <c r="P351" s="19">
        <v>2142</v>
      </c>
      <c r="Q351" s="49" t="str">
        <f t="shared" si="66"/>
        <v>-</v>
      </c>
      <c r="R351" s="12" t="str">
        <f t="shared" si="67"/>
        <v>-</v>
      </c>
      <c r="S351" s="12" t="str">
        <f t="shared" si="68"/>
        <v>-</v>
      </c>
      <c r="T351" s="12" t="str">
        <f t="shared" si="69"/>
        <v>-</v>
      </c>
      <c r="U351" s="12" t="str">
        <f t="shared" si="70"/>
        <v>-</v>
      </c>
      <c r="V351" s="12" t="str">
        <f t="shared" si="71"/>
        <v>-</v>
      </c>
      <c r="W351" s="12">
        <f t="shared" si="72"/>
        <v>0.7068965517241379</v>
      </c>
      <c r="X351" s="12">
        <f t="shared" si="73"/>
        <v>0.39225589225589225</v>
      </c>
      <c r="Y351" s="12">
        <f t="shared" si="74"/>
        <v>0.7158403869407497</v>
      </c>
      <c r="Z351" s="12">
        <f t="shared" si="75"/>
        <v>0.023960535588442564</v>
      </c>
      <c r="AA351" s="12">
        <f t="shared" si="76"/>
        <v>-0.1169993117687543</v>
      </c>
      <c r="AB351" s="12">
        <f t="shared" si="77"/>
        <v>0.4715510522213562</v>
      </c>
      <c r="AC351" s="37">
        <f t="shared" si="78"/>
        <v>0.13453389830508475</v>
      </c>
    </row>
    <row r="352" spans="1:29" ht="15">
      <c r="A352" s="4" t="s">
        <v>328</v>
      </c>
      <c r="B352" s="15" t="s">
        <v>49</v>
      </c>
      <c r="C352" s="18">
        <v>0</v>
      </c>
      <c r="D352" s="10">
        <v>0</v>
      </c>
      <c r="E352" s="31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2684</v>
      </c>
      <c r="K352" s="10">
        <v>9035</v>
      </c>
      <c r="L352" s="10">
        <v>11344</v>
      </c>
      <c r="M352" s="10">
        <v>11343</v>
      </c>
      <c r="N352" s="11">
        <v>12064</v>
      </c>
      <c r="O352" s="11">
        <v>12015</v>
      </c>
      <c r="P352" s="19">
        <v>13162</v>
      </c>
      <c r="Q352" s="49" t="str">
        <f t="shared" si="66"/>
        <v>-</v>
      </c>
      <c r="R352" s="12" t="str">
        <f t="shared" si="67"/>
        <v>-</v>
      </c>
      <c r="S352" s="12" t="str">
        <f t="shared" si="68"/>
        <v>-</v>
      </c>
      <c r="T352" s="12" t="str">
        <f t="shared" si="69"/>
        <v>-</v>
      </c>
      <c r="U352" s="12" t="str">
        <f t="shared" si="70"/>
        <v>-</v>
      </c>
      <c r="V352" s="12" t="str">
        <f t="shared" si="71"/>
        <v>-</v>
      </c>
      <c r="W352" s="12" t="str">
        <f t="shared" si="72"/>
        <v>-</v>
      </c>
      <c r="X352" s="12">
        <f t="shared" si="73"/>
        <v>2.3662444113263787</v>
      </c>
      <c r="Y352" s="12">
        <f t="shared" si="74"/>
        <v>0.25556170448256776</v>
      </c>
      <c r="Z352" s="12">
        <f t="shared" si="75"/>
        <v>-8.815232722143864E-05</v>
      </c>
      <c r="AA352" s="12">
        <f t="shared" si="76"/>
        <v>0.06356343119104294</v>
      </c>
      <c r="AB352" s="12">
        <f t="shared" si="77"/>
        <v>-0.004061671087533156</v>
      </c>
      <c r="AC352" s="37">
        <f t="shared" si="78"/>
        <v>0.09546400332917186</v>
      </c>
    </row>
    <row r="353" spans="1:29" ht="15">
      <c r="A353" s="4" t="s">
        <v>329</v>
      </c>
      <c r="B353" s="15" t="s">
        <v>49</v>
      </c>
      <c r="C353" s="18">
        <v>0</v>
      </c>
      <c r="D353" s="10">
        <v>0</v>
      </c>
      <c r="E353" s="31">
        <v>0</v>
      </c>
      <c r="F353" s="10">
        <v>0</v>
      </c>
      <c r="G353" s="10">
        <v>0</v>
      </c>
      <c r="H353" s="10">
        <v>37</v>
      </c>
      <c r="I353" s="10">
        <v>67</v>
      </c>
      <c r="J353" s="10">
        <v>209</v>
      </c>
      <c r="K353" s="10">
        <v>1074</v>
      </c>
      <c r="L353" s="10">
        <v>1355</v>
      </c>
      <c r="M353" s="10">
        <v>1570</v>
      </c>
      <c r="N353" s="11">
        <v>1636</v>
      </c>
      <c r="O353" s="11">
        <v>1786</v>
      </c>
      <c r="P353" s="19">
        <v>1830</v>
      </c>
      <c r="Q353" s="49" t="str">
        <f t="shared" si="66"/>
        <v>-</v>
      </c>
      <c r="R353" s="12" t="str">
        <f t="shared" si="67"/>
        <v>-</v>
      </c>
      <c r="S353" s="12" t="str">
        <f t="shared" si="68"/>
        <v>-</v>
      </c>
      <c r="T353" s="12" t="str">
        <f t="shared" si="69"/>
        <v>-</v>
      </c>
      <c r="U353" s="12" t="str">
        <f t="shared" si="70"/>
        <v>-</v>
      </c>
      <c r="V353" s="12">
        <f t="shared" si="71"/>
        <v>0.8108108108108109</v>
      </c>
      <c r="W353" s="12">
        <f t="shared" si="72"/>
        <v>2.1194029850746268</v>
      </c>
      <c r="X353" s="12">
        <f t="shared" si="73"/>
        <v>4.138755980861244</v>
      </c>
      <c r="Y353" s="12">
        <f t="shared" si="74"/>
        <v>0.2616387337057728</v>
      </c>
      <c r="Z353" s="12">
        <f t="shared" si="75"/>
        <v>0.15867158671586715</v>
      </c>
      <c r="AA353" s="12">
        <f t="shared" si="76"/>
        <v>0.04203821656050955</v>
      </c>
      <c r="AB353" s="12">
        <f t="shared" si="77"/>
        <v>0.09168704156479218</v>
      </c>
      <c r="AC353" s="37">
        <f t="shared" si="78"/>
        <v>0.02463605823068309</v>
      </c>
    </row>
    <row r="354" spans="1:29" ht="15">
      <c r="A354" s="4" t="s">
        <v>330</v>
      </c>
      <c r="B354" s="15" t="s">
        <v>49</v>
      </c>
      <c r="C354" s="18">
        <v>0</v>
      </c>
      <c r="D354" s="10">
        <v>0</v>
      </c>
      <c r="E354" s="31">
        <v>0</v>
      </c>
      <c r="F354" s="10">
        <v>0</v>
      </c>
      <c r="G354" s="10">
        <v>2256</v>
      </c>
      <c r="H354" s="10">
        <v>4766</v>
      </c>
      <c r="I354" s="10">
        <v>4472</v>
      </c>
      <c r="J354" s="10">
        <v>4709</v>
      </c>
      <c r="K354" s="10">
        <v>5663</v>
      </c>
      <c r="L354" s="10">
        <v>6346</v>
      </c>
      <c r="M354" s="10">
        <v>6822</v>
      </c>
      <c r="N354" s="11">
        <v>5985</v>
      </c>
      <c r="O354" s="11">
        <v>5649</v>
      </c>
      <c r="P354" s="19">
        <v>5524</v>
      </c>
      <c r="Q354" s="49" t="str">
        <f t="shared" si="66"/>
        <v>-</v>
      </c>
      <c r="R354" s="12" t="str">
        <f t="shared" si="67"/>
        <v>-</v>
      </c>
      <c r="S354" s="12" t="str">
        <f t="shared" si="68"/>
        <v>-</v>
      </c>
      <c r="T354" s="12" t="str">
        <f t="shared" si="69"/>
        <v>-</v>
      </c>
      <c r="U354" s="12">
        <f t="shared" si="70"/>
        <v>1.1125886524822695</v>
      </c>
      <c r="V354" s="12">
        <f t="shared" si="71"/>
        <v>-0.061686949223667645</v>
      </c>
      <c r="W354" s="12">
        <f t="shared" si="72"/>
        <v>0.052996422182468694</v>
      </c>
      <c r="X354" s="12">
        <f t="shared" si="73"/>
        <v>0.2025907836058611</v>
      </c>
      <c r="Y354" s="12">
        <f t="shared" si="74"/>
        <v>0.12060745188062864</v>
      </c>
      <c r="Z354" s="12">
        <f t="shared" si="75"/>
        <v>0.07500787897888433</v>
      </c>
      <c r="AA354" s="12">
        <f t="shared" si="76"/>
        <v>-0.12269129287598944</v>
      </c>
      <c r="AB354" s="12">
        <f t="shared" si="77"/>
        <v>-0.056140350877192984</v>
      </c>
      <c r="AC354" s="37">
        <f t="shared" si="78"/>
        <v>-0.022127810231899452</v>
      </c>
    </row>
    <row r="355" spans="1:29" ht="15">
      <c r="A355" s="4" t="s">
        <v>49</v>
      </c>
      <c r="B355" s="15" t="s">
        <v>49</v>
      </c>
      <c r="C355" s="18">
        <v>0</v>
      </c>
      <c r="D355" s="10">
        <v>0</v>
      </c>
      <c r="E355" s="31">
        <v>0</v>
      </c>
      <c r="F355" s="10">
        <v>1135</v>
      </c>
      <c r="G355" s="10">
        <v>1707</v>
      </c>
      <c r="H355" s="10">
        <v>3747</v>
      </c>
      <c r="I355" s="10">
        <v>3886</v>
      </c>
      <c r="J355" s="10">
        <v>6055</v>
      </c>
      <c r="K355" s="10">
        <v>9086</v>
      </c>
      <c r="L355" s="10">
        <v>9729</v>
      </c>
      <c r="M355" s="10">
        <v>9814</v>
      </c>
      <c r="N355" s="11">
        <v>9676</v>
      </c>
      <c r="O355" s="11">
        <v>8161</v>
      </c>
      <c r="P355" s="19">
        <v>9245</v>
      </c>
      <c r="Q355" s="49" t="str">
        <f t="shared" si="66"/>
        <v>-</v>
      </c>
      <c r="R355" s="12" t="str">
        <f t="shared" si="67"/>
        <v>-</v>
      </c>
      <c r="S355" s="12" t="str">
        <f t="shared" si="68"/>
        <v>-</v>
      </c>
      <c r="T355" s="12">
        <f t="shared" si="69"/>
        <v>0.5039647577092511</v>
      </c>
      <c r="U355" s="12">
        <f t="shared" si="70"/>
        <v>1.195079086115993</v>
      </c>
      <c r="V355" s="12">
        <f t="shared" si="71"/>
        <v>0.037096343741659994</v>
      </c>
      <c r="W355" s="12">
        <f t="shared" si="72"/>
        <v>0.5581574884199691</v>
      </c>
      <c r="X355" s="12">
        <f t="shared" si="73"/>
        <v>0.500578034682081</v>
      </c>
      <c r="Y355" s="12">
        <f t="shared" si="74"/>
        <v>0.07076821483601145</v>
      </c>
      <c r="Z355" s="12">
        <f t="shared" si="75"/>
        <v>0.008736766368588755</v>
      </c>
      <c r="AA355" s="12">
        <f t="shared" si="76"/>
        <v>-0.014061544732015489</v>
      </c>
      <c r="AB355" s="12">
        <f t="shared" si="77"/>
        <v>-0.1565729640347251</v>
      </c>
      <c r="AC355" s="37">
        <f t="shared" si="78"/>
        <v>0.13282685945349834</v>
      </c>
    </row>
    <row r="356" spans="1:29" ht="15">
      <c r="A356" s="4" t="s">
        <v>331</v>
      </c>
      <c r="B356" s="15" t="s">
        <v>49</v>
      </c>
      <c r="C356" s="18">
        <v>0</v>
      </c>
      <c r="D356" s="10">
        <v>0</v>
      </c>
      <c r="E356" s="31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1</v>
      </c>
      <c r="K356" s="10">
        <v>6102</v>
      </c>
      <c r="L356" s="10">
        <v>14407</v>
      </c>
      <c r="M356" s="10">
        <v>22990</v>
      </c>
      <c r="N356" s="11">
        <v>35058</v>
      </c>
      <c r="O356" s="11">
        <v>48440</v>
      </c>
      <c r="P356" s="19">
        <v>59182</v>
      </c>
      <c r="Q356" s="49" t="str">
        <f t="shared" si="66"/>
        <v>-</v>
      </c>
      <c r="R356" s="12" t="str">
        <f t="shared" si="67"/>
        <v>-</v>
      </c>
      <c r="S356" s="12" t="str">
        <f t="shared" si="68"/>
        <v>-</v>
      </c>
      <c r="T356" s="12" t="str">
        <f t="shared" si="69"/>
        <v>-</v>
      </c>
      <c r="U356" s="12" t="str">
        <f t="shared" si="70"/>
        <v>-</v>
      </c>
      <c r="V356" s="12" t="str">
        <f t="shared" si="71"/>
        <v>-</v>
      </c>
      <c r="W356" s="12" t="str">
        <f t="shared" si="72"/>
        <v>-</v>
      </c>
      <c r="X356" s="12">
        <f t="shared" si="73"/>
        <v>6101</v>
      </c>
      <c r="Y356" s="12">
        <f t="shared" si="74"/>
        <v>1.3610291707636841</v>
      </c>
      <c r="Z356" s="12">
        <f t="shared" si="75"/>
        <v>0.5957520649684181</v>
      </c>
      <c r="AA356" s="12">
        <f t="shared" si="76"/>
        <v>0.5249238799478034</v>
      </c>
      <c r="AB356" s="12">
        <f t="shared" si="77"/>
        <v>0.3817103086314108</v>
      </c>
      <c r="AC356" s="37">
        <f t="shared" si="78"/>
        <v>0.2217588769611891</v>
      </c>
    </row>
    <row r="357" spans="1:29" ht="15">
      <c r="A357" s="4" t="s">
        <v>560</v>
      </c>
      <c r="B357" s="15" t="s">
        <v>49</v>
      </c>
      <c r="C357" s="18">
        <v>0</v>
      </c>
      <c r="D357" s="10">
        <v>0</v>
      </c>
      <c r="E357" s="31">
        <v>0</v>
      </c>
      <c r="F357" s="10">
        <v>0</v>
      </c>
      <c r="G357" s="10">
        <v>10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1">
        <v>0</v>
      </c>
      <c r="O357" s="11">
        <v>0</v>
      </c>
      <c r="P357" s="19">
        <v>0</v>
      </c>
      <c r="Q357" s="49" t="str">
        <f t="shared" si="66"/>
        <v>-</v>
      </c>
      <c r="R357" s="12" t="str">
        <f t="shared" si="67"/>
        <v>-</v>
      </c>
      <c r="S357" s="12" t="str">
        <f t="shared" si="68"/>
        <v>-</v>
      </c>
      <c r="T357" s="12" t="str">
        <f t="shared" si="69"/>
        <v>-</v>
      </c>
      <c r="U357" s="12">
        <f t="shared" si="70"/>
        <v>-1</v>
      </c>
      <c r="V357" s="12" t="str">
        <f t="shared" si="71"/>
        <v>-</v>
      </c>
      <c r="W357" s="12" t="str">
        <f t="shared" si="72"/>
        <v>-</v>
      </c>
      <c r="X357" s="12" t="str">
        <f t="shared" si="73"/>
        <v>-</v>
      </c>
      <c r="Y357" s="12" t="str">
        <f t="shared" si="74"/>
        <v>-</v>
      </c>
      <c r="Z357" s="12" t="str">
        <f t="shared" si="75"/>
        <v>-</v>
      </c>
      <c r="AA357" s="12" t="str">
        <f t="shared" si="76"/>
        <v>-</v>
      </c>
      <c r="AB357" s="12" t="str">
        <f t="shared" si="77"/>
        <v>-</v>
      </c>
      <c r="AC357" s="37" t="str">
        <f t="shared" si="78"/>
        <v>-</v>
      </c>
    </row>
    <row r="358" spans="1:29" ht="15">
      <c r="A358" s="4" t="s">
        <v>332</v>
      </c>
      <c r="B358" s="15" t="s">
        <v>49</v>
      </c>
      <c r="C358" s="18">
        <v>0</v>
      </c>
      <c r="D358" s="10">
        <v>0</v>
      </c>
      <c r="E358" s="31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885</v>
      </c>
      <c r="K358" s="10">
        <v>1214</v>
      </c>
      <c r="L358" s="10">
        <v>1232</v>
      </c>
      <c r="M358" s="10">
        <v>1035</v>
      </c>
      <c r="N358" s="11">
        <v>1269</v>
      </c>
      <c r="O358" s="11">
        <v>1142</v>
      </c>
      <c r="P358" s="19">
        <v>1330</v>
      </c>
      <c r="Q358" s="49" t="str">
        <f t="shared" si="66"/>
        <v>-</v>
      </c>
      <c r="R358" s="12" t="str">
        <f t="shared" si="67"/>
        <v>-</v>
      </c>
      <c r="S358" s="12" t="str">
        <f t="shared" si="68"/>
        <v>-</v>
      </c>
      <c r="T358" s="12" t="str">
        <f t="shared" si="69"/>
        <v>-</v>
      </c>
      <c r="U358" s="12" t="str">
        <f t="shared" si="70"/>
        <v>-</v>
      </c>
      <c r="V358" s="12" t="str">
        <f t="shared" si="71"/>
        <v>-</v>
      </c>
      <c r="W358" s="12" t="str">
        <f t="shared" si="72"/>
        <v>-</v>
      </c>
      <c r="X358" s="12">
        <f t="shared" si="73"/>
        <v>0.37175141242937854</v>
      </c>
      <c r="Y358" s="12">
        <f t="shared" si="74"/>
        <v>0.014827018121911038</v>
      </c>
      <c r="Z358" s="12">
        <f t="shared" si="75"/>
        <v>-0.1599025974025974</v>
      </c>
      <c r="AA358" s="12">
        <f t="shared" si="76"/>
        <v>0.22608695652173913</v>
      </c>
      <c r="AB358" s="12">
        <f t="shared" si="77"/>
        <v>-0.10007880220646179</v>
      </c>
      <c r="AC358" s="37">
        <f t="shared" si="78"/>
        <v>0.1646234676007005</v>
      </c>
    </row>
    <row r="359" spans="1:29" ht="15">
      <c r="A359" s="4" t="s">
        <v>333</v>
      </c>
      <c r="B359" s="15" t="s">
        <v>49</v>
      </c>
      <c r="C359" s="18">
        <v>0</v>
      </c>
      <c r="D359" s="10">
        <v>0</v>
      </c>
      <c r="E359" s="31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2503</v>
      </c>
      <c r="K359" s="10">
        <v>4340</v>
      </c>
      <c r="L359" s="10">
        <v>8166</v>
      </c>
      <c r="M359" s="10">
        <v>9763</v>
      </c>
      <c r="N359" s="11">
        <v>11699</v>
      </c>
      <c r="O359" s="11">
        <v>18928</v>
      </c>
      <c r="P359" s="19">
        <v>26890</v>
      </c>
      <c r="Q359" s="49" t="str">
        <f t="shared" si="66"/>
        <v>-</v>
      </c>
      <c r="R359" s="12" t="str">
        <f t="shared" si="67"/>
        <v>-</v>
      </c>
      <c r="S359" s="12" t="str">
        <f t="shared" si="68"/>
        <v>-</v>
      </c>
      <c r="T359" s="12" t="str">
        <f t="shared" si="69"/>
        <v>-</v>
      </c>
      <c r="U359" s="12" t="str">
        <f t="shared" si="70"/>
        <v>-</v>
      </c>
      <c r="V359" s="12" t="str">
        <f t="shared" si="71"/>
        <v>-</v>
      </c>
      <c r="W359" s="12" t="str">
        <f t="shared" si="72"/>
        <v>-</v>
      </c>
      <c r="X359" s="12">
        <f t="shared" si="73"/>
        <v>0.7339192968437874</v>
      </c>
      <c r="Y359" s="12">
        <f t="shared" si="74"/>
        <v>0.8815668202764977</v>
      </c>
      <c r="Z359" s="12">
        <f t="shared" si="75"/>
        <v>0.1955669850600049</v>
      </c>
      <c r="AA359" s="12">
        <f t="shared" si="76"/>
        <v>0.1982997029601557</v>
      </c>
      <c r="AB359" s="12">
        <f t="shared" si="77"/>
        <v>0.6179160612018121</v>
      </c>
      <c r="AC359" s="37">
        <f t="shared" si="78"/>
        <v>0.4206466610312764</v>
      </c>
    </row>
    <row r="360" spans="1:29" ht="15">
      <c r="A360" s="4" t="s">
        <v>334</v>
      </c>
      <c r="B360" s="15" t="s">
        <v>49</v>
      </c>
      <c r="C360" s="18">
        <v>0</v>
      </c>
      <c r="D360" s="10">
        <v>0</v>
      </c>
      <c r="E360" s="31">
        <v>0</v>
      </c>
      <c r="F360" s="10">
        <v>0</v>
      </c>
      <c r="G360" s="10">
        <v>811</v>
      </c>
      <c r="H360" s="10">
        <v>1981</v>
      </c>
      <c r="I360" s="10">
        <v>4065</v>
      </c>
      <c r="J360" s="10">
        <v>13046</v>
      </c>
      <c r="K360" s="10">
        <v>21401</v>
      </c>
      <c r="L360" s="10">
        <v>26489</v>
      </c>
      <c r="M360" s="10">
        <v>27646</v>
      </c>
      <c r="N360" s="11">
        <v>29884</v>
      </c>
      <c r="O360" s="11">
        <v>32488</v>
      </c>
      <c r="P360" s="19">
        <v>37604</v>
      </c>
      <c r="Q360" s="49" t="str">
        <f t="shared" si="66"/>
        <v>-</v>
      </c>
      <c r="R360" s="12" t="str">
        <f t="shared" si="67"/>
        <v>-</v>
      </c>
      <c r="S360" s="12" t="str">
        <f t="shared" si="68"/>
        <v>-</v>
      </c>
      <c r="T360" s="12" t="str">
        <f t="shared" si="69"/>
        <v>-</v>
      </c>
      <c r="U360" s="12">
        <f t="shared" si="70"/>
        <v>1.4426633785450063</v>
      </c>
      <c r="V360" s="12">
        <f t="shared" si="71"/>
        <v>1.0519939424533065</v>
      </c>
      <c r="W360" s="12">
        <f t="shared" si="72"/>
        <v>2.209348093480935</v>
      </c>
      <c r="X360" s="12">
        <f t="shared" si="73"/>
        <v>0.6404261842710409</v>
      </c>
      <c r="Y360" s="12">
        <f t="shared" si="74"/>
        <v>0.23774589972431195</v>
      </c>
      <c r="Z360" s="12">
        <f t="shared" si="75"/>
        <v>0.04367850805994941</v>
      </c>
      <c r="AA360" s="12">
        <f t="shared" si="76"/>
        <v>0.08095203646097085</v>
      </c>
      <c r="AB360" s="12">
        <f t="shared" si="77"/>
        <v>0.08713692946058091</v>
      </c>
      <c r="AC360" s="37">
        <f t="shared" si="78"/>
        <v>0.15747352868751538</v>
      </c>
    </row>
    <row r="361" spans="1:29" ht="15">
      <c r="A361" s="4" t="s">
        <v>335</v>
      </c>
      <c r="B361" s="15" t="s">
        <v>49</v>
      </c>
      <c r="C361" s="18">
        <v>0</v>
      </c>
      <c r="D361" s="10">
        <v>0</v>
      </c>
      <c r="E361" s="31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11</v>
      </c>
      <c r="K361" s="10">
        <v>475</v>
      </c>
      <c r="L361" s="10">
        <v>3423</v>
      </c>
      <c r="M361" s="10">
        <v>15532</v>
      </c>
      <c r="N361" s="11">
        <v>21523</v>
      </c>
      <c r="O361" s="11">
        <v>34140</v>
      </c>
      <c r="P361" s="19">
        <v>38932</v>
      </c>
      <c r="Q361" s="49" t="str">
        <f t="shared" si="66"/>
        <v>-</v>
      </c>
      <c r="R361" s="12" t="str">
        <f t="shared" si="67"/>
        <v>-</v>
      </c>
      <c r="S361" s="12" t="str">
        <f t="shared" si="68"/>
        <v>-</v>
      </c>
      <c r="T361" s="12" t="str">
        <f t="shared" si="69"/>
        <v>-</v>
      </c>
      <c r="U361" s="12" t="str">
        <f t="shared" si="70"/>
        <v>-</v>
      </c>
      <c r="V361" s="12" t="str">
        <f t="shared" si="71"/>
        <v>-</v>
      </c>
      <c r="W361" s="12" t="str">
        <f t="shared" si="72"/>
        <v>-</v>
      </c>
      <c r="X361" s="12">
        <f t="shared" si="73"/>
        <v>42.18181818181818</v>
      </c>
      <c r="Y361" s="12">
        <f t="shared" si="74"/>
        <v>6.206315789473684</v>
      </c>
      <c r="Z361" s="12">
        <f t="shared" si="75"/>
        <v>3.53754016944201</v>
      </c>
      <c r="AA361" s="12">
        <f t="shared" si="76"/>
        <v>0.38571980427504504</v>
      </c>
      <c r="AB361" s="12">
        <f t="shared" si="77"/>
        <v>0.586210100822376</v>
      </c>
      <c r="AC361" s="37">
        <f t="shared" si="78"/>
        <v>0.14036321031048624</v>
      </c>
    </row>
    <row r="362" spans="1:29" ht="15">
      <c r="A362" s="4" t="s">
        <v>336</v>
      </c>
      <c r="B362" s="15" t="s">
        <v>49</v>
      </c>
      <c r="C362" s="18">
        <v>0</v>
      </c>
      <c r="D362" s="10">
        <v>0</v>
      </c>
      <c r="E362" s="31">
        <v>0</v>
      </c>
      <c r="F362" s="10">
        <v>0</v>
      </c>
      <c r="G362" s="10">
        <v>0</v>
      </c>
      <c r="H362" s="10">
        <v>0</v>
      </c>
      <c r="I362" s="10">
        <v>1050</v>
      </c>
      <c r="J362" s="10">
        <v>1631</v>
      </c>
      <c r="K362" s="10">
        <v>2958</v>
      </c>
      <c r="L362" s="10">
        <v>3886</v>
      </c>
      <c r="M362" s="10">
        <v>3558</v>
      </c>
      <c r="N362" s="11">
        <v>3859</v>
      </c>
      <c r="O362" s="11">
        <v>4876</v>
      </c>
      <c r="P362" s="19">
        <v>4860</v>
      </c>
      <c r="Q362" s="49" t="str">
        <f t="shared" si="66"/>
        <v>-</v>
      </c>
      <c r="R362" s="12" t="str">
        <f t="shared" si="67"/>
        <v>-</v>
      </c>
      <c r="S362" s="12" t="str">
        <f t="shared" si="68"/>
        <v>-</v>
      </c>
      <c r="T362" s="12" t="str">
        <f t="shared" si="69"/>
        <v>-</v>
      </c>
      <c r="U362" s="12" t="str">
        <f t="shared" si="70"/>
        <v>-</v>
      </c>
      <c r="V362" s="12" t="str">
        <f t="shared" si="71"/>
        <v>-</v>
      </c>
      <c r="W362" s="12">
        <f t="shared" si="72"/>
        <v>0.5533333333333333</v>
      </c>
      <c r="X362" s="12">
        <f t="shared" si="73"/>
        <v>0.8136112814224402</v>
      </c>
      <c r="Y362" s="12">
        <f t="shared" si="74"/>
        <v>0.3137254901960784</v>
      </c>
      <c r="Z362" s="12">
        <f t="shared" si="75"/>
        <v>-0.08440555841482245</v>
      </c>
      <c r="AA362" s="12">
        <f t="shared" si="76"/>
        <v>0.08459808881394042</v>
      </c>
      <c r="AB362" s="12">
        <f t="shared" si="77"/>
        <v>0.2635397771443379</v>
      </c>
      <c r="AC362" s="37">
        <f t="shared" si="78"/>
        <v>-0.003281378178835111</v>
      </c>
    </row>
    <row r="363" spans="1:29" ht="15">
      <c r="A363" s="4" t="s">
        <v>337</v>
      </c>
      <c r="B363" s="15" t="s">
        <v>49</v>
      </c>
      <c r="C363" s="18">
        <v>0</v>
      </c>
      <c r="D363" s="10">
        <v>0</v>
      </c>
      <c r="E363" s="31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113</v>
      </c>
      <c r="K363" s="10">
        <v>188</v>
      </c>
      <c r="L363" s="10">
        <v>1304</v>
      </c>
      <c r="M363" s="10">
        <v>1480</v>
      </c>
      <c r="N363" s="11">
        <v>1531</v>
      </c>
      <c r="O363" s="11">
        <v>1358</v>
      </c>
      <c r="P363" s="19">
        <v>1471</v>
      </c>
      <c r="Q363" s="49" t="str">
        <f t="shared" si="66"/>
        <v>-</v>
      </c>
      <c r="R363" s="12" t="str">
        <f t="shared" si="67"/>
        <v>-</v>
      </c>
      <c r="S363" s="12" t="str">
        <f t="shared" si="68"/>
        <v>-</v>
      </c>
      <c r="T363" s="12" t="str">
        <f t="shared" si="69"/>
        <v>-</v>
      </c>
      <c r="U363" s="12" t="str">
        <f t="shared" si="70"/>
        <v>-</v>
      </c>
      <c r="V363" s="12" t="str">
        <f t="shared" si="71"/>
        <v>-</v>
      </c>
      <c r="W363" s="12" t="str">
        <f t="shared" si="72"/>
        <v>-</v>
      </c>
      <c r="X363" s="12">
        <f t="shared" si="73"/>
        <v>0.6637168141592921</v>
      </c>
      <c r="Y363" s="12">
        <f t="shared" si="74"/>
        <v>5.9361702127659575</v>
      </c>
      <c r="Z363" s="12">
        <f t="shared" si="75"/>
        <v>0.13496932515337423</v>
      </c>
      <c r="AA363" s="12">
        <f t="shared" si="76"/>
        <v>0.03445945945945946</v>
      </c>
      <c r="AB363" s="12">
        <f t="shared" si="77"/>
        <v>-0.11299804049640758</v>
      </c>
      <c r="AC363" s="37">
        <f t="shared" si="78"/>
        <v>0.08321060382916053</v>
      </c>
    </row>
    <row r="364" spans="1:29" ht="15">
      <c r="A364" s="4" t="s">
        <v>338</v>
      </c>
      <c r="B364" s="15" t="s">
        <v>49</v>
      </c>
      <c r="C364" s="18">
        <v>0</v>
      </c>
      <c r="D364" s="10">
        <v>0</v>
      </c>
      <c r="E364" s="31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199</v>
      </c>
      <c r="K364" s="10">
        <v>2642</v>
      </c>
      <c r="L364" s="10">
        <v>3685</v>
      </c>
      <c r="M364" s="10">
        <v>4499</v>
      </c>
      <c r="N364" s="11">
        <v>5273</v>
      </c>
      <c r="O364" s="11">
        <v>5629</v>
      </c>
      <c r="P364" s="19">
        <v>6158</v>
      </c>
      <c r="Q364" s="49" t="str">
        <f t="shared" si="66"/>
        <v>-</v>
      </c>
      <c r="R364" s="12" t="str">
        <f t="shared" si="67"/>
        <v>-</v>
      </c>
      <c r="S364" s="12" t="str">
        <f t="shared" si="68"/>
        <v>-</v>
      </c>
      <c r="T364" s="12" t="str">
        <f t="shared" si="69"/>
        <v>-</v>
      </c>
      <c r="U364" s="12" t="str">
        <f t="shared" si="70"/>
        <v>-</v>
      </c>
      <c r="V364" s="12" t="str">
        <f t="shared" si="71"/>
        <v>-</v>
      </c>
      <c r="W364" s="12" t="str">
        <f t="shared" si="72"/>
        <v>-</v>
      </c>
      <c r="X364" s="12">
        <f t="shared" si="73"/>
        <v>12.27638190954774</v>
      </c>
      <c r="Y364" s="12">
        <f t="shared" si="74"/>
        <v>0.394776684330053</v>
      </c>
      <c r="Z364" s="12">
        <f t="shared" si="75"/>
        <v>0.2208955223880597</v>
      </c>
      <c r="AA364" s="12">
        <f t="shared" si="76"/>
        <v>0.1720382307179373</v>
      </c>
      <c r="AB364" s="12">
        <f t="shared" si="77"/>
        <v>0.06751374928882989</v>
      </c>
      <c r="AC364" s="37">
        <f t="shared" si="78"/>
        <v>0.09397761591756973</v>
      </c>
    </row>
    <row r="365" spans="1:29" ht="15">
      <c r="A365" s="4" t="s">
        <v>494</v>
      </c>
      <c r="B365" s="15" t="s">
        <v>49</v>
      </c>
      <c r="C365" s="18">
        <v>0</v>
      </c>
      <c r="D365" s="10">
        <v>0</v>
      </c>
      <c r="E365" s="31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13</v>
      </c>
      <c r="K365" s="10">
        <v>0</v>
      </c>
      <c r="L365" s="10">
        <v>0</v>
      </c>
      <c r="M365" s="10">
        <v>0</v>
      </c>
      <c r="N365" s="11">
        <v>0</v>
      </c>
      <c r="O365" s="11">
        <v>0</v>
      </c>
      <c r="P365" s="19">
        <v>0</v>
      </c>
      <c r="Q365" s="49" t="str">
        <f t="shared" si="66"/>
        <v>-</v>
      </c>
      <c r="R365" s="12" t="str">
        <f t="shared" si="67"/>
        <v>-</v>
      </c>
      <c r="S365" s="12" t="str">
        <f t="shared" si="68"/>
        <v>-</v>
      </c>
      <c r="T365" s="12" t="str">
        <f t="shared" si="69"/>
        <v>-</v>
      </c>
      <c r="U365" s="12" t="str">
        <f t="shared" si="70"/>
        <v>-</v>
      </c>
      <c r="V365" s="12" t="str">
        <f t="shared" si="71"/>
        <v>-</v>
      </c>
      <c r="W365" s="12" t="str">
        <f t="shared" si="72"/>
        <v>-</v>
      </c>
      <c r="X365" s="12">
        <f t="shared" si="73"/>
        <v>-1</v>
      </c>
      <c r="Y365" s="12" t="str">
        <f t="shared" si="74"/>
        <v>-</v>
      </c>
      <c r="Z365" s="12" t="str">
        <f t="shared" si="75"/>
        <v>-</v>
      </c>
      <c r="AA365" s="12" t="str">
        <f t="shared" si="76"/>
        <v>-</v>
      </c>
      <c r="AB365" s="12" t="str">
        <f t="shared" si="77"/>
        <v>-</v>
      </c>
      <c r="AC365" s="37" t="str">
        <f t="shared" si="78"/>
        <v>-</v>
      </c>
    </row>
    <row r="366" spans="1:29" ht="15">
      <c r="A366" s="4" t="s">
        <v>339</v>
      </c>
      <c r="B366" s="15" t="s">
        <v>49</v>
      </c>
      <c r="C366" s="18">
        <v>0</v>
      </c>
      <c r="D366" s="10">
        <v>0</v>
      </c>
      <c r="E366" s="31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20">
        <v>0</v>
      </c>
      <c r="L366" s="10">
        <v>0</v>
      </c>
      <c r="M366" s="10">
        <v>0</v>
      </c>
      <c r="N366" s="11">
        <v>38216</v>
      </c>
      <c r="O366" s="11">
        <v>56508</v>
      </c>
      <c r="P366" s="19">
        <v>61637</v>
      </c>
      <c r="Q366" s="49" t="str">
        <f t="shared" si="66"/>
        <v>-</v>
      </c>
      <c r="R366" s="12" t="str">
        <f t="shared" si="67"/>
        <v>-</v>
      </c>
      <c r="S366" s="12" t="str">
        <f t="shared" si="68"/>
        <v>-</v>
      </c>
      <c r="T366" s="12" t="str">
        <f t="shared" si="69"/>
        <v>-</v>
      </c>
      <c r="U366" s="12" t="str">
        <f t="shared" si="70"/>
        <v>-</v>
      </c>
      <c r="V366" s="12" t="str">
        <f t="shared" si="71"/>
        <v>-</v>
      </c>
      <c r="W366" s="12" t="str">
        <f t="shared" si="72"/>
        <v>-</v>
      </c>
      <c r="X366" s="12" t="str">
        <f t="shared" si="73"/>
        <v>-</v>
      </c>
      <c r="Y366" s="12" t="str">
        <f t="shared" si="74"/>
        <v>-</v>
      </c>
      <c r="Z366" s="12" t="str">
        <f t="shared" si="75"/>
        <v>-</v>
      </c>
      <c r="AA366" s="12" t="str">
        <f t="shared" si="76"/>
        <v>-</v>
      </c>
      <c r="AB366" s="12">
        <f t="shared" si="77"/>
        <v>0.4786476868327402</v>
      </c>
      <c r="AC366" s="37">
        <f t="shared" si="78"/>
        <v>0.09076590925178736</v>
      </c>
    </row>
    <row r="367" spans="1:29" ht="15">
      <c r="A367" s="4" t="s">
        <v>340</v>
      </c>
      <c r="B367" s="15" t="s">
        <v>49</v>
      </c>
      <c r="C367" s="18">
        <v>0</v>
      </c>
      <c r="D367" s="10">
        <v>564</v>
      </c>
      <c r="E367" s="31">
        <v>1743</v>
      </c>
      <c r="F367" s="10">
        <v>8659</v>
      </c>
      <c r="G367" s="10">
        <v>26610</v>
      </c>
      <c r="H367" s="10">
        <v>33693</v>
      </c>
      <c r="I367" s="10">
        <v>43162</v>
      </c>
      <c r="J367" s="10">
        <v>56208</v>
      </c>
      <c r="K367" s="10">
        <v>57375</v>
      </c>
      <c r="L367" s="10">
        <v>63305</v>
      </c>
      <c r="M367" s="10">
        <v>67764</v>
      </c>
      <c r="N367" s="11">
        <v>82103</v>
      </c>
      <c r="O367" s="11">
        <v>100343</v>
      </c>
      <c r="P367" s="19">
        <v>117415</v>
      </c>
      <c r="Q367" s="49" t="str">
        <f t="shared" si="66"/>
        <v>-</v>
      </c>
      <c r="R367" s="12">
        <f t="shared" si="67"/>
        <v>2.0904255319148937</v>
      </c>
      <c r="S367" s="12">
        <f t="shared" si="68"/>
        <v>3.967871485943775</v>
      </c>
      <c r="T367" s="12">
        <f t="shared" si="69"/>
        <v>2.0731031296916504</v>
      </c>
      <c r="U367" s="12">
        <f t="shared" si="70"/>
        <v>0.2661781285231116</v>
      </c>
      <c r="V367" s="12">
        <f t="shared" si="71"/>
        <v>0.28103760425014096</v>
      </c>
      <c r="W367" s="12">
        <f t="shared" si="72"/>
        <v>0.3022566146147074</v>
      </c>
      <c r="X367" s="12">
        <f t="shared" si="73"/>
        <v>0.020762169086251066</v>
      </c>
      <c r="Y367" s="12">
        <f t="shared" si="74"/>
        <v>0.10335511982570807</v>
      </c>
      <c r="Z367" s="12">
        <f t="shared" si="75"/>
        <v>0.07043677434641814</v>
      </c>
      <c r="AA367" s="12">
        <f t="shared" si="76"/>
        <v>0.2116020305767074</v>
      </c>
      <c r="AB367" s="12">
        <f t="shared" si="77"/>
        <v>0.2221599697940392</v>
      </c>
      <c r="AC367" s="37">
        <f t="shared" si="78"/>
        <v>0.1701364320381093</v>
      </c>
    </row>
    <row r="368" spans="1:29" ht="15">
      <c r="A368" s="4" t="s">
        <v>584</v>
      </c>
      <c r="B368" s="15" t="s">
        <v>49</v>
      </c>
      <c r="C368" s="18">
        <v>0</v>
      </c>
      <c r="D368" s="10">
        <v>0</v>
      </c>
      <c r="E368" s="31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1">
        <v>0</v>
      </c>
      <c r="O368" s="11">
        <v>0</v>
      </c>
      <c r="P368" s="19">
        <v>906</v>
      </c>
      <c r="Q368" s="49" t="str">
        <f t="shared" si="66"/>
        <v>-</v>
      </c>
      <c r="R368" s="12" t="str">
        <f t="shared" si="67"/>
        <v>-</v>
      </c>
      <c r="S368" s="12" t="str">
        <f t="shared" si="68"/>
        <v>-</v>
      </c>
      <c r="T368" s="12" t="str">
        <f t="shared" si="69"/>
        <v>-</v>
      </c>
      <c r="U368" s="12" t="str">
        <f t="shared" si="70"/>
        <v>-</v>
      </c>
      <c r="V368" s="12" t="str">
        <f t="shared" si="71"/>
        <v>-</v>
      </c>
      <c r="W368" s="12" t="str">
        <f t="shared" si="72"/>
        <v>-</v>
      </c>
      <c r="X368" s="12" t="str">
        <f t="shared" si="73"/>
        <v>-</v>
      </c>
      <c r="Y368" s="12" t="str">
        <f t="shared" si="74"/>
        <v>-</v>
      </c>
      <c r="Z368" s="12" t="str">
        <f t="shared" si="75"/>
        <v>-</v>
      </c>
      <c r="AA368" s="12" t="str">
        <f t="shared" si="76"/>
        <v>-</v>
      </c>
      <c r="AB368" s="12" t="str">
        <f t="shared" si="77"/>
        <v>-</v>
      </c>
      <c r="AC368" s="37" t="str">
        <f t="shared" si="78"/>
        <v>-</v>
      </c>
    </row>
    <row r="369" spans="1:29" ht="15">
      <c r="A369" s="4" t="s">
        <v>578</v>
      </c>
      <c r="B369" s="15" t="s">
        <v>49</v>
      </c>
      <c r="C369" s="18">
        <v>0</v>
      </c>
      <c r="D369" s="10">
        <v>0</v>
      </c>
      <c r="E369" s="31">
        <v>269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1">
        <v>0</v>
      </c>
      <c r="O369" s="11">
        <v>0</v>
      </c>
      <c r="P369" s="19">
        <v>0</v>
      </c>
      <c r="Q369" s="49" t="str">
        <f t="shared" si="66"/>
        <v>-</v>
      </c>
      <c r="R369" s="12" t="str">
        <f t="shared" si="67"/>
        <v>-</v>
      </c>
      <c r="S369" s="12">
        <f t="shared" si="68"/>
        <v>-1</v>
      </c>
      <c r="T369" s="12" t="str">
        <f t="shared" si="69"/>
        <v>-</v>
      </c>
      <c r="U369" s="12" t="str">
        <f t="shared" si="70"/>
        <v>-</v>
      </c>
      <c r="V369" s="12" t="str">
        <f t="shared" si="71"/>
        <v>-</v>
      </c>
      <c r="W369" s="12" t="str">
        <f t="shared" si="72"/>
        <v>-</v>
      </c>
      <c r="X369" s="12" t="str">
        <f t="shared" si="73"/>
        <v>-</v>
      </c>
      <c r="Y369" s="12" t="str">
        <f t="shared" si="74"/>
        <v>-</v>
      </c>
      <c r="Z369" s="12" t="str">
        <f t="shared" si="75"/>
        <v>-</v>
      </c>
      <c r="AA369" s="12" t="str">
        <f t="shared" si="76"/>
        <v>-</v>
      </c>
      <c r="AB369" s="12" t="str">
        <f t="shared" si="77"/>
        <v>-</v>
      </c>
      <c r="AC369" s="37" t="str">
        <f t="shared" si="78"/>
        <v>-</v>
      </c>
    </row>
    <row r="370" spans="1:29" ht="15">
      <c r="A370" s="4" t="s">
        <v>341</v>
      </c>
      <c r="B370" s="15" t="s">
        <v>50</v>
      </c>
      <c r="C370" s="18">
        <v>321</v>
      </c>
      <c r="D370" s="10">
        <v>509</v>
      </c>
      <c r="E370" s="31">
        <v>1066</v>
      </c>
      <c r="F370" s="10">
        <v>1296</v>
      </c>
      <c r="G370" s="10">
        <v>1811</v>
      </c>
      <c r="H370" s="10">
        <v>2561</v>
      </c>
      <c r="I370" s="10">
        <v>3806</v>
      </c>
      <c r="J370" s="10">
        <v>4759</v>
      </c>
      <c r="K370" s="10">
        <v>4241</v>
      </c>
      <c r="L370" s="10">
        <v>4923</v>
      </c>
      <c r="M370" s="10">
        <v>5633</v>
      </c>
      <c r="N370" s="11">
        <v>6188</v>
      </c>
      <c r="O370" s="11">
        <v>6437</v>
      </c>
      <c r="P370" s="19">
        <v>7275</v>
      </c>
      <c r="Q370" s="49">
        <f t="shared" si="66"/>
        <v>0.5856697819314641</v>
      </c>
      <c r="R370" s="12">
        <f t="shared" si="67"/>
        <v>1.0943025540275049</v>
      </c>
      <c r="S370" s="12">
        <f t="shared" si="68"/>
        <v>0.21575984990619138</v>
      </c>
      <c r="T370" s="12">
        <f t="shared" si="69"/>
        <v>0.39737654320987653</v>
      </c>
      <c r="U370" s="12">
        <f t="shared" si="70"/>
        <v>0.41413583655438985</v>
      </c>
      <c r="V370" s="12">
        <f t="shared" si="71"/>
        <v>0.4861382272549785</v>
      </c>
      <c r="W370" s="12">
        <f t="shared" si="72"/>
        <v>0.2503941145559643</v>
      </c>
      <c r="X370" s="12">
        <f t="shared" si="73"/>
        <v>-0.10884639630174406</v>
      </c>
      <c r="Y370" s="12">
        <f t="shared" si="74"/>
        <v>0.16081112945060128</v>
      </c>
      <c r="Z370" s="12">
        <f t="shared" si="75"/>
        <v>0.14422100345317895</v>
      </c>
      <c r="AA370" s="12">
        <f t="shared" si="76"/>
        <v>0.09852654003195456</v>
      </c>
      <c r="AB370" s="12">
        <f t="shared" si="77"/>
        <v>0.04023917259211377</v>
      </c>
      <c r="AC370" s="37">
        <f t="shared" si="78"/>
        <v>0.13018486872766816</v>
      </c>
    </row>
    <row r="371" spans="1:29" ht="15">
      <c r="A371" s="4" t="s">
        <v>524</v>
      </c>
      <c r="B371" s="15" t="s">
        <v>50</v>
      </c>
      <c r="C371" s="18">
        <v>0</v>
      </c>
      <c r="D371" s="10">
        <v>0</v>
      </c>
      <c r="E371" s="31">
        <v>0</v>
      </c>
      <c r="F371" s="10">
        <v>0</v>
      </c>
      <c r="G371" s="10">
        <v>256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1">
        <v>0</v>
      </c>
      <c r="O371" s="11">
        <v>0</v>
      </c>
      <c r="P371" s="19">
        <v>0</v>
      </c>
      <c r="Q371" s="49" t="str">
        <f t="shared" si="66"/>
        <v>-</v>
      </c>
      <c r="R371" s="12" t="str">
        <f t="shared" si="67"/>
        <v>-</v>
      </c>
      <c r="S371" s="12" t="str">
        <f t="shared" si="68"/>
        <v>-</v>
      </c>
      <c r="T371" s="12" t="str">
        <f t="shared" si="69"/>
        <v>-</v>
      </c>
      <c r="U371" s="12">
        <f t="shared" si="70"/>
        <v>-1</v>
      </c>
      <c r="V371" s="12" t="str">
        <f t="shared" si="71"/>
        <v>-</v>
      </c>
      <c r="W371" s="12" t="str">
        <f t="shared" si="72"/>
        <v>-</v>
      </c>
      <c r="X371" s="12" t="str">
        <f t="shared" si="73"/>
        <v>-</v>
      </c>
      <c r="Y371" s="12" t="str">
        <f t="shared" si="74"/>
        <v>-</v>
      </c>
      <c r="Z371" s="12" t="str">
        <f t="shared" si="75"/>
        <v>-</v>
      </c>
      <c r="AA371" s="12" t="str">
        <f t="shared" si="76"/>
        <v>-</v>
      </c>
      <c r="AB371" s="12" t="str">
        <f t="shared" si="77"/>
        <v>-</v>
      </c>
      <c r="AC371" s="37" t="str">
        <f t="shared" si="78"/>
        <v>-</v>
      </c>
    </row>
    <row r="372" spans="1:29" ht="15">
      <c r="A372" s="4" t="s">
        <v>536</v>
      </c>
      <c r="B372" s="15" t="s">
        <v>50</v>
      </c>
      <c r="C372" s="18">
        <v>0</v>
      </c>
      <c r="D372" s="10">
        <v>0</v>
      </c>
      <c r="E372" s="31">
        <v>0</v>
      </c>
      <c r="F372" s="10">
        <v>262</v>
      </c>
      <c r="G372" s="10">
        <v>322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1">
        <v>0</v>
      </c>
      <c r="O372" s="11">
        <v>0</v>
      </c>
      <c r="P372" s="19">
        <v>0</v>
      </c>
      <c r="Q372" s="49" t="str">
        <f t="shared" si="66"/>
        <v>-</v>
      </c>
      <c r="R372" s="12" t="str">
        <f t="shared" si="67"/>
        <v>-</v>
      </c>
      <c r="S372" s="12" t="str">
        <f t="shared" si="68"/>
        <v>-</v>
      </c>
      <c r="T372" s="12">
        <f t="shared" si="69"/>
        <v>0.22900763358778625</v>
      </c>
      <c r="U372" s="12">
        <f t="shared" si="70"/>
        <v>-1</v>
      </c>
      <c r="V372" s="12" t="str">
        <f t="shared" si="71"/>
        <v>-</v>
      </c>
      <c r="W372" s="12" t="str">
        <f t="shared" si="72"/>
        <v>-</v>
      </c>
      <c r="X372" s="12" t="str">
        <f t="shared" si="73"/>
        <v>-</v>
      </c>
      <c r="Y372" s="12" t="str">
        <f t="shared" si="74"/>
        <v>-</v>
      </c>
      <c r="Z372" s="12" t="str">
        <f t="shared" si="75"/>
        <v>-</v>
      </c>
      <c r="AA372" s="12" t="str">
        <f t="shared" si="76"/>
        <v>-</v>
      </c>
      <c r="AB372" s="12" t="str">
        <f t="shared" si="77"/>
        <v>-</v>
      </c>
      <c r="AC372" s="37" t="str">
        <f t="shared" si="78"/>
        <v>-</v>
      </c>
    </row>
    <row r="373" spans="1:29" ht="15">
      <c r="A373" s="4" t="s">
        <v>342</v>
      </c>
      <c r="B373" s="15" t="s">
        <v>50</v>
      </c>
      <c r="C373" s="18">
        <v>0</v>
      </c>
      <c r="D373" s="10">
        <v>0</v>
      </c>
      <c r="E373" s="31">
        <v>0</v>
      </c>
      <c r="F373" s="10">
        <v>0</v>
      </c>
      <c r="G373" s="10">
        <v>758</v>
      </c>
      <c r="H373" s="10">
        <v>920</v>
      </c>
      <c r="I373" s="10">
        <v>1512</v>
      </c>
      <c r="J373" s="10">
        <v>3520</v>
      </c>
      <c r="K373" s="10">
        <v>6098</v>
      </c>
      <c r="L373" s="10">
        <v>11196</v>
      </c>
      <c r="M373" s="10">
        <v>14044</v>
      </c>
      <c r="N373" s="11">
        <v>16117</v>
      </c>
      <c r="O373" s="11">
        <v>14911</v>
      </c>
      <c r="P373" s="19">
        <v>16728</v>
      </c>
      <c r="Q373" s="49" t="str">
        <f t="shared" si="66"/>
        <v>-</v>
      </c>
      <c r="R373" s="12" t="str">
        <f t="shared" si="67"/>
        <v>-</v>
      </c>
      <c r="S373" s="12" t="str">
        <f t="shared" si="68"/>
        <v>-</v>
      </c>
      <c r="T373" s="12" t="str">
        <f t="shared" si="69"/>
        <v>-</v>
      </c>
      <c r="U373" s="12">
        <f t="shared" si="70"/>
        <v>0.21372031662269128</v>
      </c>
      <c r="V373" s="12">
        <f t="shared" si="71"/>
        <v>0.6434782608695652</v>
      </c>
      <c r="W373" s="12">
        <f t="shared" si="72"/>
        <v>1.3280423280423281</v>
      </c>
      <c r="X373" s="12">
        <f t="shared" si="73"/>
        <v>0.7323863636363637</v>
      </c>
      <c r="Y373" s="12">
        <f t="shared" si="74"/>
        <v>0.8360118071498852</v>
      </c>
      <c r="Z373" s="12">
        <f t="shared" si="75"/>
        <v>0.2543765630582351</v>
      </c>
      <c r="AA373" s="12">
        <f t="shared" si="76"/>
        <v>0.14760751922529194</v>
      </c>
      <c r="AB373" s="12">
        <f t="shared" si="77"/>
        <v>-0.07482782155487994</v>
      </c>
      <c r="AC373" s="37">
        <f t="shared" si="78"/>
        <v>0.12185634766279928</v>
      </c>
    </row>
    <row r="374" spans="1:29" ht="15">
      <c r="A374" s="4" t="s">
        <v>343</v>
      </c>
      <c r="B374" s="15" t="s">
        <v>50</v>
      </c>
      <c r="C374" s="18">
        <v>0</v>
      </c>
      <c r="D374" s="10">
        <v>0</v>
      </c>
      <c r="E374" s="31">
        <v>0</v>
      </c>
      <c r="F374" s="10">
        <v>0</v>
      </c>
      <c r="G374" s="10">
        <v>104</v>
      </c>
      <c r="H374" s="10">
        <v>134</v>
      </c>
      <c r="I374" s="10">
        <v>376</v>
      </c>
      <c r="J374" s="10">
        <v>1931</v>
      </c>
      <c r="K374" s="10">
        <v>1259</v>
      </c>
      <c r="L374" s="10">
        <v>2165</v>
      </c>
      <c r="M374" s="10">
        <v>2521</v>
      </c>
      <c r="N374" s="11">
        <v>3021</v>
      </c>
      <c r="O374" s="11">
        <v>2671</v>
      </c>
      <c r="P374" s="19">
        <v>3052</v>
      </c>
      <c r="Q374" s="49" t="str">
        <f t="shared" si="66"/>
        <v>-</v>
      </c>
      <c r="R374" s="12" t="str">
        <f t="shared" si="67"/>
        <v>-</v>
      </c>
      <c r="S374" s="12" t="str">
        <f t="shared" si="68"/>
        <v>-</v>
      </c>
      <c r="T374" s="12" t="str">
        <f t="shared" si="69"/>
        <v>-</v>
      </c>
      <c r="U374" s="12">
        <f t="shared" si="70"/>
        <v>0.28846153846153844</v>
      </c>
      <c r="V374" s="12">
        <f t="shared" si="71"/>
        <v>1.8059701492537314</v>
      </c>
      <c r="W374" s="12">
        <f t="shared" si="72"/>
        <v>4.13563829787234</v>
      </c>
      <c r="X374" s="12">
        <f t="shared" si="73"/>
        <v>-0.34800621439668566</v>
      </c>
      <c r="Y374" s="12">
        <f t="shared" si="74"/>
        <v>0.7196187450357426</v>
      </c>
      <c r="Z374" s="12">
        <f t="shared" si="75"/>
        <v>0.16443418013856814</v>
      </c>
      <c r="AA374" s="12">
        <f t="shared" si="76"/>
        <v>0.19833399444664815</v>
      </c>
      <c r="AB374" s="12">
        <f t="shared" si="77"/>
        <v>-0.11585567692816948</v>
      </c>
      <c r="AC374" s="37">
        <f t="shared" si="78"/>
        <v>0.14264320479221265</v>
      </c>
    </row>
    <row r="375" spans="1:29" ht="15">
      <c r="A375" s="4" t="s">
        <v>344</v>
      </c>
      <c r="B375" s="15" t="s">
        <v>50</v>
      </c>
      <c r="C375" s="18">
        <v>0</v>
      </c>
      <c r="D375" s="10">
        <v>0</v>
      </c>
      <c r="E375" s="31">
        <v>131</v>
      </c>
      <c r="F375" s="10">
        <v>0</v>
      </c>
      <c r="G375" s="10">
        <v>0</v>
      </c>
      <c r="H375" s="10">
        <v>267</v>
      </c>
      <c r="I375" s="10">
        <v>286</v>
      </c>
      <c r="J375" s="10">
        <v>479</v>
      </c>
      <c r="K375" s="10">
        <v>473</v>
      </c>
      <c r="L375" s="10">
        <v>529</v>
      </c>
      <c r="M375" s="10">
        <v>776</v>
      </c>
      <c r="N375" s="11">
        <v>684</v>
      </c>
      <c r="O375" s="11">
        <v>1138</v>
      </c>
      <c r="P375" s="19">
        <v>1297</v>
      </c>
      <c r="Q375" s="49" t="str">
        <f t="shared" si="66"/>
        <v>-</v>
      </c>
      <c r="R375" s="12" t="str">
        <f t="shared" si="67"/>
        <v>-</v>
      </c>
      <c r="S375" s="12">
        <f t="shared" si="68"/>
        <v>-1</v>
      </c>
      <c r="T375" s="12" t="str">
        <f t="shared" si="69"/>
        <v>-</v>
      </c>
      <c r="U375" s="12" t="str">
        <f t="shared" si="70"/>
        <v>-</v>
      </c>
      <c r="V375" s="12">
        <f t="shared" si="71"/>
        <v>0.07116104868913857</v>
      </c>
      <c r="W375" s="12">
        <f t="shared" si="72"/>
        <v>0.6748251748251748</v>
      </c>
      <c r="X375" s="12">
        <f t="shared" si="73"/>
        <v>-0.012526096033402923</v>
      </c>
      <c r="Y375" s="12">
        <f t="shared" si="74"/>
        <v>0.11839323467230443</v>
      </c>
      <c r="Z375" s="12">
        <f t="shared" si="75"/>
        <v>0.4669187145557656</v>
      </c>
      <c r="AA375" s="12">
        <f t="shared" si="76"/>
        <v>-0.11855670103092783</v>
      </c>
      <c r="AB375" s="12">
        <f t="shared" si="77"/>
        <v>0.6637426900584795</v>
      </c>
      <c r="AC375" s="37">
        <f t="shared" si="78"/>
        <v>0.13971880492091387</v>
      </c>
    </row>
    <row r="376" spans="1:29" ht="15">
      <c r="A376" s="4" t="s">
        <v>477</v>
      </c>
      <c r="B376" s="15" t="s">
        <v>50</v>
      </c>
      <c r="C376" s="18">
        <v>0</v>
      </c>
      <c r="D376" s="10">
        <v>0</v>
      </c>
      <c r="E376" s="31">
        <v>0</v>
      </c>
      <c r="F376" s="10">
        <v>0</v>
      </c>
      <c r="G376" s="10">
        <v>158</v>
      </c>
      <c r="H376" s="10">
        <v>211</v>
      </c>
      <c r="I376" s="10">
        <v>261</v>
      </c>
      <c r="J376" s="10">
        <v>278</v>
      </c>
      <c r="K376" s="10">
        <v>1145</v>
      </c>
      <c r="L376" s="10">
        <v>899</v>
      </c>
      <c r="M376" s="10">
        <v>1009</v>
      </c>
      <c r="N376" s="11">
        <v>590</v>
      </c>
      <c r="O376" s="11">
        <v>1340</v>
      </c>
      <c r="P376" s="19">
        <v>2362</v>
      </c>
      <c r="Q376" s="49" t="str">
        <f t="shared" si="66"/>
        <v>-</v>
      </c>
      <c r="R376" s="12" t="str">
        <f t="shared" si="67"/>
        <v>-</v>
      </c>
      <c r="S376" s="12" t="str">
        <f t="shared" si="68"/>
        <v>-</v>
      </c>
      <c r="T376" s="12" t="str">
        <f t="shared" si="69"/>
        <v>-</v>
      </c>
      <c r="U376" s="12">
        <f t="shared" si="70"/>
        <v>0.33544303797468356</v>
      </c>
      <c r="V376" s="12">
        <f t="shared" si="71"/>
        <v>0.23696682464454977</v>
      </c>
      <c r="W376" s="12">
        <f t="shared" si="72"/>
        <v>0.06513409961685823</v>
      </c>
      <c r="X376" s="12">
        <f t="shared" si="73"/>
        <v>3.118705035971223</v>
      </c>
      <c r="Y376" s="12">
        <f t="shared" si="74"/>
        <v>-0.21484716157205241</v>
      </c>
      <c r="Z376" s="12">
        <f t="shared" si="75"/>
        <v>0.12235817575083426</v>
      </c>
      <c r="AA376" s="12">
        <f t="shared" si="76"/>
        <v>-0.41526263627353815</v>
      </c>
      <c r="AB376" s="12">
        <f t="shared" si="77"/>
        <v>1.271186440677966</v>
      </c>
      <c r="AC376" s="37">
        <f t="shared" si="78"/>
        <v>0.7626865671641792</v>
      </c>
    </row>
    <row r="377" spans="1:29" ht="15">
      <c r="A377" s="4" t="s">
        <v>553</v>
      </c>
      <c r="B377" s="15" t="s">
        <v>50</v>
      </c>
      <c r="C377" s="18">
        <v>0</v>
      </c>
      <c r="D377" s="10">
        <v>0</v>
      </c>
      <c r="E377" s="31">
        <v>0</v>
      </c>
      <c r="F377" s="10">
        <v>343</v>
      </c>
      <c r="G377" s="10">
        <v>389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1">
        <v>0</v>
      </c>
      <c r="O377" s="11">
        <v>0</v>
      </c>
      <c r="P377" s="19">
        <v>0</v>
      </c>
      <c r="Q377" s="49" t="str">
        <f t="shared" si="66"/>
        <v>-</v>
      </c>
      <c r="R377" s="12" t="str">
        <f t="shared" si="67"/>
        <v>-</v>
      </c>
      <c r="S377" s="12" t="str">
        <f t="shared" si="68"/>
        <v>-</v>
      </c>
      <c r="T377" s="12">
        <f t="shared" si="69"/>
        <v>0.13411078717201166</v>
      </c>
      <c r="U377" s="12">
        <f t="shared" si="70"/>
        <v>-1</v>
      </c>
      <c r="V377" s="12" t="str">
        <f t="shared" si="71"/>
        <v>-</v>
      </c>
      <c r="W377" s="12" t="str">
        <f t="shared" si="72"/>
        <v>-</v>
      </c>
      <c r="X377" s="12" t="str">
        <f t="shared" si="73"/>
        <v>-</v>
      </c>
      <c r="Y377" s="12" t="str">
        <f t="shared" si="74"/>
        <v>-</v>
      </c>
      <c r="Z377" s="12" t="str">
        <f t="shared" si="75"/>
        <v>-</v>
      </c>
      <c r="AA377" s="12" t="str">
        <f t="shared" si="76"/>
        <v>-</v>
      </c>
      <c r="AB377" s="12" t="str">
        <f t="shared" si="77"/>
        <v>-</v>
      </c>
      <c r="AC377" s="37" t="str">
        <f t="shared" si="78"/>
        <v>-</v>
      </c>
    </row>
    <row r="378" spans="1:29" ht="15">
      <c r="A378" s="4" t="s">
        <v>345</v>
      </c>
      <c r="B378" s="15" t="s">
        <v>50</v>
      </c>
      <c r="C378" s="18">
        <v>0</v>
      </c>
      <c r="D378" s="10">
        <v>0</v>
      </c>
      <c r="E378" s="31">
        <v>0</v>
      </c>
      <c r="F378" s="10">
        <v>577</v>
      </c>
      <c r="G378" s="10">
        <v>748</v>
      </c>
      <c r="H378" s="10">
        <v>1252</v>
      </c>
      <c r="I378" s="10">
        <v>1826</v>
      </c>
      <c r="J378" s="10">
        <v>2887</v>
      </c>
      <c r="K378" s="10">
        <v>3369</v>
      </c>
      <c r="L378" s="10">
        <v>5742</v>
      </c>
      <c r="M378" s="10">
        <v>8220</v>
      </c>
      <c r="N378" s="11">
        <v>10833</v>
      </c>
      <c r="O378" s="11">
        <v>13288</v>
      </c>
      <c r="P378" s="19">
        <v>17194</v>
      </c>
      <c r="Q378" s="49" t="str">
        <f t="shared" si="66"/>
        <v>-</v>
      </c>
      <c r="R378" s="12" t="str">
        <f t="shared" si="67"/>
        <v>-</v>
      </c>
      <c r="S378" s="12" t="str">
        <f t="shared" si="68"/>
        <v>-</v>
      </c>
      <c r="T378" s="12">
        <f t="shared" si="69"/>
        <v>0.29636048526863085</v>
      </c>
      <c r="U378" s="12">
        <f t="shared" si="70"/>
        <v>0.6737967914438503</v>
      </c>
      <c r="V378" s="12">
        <f t="shared" si="71"/>
        <v>0.4584664536741214</v>
      </c>
      <c r="W378" s="12">
        <f t="shared" si="72"/>
        <v>0.58105147864184</v>
      </c>
      <c r="X378" s="12">
        <f t="shared" si="73"/>
        <v>0.16695531693799792</v>
      </c>
      <c r="Y378" s="12">
        <f t="shared" si="74"/>
        <v>0.7043633125556545</v>
      </c>
      <c r="Z378" s="12">
        <f t="shared" si="75"/>
        <v>0.4315569487983281</v>
      </c>
      <c r="AA378" s="12">
        <f t="shared" si="76"/>
        <v>0.3178832116788321</v>
      </c>
      <c r="AB378" s="12">
        <f t="shared" si="77"/>
        <v>0.2266223576110034</v>
      </c>
      <c r="AC378" s="37">
        <f t="shared" si="78"/>
        <v>0.2939494280553883</v>
      </c>
    </row>
    <row r="379" spans="1:29" ht="15">
      <c r="A379" s="4" t="s">
        <v>346</v>
      </c>
      <c r="B379" s="15" t="s">
        <v>51</v>
      </c>
      <c r="C379" s="18">
        <v>0</v>
      </c>
      <c r="D379" s="10">
        <v>0</v>
      </c>
      <c r="E379" s="31">
        <v>0</v>
      </c>
      <c r="F379" s="10">
        <v>0</v>
      </c>
      <c r="G379" s="10">
        <v>212</v>
      </c>
      <c r="H379" s="10">
        <v>218</v>
      </c>
      <c r="I379" s="10">
        <v>961</v>
      </c>
      <c r="J379" s="10">
        <v>2456</v>
      </c>
      <c r="K379" s="10">
        <v>2962</v>
      </c>
      <c r="L379" s="10">
        <v>3673</v>
      </c>
      <c r="M379" s="10">
        <v>3963</v>
      </c>
      <c r="N379" s="11">
        <v>4067</v>
      </c>
      <c r="O379" s="11">
        <v>3869</v>
      </c>
      <c r="P379" s="19">
        <v>4273</v>
      </c>
      <c r="Q379" s="49" t="str">
        <f t="shared" si="66"/>
        <v>-</v>
      </c>
      <c r="R379" s="12" t="str">
        <f t="shared" si="67"/>
        <v>-</v>
      </c>
      <c r="S379" s="12" t="str">
        <f t="shared" si="68"/>
        <v>-</v>
      </c>
      <c r="T379" s="12" t="str">
        <f t="shared" si="69"/>
        <v>-</v>
      </c>
      <c r="U379" s="12">
        <f t="shared" si="70"/>
        <v>0.02830188679245283</v>
      </c>
      <c r="V379" s="12">
        <f t="shared" si="71"/>
        <v>3.408256880733945</v>
      </c>
      <c r="W379" s="12">
        <f t="shared" si="72"/>
        <v>1.5556711758584807</v>
      </c>
      <c r="X379" s="12">
        <f t="shared" si="73"/>
        <v>0.20602605863192183</v>
      </c>
      <c r="Y379" s="12">
        <f t="shared" si="74"/>
        <v>0.2400405131667792</v>
      </c>
      <c r="Z379" s="12">
        <f t="shared" si="75"/>
        <v>0.07895453307922679</v>
      </c>
      <c r="AA379" s="12">
        <f t="shared" si="76"/>
        <v>0.02624274539490285</v>
      </c>
      <c r="AB379" s="12">
        <f t="shared" si="77"/>
        <v>-0.04868453405458569</v>
      </c>
      <c r="AC379" s="37">
        <f t="shared" si="78"/>
        <v>0.10441974670457482</v>
      </c>
    </row>
    <row r="380" spans="1:29" ht="15">
      <c r="A380" s="4" t="s">
        <v>347</v>
      </c>
      <c r="B380" s="15" t="s">
        <v>51</v>
      </c>
      <c r="C380" s="18">
        <v>0</v>
      </c>
      <c r="D380" s="10">
        <v>0</v>
      </c>
      <c r="E380" s="31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563</v>
      </c>
      <c r="K380" s="10">
        <v>952</v>
      </c>
      <c r="L380" s="10">
        <v>1643</v>
      </c>
      <c r="M380" s="10">
        <v>2070</v>
      </c>
      <c r="N380" s="11">
        <v>1632</v>
      </c>
      <c r="O380" s="11">
        <v>1560</v>
      </c>
      <c r="P380" s="19">
        <v>1633</v>
      </c>
      <c r="Q380" s="49" t="str">
        <f t="shared" si="66"/>
        <v>-</v>
      </c>
      <c r="R380" s="12" t="str">
        <f t="shared" si="67"/>
        <v>-</v>
      </c>
      <c r="S380" s="12" t="str">
        <f t="shared" si="68"/>
        <v>-</v>
      </c>
      <c r="T380" s="12" t="str">
        <f t="shared" si="69"/>
        <v>-</v>
      </c>
      <c r="U380" s="12" t="str">
        <f t="shared" si="70"/>
        <v>-</v>
      </c>
      <c r="V380" s="12" t="str">
        <f t="shared" si="71"/>
        <v>-</v>
      </c>
      <c r="W380" s="12" t="str">
        <f t="shared" si="72"/>
        <v>-</v>
      </c>
      <c r="X380" s="12">
        <f t="shared" si="73"/>
        <v>0.6909413854351687</v>
      </c>
      <c r="Y380" s="12">
        <f t="shared" si="74"/>
        <v>0.7258403361344538</v>
      </c>
      <c r="Z380" s="12">
        <f t="shared" si="75"/>
        <v>0.2598904443091905</v>
      </c>
      <c r="AA380" s="12">
        <f t="shared" si="76"/>
        <v>-0.21159420289855072</v>
      </c>
      <c r="AB380" s="12">
        <f t="shared" si="77"/>
        <v>-0.04411764705882353</v>
      </c>
      <c r="AC380" s="37">
        <f t="shared" si="78"/>
        <v>0.046794871794871795</v>
      </c>
    </row>
    <row r="381" spans="1:29" ht="15">
      <c r="A381" s="4" t="s">
        <v>348</v>
      </c>
      <c r="B381" s="15" t="s">
        <v>51</v>
      </c>
      <c r="C381" s="18">
        <v>0</v>
      </c>
      <c r="D381" s="10">
        <v>0</v>
      </c>
      <c r="E381" s="31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1910</v>
      </c>
      <c r="L381" s="10">
        <v>2522</v>
      </c>
      <c r="M381" s="10">
        <v>2234</v>
      </c>
      <c r="N381" s="11">
        <v>2243</v>
      </c>
      <c r="O381" s="11">
        <v>2031</v>
      </c>
      <c r="P381" s="19">
        <v>2311</v>
      </c>
      <c r="Q381" s="49" t="str">
        <f t="shared" si="66"/>
        <v>-</v>
      </c>
      <c r="R381" s="12" t="str">
        <f t="shared" si="67"/>
        <v>-</v>
      </c>
      <c r="S381" s="12" t="str">
        <f t="shared" si="68"/>
        <v>-</v>
      </c>
      <c r="T381" s="12" t="str">
        <f t="shared" si="69"/>
        <v>-</v>
      </c>
      <c r="U381" s="12" t="str">
        <f t="shared" si="70"/>
        <v>-</v>
      </c>
      <c r="V381" s="12" t="str">
        <f t="shared" si="71"/>
        <v>-</v>
      </c>
      <c r="W381" s="12" t="str">
        <f t="shared" si="72"/>
        <v>-</v>
      </c>
      <c r="X381" s="12" t="str">
        <f t="shared" si="73"/>
        <v>-</v>
      </c>
      <c r="Y381" s="12">
        <f t="shared" si="74"/>
        <v>0.3204188481675393</v>
      </c>
      <c r="Z381" s="12">
        <f t="shared" si="75"/>
        <v>-0.11419508326724821</v>
      </c>
      <c r="AA381" s="12">
        <f t="shared" si="76"/>
        <v>0.0040286481647269475</v>
      </c>
      <c r="AB381" s="12">
        <f t="shared" si="77"/>
        <v>-0.09451627284886313</v>
      </c>
      <c r="AC381" s="37">
        <f t="shared" si="78"/>
        <v>0.137863121614968</v>
      </c>
    </row>
    <row r="382" spans="1:29" ht="15">
      <c r="A382" s="4" t="s">
        <v>349</v>
      </c>
      <c r="B382" s="15" t="s">
        <v>51</v>
      </c>
      <c r="C382" s="18">
        <v>0</v>
      </c>
      <c r="D382" s="10">
        <v>0</v>
      </c>
      <c r="E382" s="31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61</v>
      </c>
      <c r="K382" s="10">
        <v>124</v>
      </c>
      <c r="L382" s="10">
        <v>80</v>
      </c>
      <c r="M382" s="10">
        <v>60</v>
      </c>
      <c r="N382" s="11">
        <v>75</v>
      </c>
      <c r="O382" s="11">
        <v>109</v>
      </c>
      <c r="P382" s="19">
        <v>73</v>
      </c>
      <c r="Q382" s="49" t="str">
        <f t="shared" si="66"/>
        <v>-</v>
      </c>
      <c r="R382" s="12" t="str">
        <f t="shared" si="67"/>
        <v>-</v>
      </c>
      <c r="S382" s="12" t="str">
        <f t="shared" si="68"/>
        <v>-</v>
      </c>
      <c r="T382" s="12" t="str">
        <f t="shared" si="69"/>
        <v>-</v>
      </c>
      <c r="U382" s="12" t="str">
        <f t="shared" si="70"/>
        <v>-</v>
      </c>
      <c r="V382" s="12" t="str">
        <f t="shared" si="71"/>
        <v>-</v>
      </c>
      <c r="W382" s="12" t="str">
        <f t="shared" si="72"/>
        <v>-</v>
      </c>
      <c r="X382" s="12">
        <f t="shared" si="73"/>
        <v>1.0327868852459017</v>
      </c>
      <c r="Y382" s="12">
        <f t="shared" si="74"/>
        <v>-0.3548387096774194</v>
      </c>
      <c r="Z382" s="12">
        <f t="shared" si="75"/>
        <v>-0.25</v>
      </c>
      <c r="AA382" s="12">
        <f t="shared" si="76"/>
        <v>0.25</v>
      </c>
      <c r="AB382" s="12">
        <f t="shared" si="77"/>
        <v>0.4533333333333333</v>
      </c>
      <c r="AC382" s="37">
        <f t="shared" si="78"/>
        <v>-0.3302752293577982</v>
      </c>
    </row>
    <row r="383" spans="1:29" ht="15">
      <c r="A383" s="4" t="s">
        <v>350</v>
      </c>
      <c r="B383" s="15" t="s">
        <v>51</v>
      </c>
      <c r="C383" s="18">
        <v>0</v>
      </c>
      <c r="D383" s="10">
        <v>343</v>
      </c>
      <c r="E383" s="31">
        <v>1171</v>
      </c>
      <c r="F383" s="10">
        <v>2427</v>
      </c>
      <c r="G383" s="10">
        <v>7607</v>
      </c>
      <c r="H383" s="10">
        <v>10136</v>
      </c>
      <c r="I383" s="10">
        <v>15581</v>
      </c>
      <c r="J383" s="10">
        <v>34653</v>
      </c>
      <c r="K383" s="10">
        <v>52074</v>
      </c>
      <c r="L383" s="10">
        <v>85170</v>
      </c>
      <c r="M383" s="10">
        <v>98784</v>
      </c>
      <c r="N383" s="11">
        <v>108789</v>
      </c>
      <c r="O383" s="11">
        <v>107685</v>
      </c>
      <c r="P383" s="19">
        <v>117292</v>
      </c>
      <c r="Q383" s="49" t="str">
        <f t="shared" si="66"/>
        <v>-</v>
      </c>
      <c r="R383" s="12">
        <f t="shared" si="67"/>
        <v>2.41399416909621</v>
      </c>
      <c r="S383" s="12">
        <f t="shared" si="68"/>
        <v>1.072587532023911</v>
      </c>
      <c r="T383" s="12">
        <f t="shared" si="69"/>
        <v>2.1343222084878453</v>
      </c>
      <c r="U383" s="12">
        <f t="shared" si="70"/>
        <v>0.3324569475483108</v>
      </c>
      <c r="V383" s="12">
        <f t="shared" si="71"/>
        <v>0.5371941594317285</v>
      </c>
      <c r="W383" s="12">
        <f t="shared" si="72"/>
        <v>1.2240549387074</v>
      </c>
      <c r="X383" s="12">
        <f t="shared" si="73"/>
        <v>0.502727036620206</v>
      </c>
      <c r="Y383" s="12">
        <f t="shared" si="74"/>
        <v>0.6355570918308561</v>
      </c>
      <c r="Z383" s="12">
        <f t="shared" si="75"/>
        <v>0.15984501585065164</v>
      </c>
      <c r="AA383" s="12">
        <f t="shared" si="76"/>
        <v>0.10128158406219631</v>
      </c>
      <c r="AB383" s="12">
        <f t="shared" si="77"/>
        <v>-0.010148084824752502</v>
      </c>
      <c r="AC383" s="37">
        <f t="shared" si="78"/>
        <v>0.0892139109439569</v>
      </c>
    </row>
    <row r="384" spans="1:29" ht="15">
      <c r="A384" s="4" t="s">
        <v>351</v>
      </c>
      <c r="B384" s="15" t="s">
        <v>51</v>
      </c>
      <c r="C384" s="18">
        <v>0</v>
      </c>
      <c r="D384" s="10">
        <v>113</v>
      </c>
      <c r="E384" s="31">
        <v>256</v>
      </c>
      <c r="F384" s="10">
        <v>642</v>
      </c>
      <c r="G384" s="10">
        <v>1435</v>
      </c>
      <c r="H384" s="10">
        <v>1758</v>
      </c>
      <c r="I384" s="10">
        <v>3202</v>
      </c>
      <c r="J384" s="10">
        <v>8444</v>
      </c>
      <c r="K384" s="10">
        <v>17639</v>
      </c>
      <c r="L384" s="10">
        <v>30203</v>
      </c>
      <c r="M384" s="10">
        <v>34427</v>
      </c>
      <c r="N384" s="11">
        <v>35691</v>
      </c>
      <c r="O384" s="11">
        <v>35321</v>
      </c>
      <c r="P384" s="19">
        <v>36068</v>
      </c>
      <c r="Q384" s="49" t="str">
        <f t="shared" si="66"/>
        <v>-</v>
      </c>
      <c r="R384" s="12">
        <f t="shared" si="67"/>
        <v>1.2654867256637168</v>
      </c>
      <c r="S384" s="12">
        <f t="shared" si="68"/>
        <v>1.5078125</v>
      </c>
      <c r="T384" s="12">
        <f t="shared" si="69"/>
        <v>1.235202492211838</v>
      </c>
      <c r="U384" s="12">
        <f t="shared" si="70"/>
        <v>0.22508710801393728</v>
      </c>
      <c r="V384" s="12">
        <f t="shared" si="71"/>
        <v>0.8213879408418657</v>
      </c>
      <c r="W384" s="12">
        <f t="shared" si="72"/>
        <v>1.637101811367895</v>
      </c>
      <c r="X384" s="12">
        <f t="shared" si="73"/>
        <v>1.0889388915206064</v>
      </c>
      <c r="Y384" s="12">
        <f t="shared" si="74"/>
        <v>0.7122852769431374</v>
      </c>
      <c r="Z384" s="12">
        <f t="shared" si="75"/>
        <v>0.13985365692149787</v>
      </c>
      <c r="AA384" s="12">
        <f t="shared" si="76"/>
        <v>0.03671536875127081</v>
      </c>
      <c r="AB384" s="12">
        <f t="shared" si="77"/>
        <v>-0.010366759126950773</v>
      </c>
      <c r="AC384" s="37">
        <f t="shared" si="78"/>
        <v>0.021148891594235723</v>
      </c>
    </row>
    <row r="385" spans="1:29" ht="15">
      <c r="A385" s="4" t="s">
        <v>352</v>
      </c>
      <c r="B385" s="15" t="s">
        <v>51</v>
      </c>
      <c r="C385" s="18">
        <v>0</v>
      </c>
      <c r="D385" s="10">
        <v>0</v>
      </c>
      <c r="E385" s="31">
        <v>0</v>
      </c>
      <c r="F385" s="10">
        <v>0</v>
      </c>
      <c r="G385" s="10">
        <v>851</v>
      </c>
      <c r="H385" s="10">
        <v>1581</v>
      </c>
      <c r="I385" s="10">
        <v>3702</v>
      </c>
      <c r="J385" s="10">
        <v>9730</v>
      </c>
      <c r="K385" s="10">
        <v>9976</v>
      </c>
      <c r="L385" s="10">
        <v>11180</v>
      </c>
      <c r="M385" s="10">
        <v>11709</v>
      </c>
      <c r="N385" s="11">
        <v>12527</v>
      </c>
      <c r="O385" s="11">
        <v>12029</v>
      </c>
      <c r="P385" s="19">
        <v>11783</v>
      </c>
      <c r="Q385" s="49" t="str">
        <f t="shared" si="66"/>
        <v>-</v>
      </c>
      <c r="R385" s="12" t="str">
        <f t="shared" si="67"/>
        <v>-</v>
      </c>
      <c r="S385" s="12" t="str">
        <f t="shared" si="68"/>
        <v>-</v>
      </c>
      <c r="T385" s="12" t="str">
        <f t="shared" si="69"/>
        <v>-</v>
      </c>
      <c r="U385" s="12">
        <f t="shared" si="70"/>
        <v>0.8578143360752056</v>
      </c>
      <c r="V385" s="12">
        <f t="shared" si="71"/>
        <v>1.3415559772296015</v>
      </c>
      <c r="W385" s="12">
        <f t="shared" si="72"/>
        <v>1.628309022150189</v>
      </c>
      <c r="X385" s="12">
        <f t="shared" si="73"/>
        <v>0.02528263103802672</v>
      </c>
      <c r="Y385" s="12">
        <f t="shared" si="74"/>
        <v>0.1206896551724138</v>
      </c>
      <c r="Z385" s="12">
        <f t="shared" si="75"/>
        <v>0.04731663685152057</v>
      </c>
      <c r="AA385" s="12">
        <f t="shared" si="76"/>
        <v>0.06986079084464941</v>
      </c>
      <c r="AB385" s="12">
        <f t="shared" si="77"/>
        <v>-0.03975413107687395</v>
      </c>
      <c r="AC385" s="37">
        <f t="shared" si="78"/>
        <v>-0.02045057777038823</v>
      </c>
    </row>
    <row r="386" spans="1:29" ht="15">
      <c r="A386" s="4" t="s">
        <v>353</v>
      </c>
      <c r="B386" s="15" t="s">
        <v>51</v>
      </c>
      <c r="C386" s="18">
        <v>0</v>
      </c>
      <c r="D386" s="10">
        <v>0</v>
      </c>
      <c r="E386" s="31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1940</v>
      </c>
      <c r="K386" s="10">
        <v>2666</v>
      </c>
      <c r="L386" s="10">
        <v>3717</v>
      </c>
      <c r="M386" s="10">
        <v>3963</v>
      </c>
      <c r="N386" s="11">
        <v>5127</v>
      </c>
      <c r="O386" s="11">
        <v>4113</v>
      </c>
      <c r="P386" s="19">
        <v>3673</v>
      </c>
      <c r="Q386" s="49" t="str">
        <f t="shared" si="66"/>
        <v>-</v>
      </c>
      <c r="R386" s="12" t="str">
        <f t="shared" si="67"/>
        <v>-</v>
      </c>
      <c r="S386" s="12" t="str">
        <f t="shared" si="68"/>
        <v>-</v>
      </c>
      <c r="T386" s="12" t="str">
        <f t="shared" si="69"/>
        <v>-</v>
      </c>
      <c r="U386" s="12" t="str">
        <f t="shared" si="70"/>
        <v>-</v>
      </c>
      <c r="V386" s="12" t="str">
        <f t="shared" si="71"/>
        <v>-</v>
      </c>
      <c r="W386" s="12" t="str">
        <f t="shared" si="72"/>
        <v>-</v>
      </c>
      <c r="X386" s="12">
        <f t="shared" si="73"/>
        <v>0.37422680412371134</v>
      </c>
      <c r="Y386" s="12">
        <f t="shared" si="74"/>
        <v>0.39422355588897223</v>
      </c>
      <c r="Z386" s="12">
        <f t="shared" si="75"/>
        <v>0.06618240516545601</v>
      </c>
      <c r="AA386" s="12">
        <f t="shared" si="76"/>
        <v>0.2937168811506434</v>
      </c>
      <c r="AB386" s="12">
        <f t="shared" si="77"/>
        <v>-0.19777647747220597</v>
      </c>
      <c r="AC386" s="37">
        <f t="shared" si="78"/>
        <v>-0.10697787503039144</v>
      </c>
    </row>
    <row r="387" spans="1:29" ht="15">
      <c r="A387" s="4" t="s">
        <v>490</v>
      </c>
      <c r="B387" s="15" t="s">
        <v>51</v>
      </c>
      <c r="C387" s="18">
        <v>0</v>
      </c>
      <c r="D387" s="10">
        <v>0</v>
      </c>
      <c r="E387" s="31">
        <v>0</v>
      </c>
      <c r="F387" s="10">
        <v>0</v>
      </c>
      <c r="G387" s="10">
        <v>0</v>
      </c>
      <c r="H387" s="10">
        <v>0</v>
      </c>
      <c r="I387" s="10">
        <v>198</v>
      </c>
      <c r="J387" s="10">
        <v>296</v>
      </c>
      <c r="K387" s="10">
        <v>0</v>
      </c>
      <c r="L387" s="10">
        <v>0</v>
      </c>
      <c r="M387" s="10">
        <v>0</v>
      </c>
      <c r="N387" s="11">
        <v>0</v>
      </c>
      <c r="O387" s="11">
        <v>0</v>
      </c>
      <c r="P387" s="19">
        <v>0</v>
      </c>
      <c r="Q387" s="49" t="str">
        <f t="shared" si="66"/>
        <v>-</v>
      </c>
      <c r="R387" s="12" t="str">
        <f t="shared" si="67"/>
        <v>-</v>
      </c>
      <c r="S387" s="12" t="str">
        <f t="shared" si="68"/>
        <v>-</v>
      </c>
      <c r="T387" s="12" t="str">
        <f t="shared" si="69"/>
        <v>-</v>
      </c>
      <c r="U387" s="12" t="str">
        <f t="shared" si="70"/>
        <v>-</v>
      </c>
      <c r="V387" s="12" t="str">
        <f t="shared" si="71"/>
        <v>-</v>
      </c>
      <c r="W387" s="12">
        <f t="shared" si="72"/>
        <v>0.494949494949495</v>
      </c>
      <c r="X387" s="12">
        <f t="shared" si="73"/>
        <v>-1</v>
      </c>
      <c r="Y387" s="12" t="str">
        <f t="shared" si="74"/>
        <v>-</v>
      </c>
      <c r="Z387" s="12" t="str">
        <f t="shared" si="75"/>
        <v>-</v>
      </c>
      <c r="AA387" s="12" t="str">
        <f t="shared" si="76"/>
        <v>-</v>
      </c>
      <c r="AB387" s="12" t="str">
        <f t="shared" si="77"/>
        <v>-</v>
      </c>
      <c r="AC387" s="37" t="str">
        <f t="shared" si="78"/>
        <v>-</v>
      </c>
    </row>
    <row r="388" spans="1:29" ht="15">
      <c r="A388" s="4" t="s">
        <v>354</v>
      </c>
      <c r="B388" s="15" t="s">
        <v>51</v>
      </c>
      <c r="C388" s="18">
        <v>0</v>
      </c>
      <c r="D388" s="10">
        <v>0</v>
      </c>
      <c r="E388" s="31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791</v>
      </c>
      <c r="L388" s="10">
        <v>984</v>
      </c>
      <c r="M388" s="10">
        <v>1405</v>
      </c>
      <c r="N388" s="11">
        <v>1705</v>
      </c>
      <c r="O388" s="11">
        <v>1420</v>
      </c>
      <c r="P388" s="19">
        <v>1190</v>
      </c>
      <c r="Q388" s="49" t="str">
        <f t="shared" si="66"/>
        <v>-</v>
      </c>
      <c r="R388" s="12" t="str">
        <f t="shared" si="67"/>
        <v>-</v>
      </c>
      <c r="S388" s="12" t="str">
        <f t="shared" si="68"/>
        <v>-</v>
      </c>
      <c r="T388" s="12" t="str">
        <f t="shared" si="69"/>
        <v>-</v>
      </c>
      <c r="U388" s="12" t="str">
        <f t="shared" si="70"/>
        <v>-</v>
      </c>
      <c r="V388" s="12" t="str">
        <f t="shared" si="71"/>
        <v>-</v>
      </c>
      <c r="W388" s="12" t="str">
        <f t="shared" si="72"/>
        <v>-</v>
      </c>
      <c r="X388" s="12" t="str">
        <f t="shared" si="73"/>
        <v>-</v>
      </c>
      <c r="Y388" s="12">
        <f t="shared" si="74"/>
        <v>0.24399494310998734</v>
      </c>
      <c r="Z388" s="12">
        <f t="shared" si="75"/>
        <v>0.42784552845528456</v>
      </c>
      <c r="AA388" s="12">
        <f t="shared" si="76"/>
        <v>0.21352313167259787</v>
      </c>
      <c r="AB388" s="12">
        <f t="shared" si="77"/>
        <v>-0.16715542521994134</v>
      </c>
      <c r="AC388" s="37">
        <f t="shared" si="78"/>
        <v>-0.1619718309859155</v>
      </c>
    </row>
    <row r="389" spans="1:29" ht="15">
      <c r="A389" s="4" t="s">
        <v>355</v>
      </c>
      <c r="B389" s="15" t="s">
        <v>51</v>
      </c>
      <c r="C389" s="18">
        <v>0</v>
      </c>
      <c r="D389" s="10">
        <v>0</v>
      </c>
      <c r="E389" s="31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2114</v>
      </c>
      <c r="K389" s="10">
        <v>3862</v>
      </c>
      <c r="L389" s="10">
        <v>4344</v>
      </c>
      <c r="M389" s="10">
        <v>4345</v>
      </c>
      <c r="N389" s="11">
        <v>4400</v>
      </c>
      <c r="O389" s="11">
        <v>4980</v>
      </c>
      <c r="P389" s="19">
        <v>5047</v>
      </c>
      <c r="Q389" s="49" t="str">
        <f t="shared" si="66"/>
        <v>-</v>
      </c>
      <c r="R389" s="12" t="str">
        <f t="shared" si="67"/>
        <v>-</v>
      </c>
      <c r="S389" s="12" t="str">
        <f t="shared" si="68"/>
        <v>-</v>
      </c>
      <c r="T389" s="12" t="str">
        <f t="shared" si="69"/>
        <v>-</v>
      </c>
      <c r="U389" s="12" t="str">
        <f t="shared" si="70"/>
        <v>-</v>
      </c>
      <c r="V389" s="12" t="str">
        <f t="shared" si="71"/>
        <v>-</v>
      </c>
      <c r="W389" s="12" t="str">
        <f t="shared" si="72"/>
        <v>-</v>
      </c>
      <c r="X389" s="12">
        <f t="shared" si="73"/>
        <v>0.826868495742668</v>
      </c>
      <c r="Y389" s="12">
        <f t="shared" si="74"/>
        <v>0.12480580010357328</v>
      </c>
      <c r="Z389" s="12">
        <f t="shared" si="75"/>
        <v>0.00023020257826887662</v>
      </c>
      <c r="AA389" s="12">
        <f t="shared" si="76"/>
        <v>0.012658227848101266</v>
      </c>
      <c r="AB389" s="12">
        <f t="shared" si="77"/>
        <v>0.1318181818181818</v>
      </c>
      <c r="AC389" s="37">
        <f t="shared" si="78"/>
        <v>0.013453815261044177</v>
      </c>
    </row>
    <row r="390" spans="1:29" ht="15">
      <c r="A390" s="4" t="s">
        <v>356</v>
      </c>
      <c r="B390" s="15" t="s">
        <v>51</v>
      </c>
      <c r="C390" s="18">
        <v>0</v>
      </c>
      <c r="D390" s="10">
        <v>0</v>
      </c>
      <c r="E390" s="31">
        <v>291</v>
      </c>
      <c r="F390" s="10">
        <v>599</v>
      </c>
      <c r="G390" s="10">
        <v>1429</v>
      </c>
      <c r="H390" s="10">
        <v>1031</v>
      </c>
      <c r="I390" s="10">
        <v>1547</v>
      </c>
      <c r="J390" s="10">
        <v>5302</v>
      </c>
      <c r="K390" s="10">
        <v>24230</v>
      </c>
      <c r="L390" s="10">
        <v>57958</v>
      </c>
      <c r="M390" s="10">
        <v>65910</v>
      </c>
      <c r="N390" s="11">
        <v>69371</v>
      </c>
      <c r="O390" s="11">
        <v>77648</v>
      </c>
      <c r="P390" s="19">
        <v>82485</v>
      </c>
      <c r="Q390" s="49" t="str">
        <f t="shared" si="66"/>
        <v>-</v>
      </c>
      <c r="R390" s="12" t="str">
        <f t="shared" si="67"/>
        <v>-</v>
      </c>
      <c r="S390" s="12">
        <f t="shared" si="68"/>
        <v>1.0584192439862543</v>
      </c>
      <c r="T390" s="12">
        <f t="shared" si="69"/>
        <v>1.3856427378964942</v>
      </c>
      <c r="U390" s="12">
        <f t="shared" si="70"/>
        <v>-0.27851644506648005</v>
      </c>
      <c r="V390" s="12">
        <f t="shared" si="71"/>
        <v>0.5004849660523764</v>
      </c>
      <c r="W390" s="12">
        <f t="shared" si="72"/>
        <v>2.427278603749192</v>
      </c>
      <c r="X390" s="12">
        <f t="shared" si="73"/>
        <v>3.5699735948698605</v>
      </c>
      <c r="Y390" s="12">
        <f t="shared" si="74"/>
        <v>1.3919933966157656</v>
      </c>
      <c r="Z390" s="12">
        <f t="shared" si="75"/>
        <v>0.13720280202905552</v>
      </c>
      <c r="AA390" s="12">
        <f t="shared" si="76"/>
        <v>0.05251099984827796</v>
      </c>
      <c r="AB390" s="12">
        <f t="shared" si="77"/>
        <v>0.11931498753081259</v>
      </c>
      <c r="AC390" s="37">
        <f t="shared" si="78"/>
        <v>0.062293941891613434</v>
      </c>
    </row>
    <row r="391" spans="1:29" ht="15">
      <c r="A391" s="4" t="s">
        <v>357</v>
      </c>
      <c r="B391" s="15" t="s">
        <v>51</v>
      </c>
      <c r="C391" s="18">
        <v>0</v>
      </c>
      <c r="D391" s="10">
        <v>0</v>
      </c>
      <c r="E391" s="31">
        <v>0</v>
      </c>
      <c r="F391" s="10">
        <v>0</v>
      </c>
      <c r="G391" s="10">
        <v>0</v>
      </c>
      <c r="H391" s="10">
        <v>0</v>
      </c>
      <c r="I391" s="10">
        <v>916</v>
      </c>
      <c r="J391" s="10">
        <v>3943</v>
      </c>
      <c r="K391" s="10">
        <v>4177</v>
      </c>
      <c r="L391" s="10">
        <v>4520</v>
      </c>
      <c r="M391" s="10">
        <v>4225</v>
      </c>
      <c r="N391" s="11">
        <v>4511</v>
      </c>
      <c r="O391" s="11">
        <v>4263</v>
      </c>
      <c r="P391" s="19">
        <v>3895</v>
      </c>
      <c r="Q391" s="49" t="str">
        <f aca="true" t="shared" si="79" ref="Q391:Q454">IF(C391=0,"-",(D391-C391)/C391)</f>
        <v>-</v>
      </c>
      <c r="R391" s="12" t="str">
        <f aca="true" t="shared" si="80" ref="R391:R454">IF(D391=0,"-",(E391-D391)/D391)</f>
        <v>-</v>
      </c>
      <c r="S391" s="12" t="str">
        <f aca="true" t="shared" si="81" ref="S391:S454">IF(E391=0,"-",(F391-E391)/E391)</f>
        <v>-</v>
      </c>
      <c r="T391" s="12" t="str">
        <f aca="true" t="shared" si="82" ref="T391:T454">IF(F391=0,"-",(G391-F391)/F391)</f>
        <v>-</v>
      </c>
      <c r="U391" s="12" t="str">
        <f aca="true" t="shared" si="83" ref="U391:U454">IF(G391=0,"-",(H391-G391)/G391)</f>
        <v>-</v>
      </c>
      <c r="V391" s="12" t="str">
        <f aca="true" t="shared" si="84" ref="V391:V454">IF(H391=0,"-",(I391-H391)/H391)</f>
        <v>-</v>
      </c>
      <c r="W391" s="12">
        <f aca="true" t="shared" si="85" ref="W391:W454">IF(I391=0,"-",(J391-I391)/I391)</f>
        <v>3.304585152838428</v>
      </c>
      <c r="X391" s="12">
        <f aca="true" t="shared" si="86" ref="X391:X454">IF(J391=0,"-",(K391-J391)/J391)</f>
        <v>0.05934567588130865</v>
      </c>
      <c r="Y391" s="12">
        <f aca="true" t="shared" si="87" ref="Y391:Y454">IF(K391=0,"-",(L391-K391)/K391)</f>
        <v>0.08211635144840795</v>
      </c>
      <c r="Z391" s="12">
        <f aca="true" t="shared" si="88" ref="Z391:Z454">IF(L391=0,"-",(M391-L391)/L391)</f>
        <v>-0.06526548672566372</v>
      </c>
      <c r="AA391" s="12">
        <f aca="true" t="shared" si="89" ref="AA391:AA454">IF(M391=0,"-",(N391-M391)/M391)</f>
        <v>0.06769230769230769</v>
      </c>
      <c r="AB391" s="12">
        <f aca="true" t="shared" si="90" ref="AB391:AB454">IF(N391=0,"-",(O391-N391)/N391)</f>
        <v>-0.05497672356461982</v>
      </c>
      <c r="AC391" s="37">
        <f aca="true" t="shared" si="91" ref="AC391:AC454">IF(O391=0,"-",(P391-O391)/O391)</f>
        <v>-0.08632418484635233</v>
      </c>
    </row>
    <row r="392" spans="1:29" ht="15">
      <c r="A392" s="4" t="s">
        <v>358</v>
      </c>
      <c r="B392" s="15" t="s">
        <v>51</v>
      </c>
      <c r="C392" s="18">
        <v>0</v>
      </c>
      <c r="D392" s="10">
        <v>0</v>
      </c>
      <c r="E392" s="31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346</v>
      </c>
      <c r="K392" s="10">
        <v>768</v>
      </c>
      <c r="L392" s="10">
        <v>1156</v>
      </c>
      <c r="M392" s="10">
        <v>1135</v>
      </c>
      <c r="N392" s="11">
        <v>1474</v>
      </c>
      <c r="O392" s="11">
        <v>1417</v>
      </c>
      <c r="P392" s="19">
        <v>1495</v>
      </c>
      <c r="Q392" s="49" t="str">
        <f t="shared" si="79"/>
        <v>-</v>
      </c>
      <c r="R392" s="12" t="str">
        <f t="shared" si="80"/>
        <v>-</v>
      </c>
      <c r="S392" s="12" t="str">
        <f t="shared" si="81"/>
        <v>-</v>
      </c>
      <c r="T392" s="12" t="str">
        <f t="shared" si="82"/>
        <v>-</v>
      </c>
      <c r="U392" s="12" t="str">
        <f t="shared" si="83"/>
        <v>-</v>
      </c>
      <c r="V392" s="12" t="str">
        <f t="shared" si="84"/>
        <v>-</v>
      </c>
      <c r="W392" s="12" t="str">
        <f t="shared" si="85"/>
        <v>-</v>
      </c>
      <c r="X392" s="12">
        <f t="shared" si="86"/>
        <v>1.2196531791907514</v>
      </c>
      <c r="Y392" s="12">
        <f t="shared" si="87"/>
        <v>0.5052083333333334</v>
      </c>
      <c r="Z392" s="12">
        <f t="shared" si="88"/>
        <v>-0.018166089965397925</v>
      </c>
      <c r="AA392" s="12">
        <f t="shared" si="89"/>
        <v>0.2986784140969163</v>
      </c>
      <c r="AB392" s="12">
        <f t="shared" si="90"/>
        <v>-0.03867028493894165</v>
      </c>
      <c r="AC392" s="37">
        <f t="shared" si="91"/>
        <v>0.05504587155963303</v>
      </c>
    </row>
    <row r="393" spans="1:29" ht="15">
      <c r="A393" s="4" t="s">
        <v>359</v>
      </c>
      <c r="B393" s="15" t="s">
        <v>51</v>
      </c>
      <c r="C393" s="18">
        <v>0</v>
      </c>
      <c r="D393" s="10">
        <v>0</v>
      </c>
      <c r="E393" s="31">
        <v>0</v>
      </c>
      <c r="F393" s="10">
        <v>0</v>
      </c>
      <c r="G393" s="10">
        <v>0</v>
      </c>
      <c r="H393" s="10">
        <v>315</v>
      </c>
      <c r="I393" s="10">
        <v>345</v>
      </c>
      <c r="J393" s="10">
        <v>878</v>
      </c>
      <c r="K393" s="10">
        <v>1538</v>
      </c>
      <c r="L393" s="10">
        <v>2608</v>
      </c>
      <c r="M393" s="10">
        <v>8361</v>
      </c>
      <c r="N393" s="11">
        <v>11910</v>
      </c>
      <c r="O393" s="11">
        <v>13591</v>
      </c>
      <c r="P393" s="19">
        <v>14898</v>
      </c>
      <c r="Q393" s="49" t="str">
        <f t="shared" si="79"/>
        <v>-</v>
      </c>
      <c r="R393" s="12" t="str">
        <f t="shared" si="80"/>
        <v>-</v>
      </c>
      <c r="S393" s="12" t="str">
        <f t="shared" si="81"/>
        <v>-</v>
      </c>
      <c r="T393" s="12" t="str">
        <f t="shared" si="82"/>
        <v>-</v>
      </c>
      <c r="U393" s="12" t="str">
        <f t="shared" si="83"/>
        <v>-</v>
      </c>
      <c r="V393" s="12">
        <f t="shared" si="84"/>
        <v>0.09523809523809523</v>
      </c>
      <c r="W393" s="12">
        <f t="shared" si="85"/>
        <v>1.5449275362318842</v>
      </c>
      <c r="X393" s="12">
        <f t="shared" si="86"/>
        <v>0.7517084282460137</v>
      </c>
      <c r="Y393" s="12">
        <f t="shared" si="87"/>
        <v>0.6957087126137841</v>
      </c>
      <c r="Z393" s="12">
        <f t="shared" si="88"/>
        <v>2.20590490797546</v>
      </c>
      <c r="AA393" s="12">
        <f t="shared" si="89"/>
        <v>0.4244707570864729</v>
      </c>
      <c r="AB393" s="12">
        <f t="shared" si="90"/>
        <v>0.14114189756507137</v>
      </c>
      <c r="AC393" s="37">
        <f t="shared" si="91"/>
        <v>0.09616658082554631</v>
      </c>
    </row>
    <row r="394" spans="1:29" ht="15">
      <c r="A394" s="4" t="s">
        <v>545</v>
      </c>
      <c r="B394" s="15" t="s">
        <v>51</v>
      </c>
      <c r="C394" s="18">
        <v>0</v>
      </c>
      <c r="D394" s="10">
        <v>0</v>
      </c>
      <c r="E394" s="31">
        <v>0</v>
      </c>
      <c r="F394" s="10">
        <v>0</v>
      </c>
      <c r="G394" s="10">
        <v>233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1">
        <v>0</v>
      </c>
      <c r="O394" s="11">
        <v>0</v>
      </c>
      <c r="P394" s="19">
        <v>0</v>
      </c>
      <c r="Q394" s="49" t="str">
        <f t="shared" si="79"/>
        <v>-</v>
      </c>
      <c r="R394" s="12" t="str">
        <f t="shared" si="80"/>
        <v>-</v>
      </c>
      <c r="S394" s="12" t="str">
        <f t="shared" si="81"/>
        <v>-</v>
      </c>
      <c r="T394" s="12" t="str">
        <f t="shared" si="82"/>
        <v>-</v>
      </c>
      <c r="U394" s="12">
        <f t="shared" si="83"/>
        <v>-1</v>
      </c>
      <c r="V394" s="12" t="str">
        <f t="shared" si="84"/>
        <v>-</v>
      </c>
      <c r="W394" s="12" t="str">
        <f t="shared" si="85"/>
        <v>-</v>
      </c>
      <c r="X394" s="12" t="str">
        <f t="shared" si="86"/>
        <v>-</v>
      </c>
      <c r="Y394" s="12" t="str">
        <f t="shared" si="87"/>
        <v>-</v>
      </c>
      <c r="Z394" s="12" t="str">
        <f t="shared" si="88"/>
        <v>-</v>
      </c>
      <c r="AA394" s="12" t="str">
        <f t="shared" si="89"/>
        <v>-</v>
      </c>
      <c r="AB394" s="12" t="str">
        <f t="shared" si="90"/>
        <v>-</v>
      </c>
      <c r="AC394" s="37" t="str">
        <f t="shared" si="91"/>
        <v>-</v>
      </c>
    </row>
    <row r="395" spans="1:29" ht="15">
      <c r="A395" s="4" t="s">
        <v>360</v>
      </c>
      <c r="B395" s="15" t="s">
        <v>51</v>
      </c>
      <c r="C395" s="18">
        <v>0</v>
      </c>
      <c r="D395" s="10">
        <v>0</v>
      </c>
      <c r="E395" s="31">
        <v>0</v>
      </c>
      <c r="F395" s="10">
        <v>134</v>
      </c>
      <c r="G395" s="10">
        <v>465</v>
      </c>
      <c r="H395" s="10">
        <v>691</v>
      </c>
      <c r="I395" s="10">
        <v>2924</v>
      </c>
      <c r="J395" s="10">
        <v>10848</v>
      </c>
      <c r="K395" s="10">
        <v>22287</v>
      </c>
      <c r="L395" s="10">
        <v>32811</v>
      </c>
      <c r="M395" s="10">
        <v>43571</v>
      </c>
      <c r="N395" s="11">
        <v>45658</v>
      </c>
      <c r="O395" s="11">
        <v>49079</v>
      </c>
      <c r="P395" s="19">
        <v>53093</v>
      </c>
      <c r="Q395" s="49" t="str">
        <f t="shared" si="79"/>
        <v>-</v>
      </c>
      <c r="R395" s="12" t="str">
        <f t="shared" si="80"/>
        <v>-</v>
      </c>
      <c r="S395" s="12" t="str">
        <f t="shared" si="81"/>
        <v>-</v>
      </c>
      <c r="T395" s="12">
        <f t="shared" si="82"/>
        <v>2.470149253731343</v>
      </c>
      <c r="U395" s="12">
        <f t="shared" si="83"/>
        <v>0.4860215053763441</v>
      </c>
      <c r="V395" s="12">
        <f t="shared" si="84"/>
        <v>3.231548480463097</v>
      </c>
      <c r="W395" s="12">
        <f t="shared" si="85"/>
        <v>2.709986320109439</v>
      </c>
      <c r="X395" s="12">
        <f t="shared" si="86"/>
        <v>1.0544800884955752</v>
      </c>
      <c r="Y395" s="12">
        <f t="shared" si="87"/>
        <v>0.47220352671961235</v>
      </c>
      <c r="Z395" s="12">
        <f t="shared" si="88"/>
        <v>0.3279388010118558</v>
      </c>
      <c r="AA395" s="12">
        <f t="shared" si="89"/>
        <v>0.04789883179178812</v>
      </c>
      <c r="AB395" s="12">
        <f t="shared" si="90"/>
        <v>0.07492662841123132</v>
      </c>
      <c r="AC395" s="37">
        <f t="shared" si="91"/>
        <v>0.08178650746755231</v>
      </c>
    </row>
    <row r="396" spans="1:29" ht="15">
      <c r="A396" s="4" t="s">
        <v>361</v>
      </c>
      <c r="B396" s="15" t="s">
        <v>51</v>
      </c>
      <c r="C396" s="18">
        <v>0</v>
      </c>
      <c r="D396" s="10">
        <v>0</v>
      </c>
      <c r="E396" s="31">
        <v>0</v>
      </c>
      <c r="F396" s="10">
        <v>0</v>
      </c>
      <c r="G396" s="10">
        <v>0</v>
      </c>
      <c r="H396" s="10">
        <v>0</v>
      </c>
      <c r="I396" s="10">
        <v>384</v>
      </c>
      <c r="J396" s="10">
        <v>1368</v>
      </c>
      <c r="K396" s="10">
        <v>1583</v>
      </c>
      <c r="L396" s="10">
        <v>1708</v>
      </c>
      <c r="M396" s="10">
        <v>1626</v>
      </c>
      <c r="N396" s="11">
        <v>1539</v>
      </c>
      <c r="O396" s="11">
        <v>1427</v>
      </c>
      <c r="P396" s="19">
        <v>1376</v>
      </c>
      <c r="Q396" s="49" t="str">
        <f t="shared" si="79"/>
        <v>-</v>
      </c>
      <c r="R396" s="12" t="str">
        <f t="shared" si="80"/>
        <v>-</v>
      </c>
      <c r="S396" s="12" t="str">
        <f t="shared" si="81"/>
        <v>-</v>
      </c>
      <c r="T396" s="12" t="str">
        <f t="shared" si="82"/>
        <v>-</v>
      </c>
      <c r="U396" s="12" t="str">
        <f t="shared" si="83"/>
        <v>-</v>
      </c>
      <c r="V396" s="12" t="str">
        <f t="shared" si="84"/>
        <v>-</v>
      </c>
      <c r="W396" s="12">
        <f t="shared" si="85"/>
        <v>2.5625</v>
      </c>
      <c r="X396" s="12">
        <f t="shared" si="86"/>
        <v>0.15716374269005848</v>
      </c>
      <c r="Y396" s="12">
        <f t="shared" si="87"/>
        <v>0.07896399241945673</v>
      </c>
      <c r="Z396" s="12">
        <f t="shared" si="88"/>
        <v>-0.04800936768149883</v>
      </c>
      <c r="AA396" s="12">
        <f t="shared" si="89"/>
        <v>-0.05350553505535055</v>
      </c>
      <c r="AB396" s="12">
        <f t="shared" si="90"/>
        <v>-0.07277452891487979</v>
      </c>
      <c r="AC396" s="37">
        <f t="shared" si="91"/>
        <v>-0.035739313244569026</v>
      </c>
    </row>
    <row r="397" spans="1:29" ht="15">
      <c r="A397" s="4" t="s">
        <v>362</v>
      </c>
      <c r="B397" s="15" t="s">
        <v>51</v>
      </c>
      <c r="C397" s="18">
        <v>0</v>
      </c>
      <c r="D397" s="10">
        <v>0</v>
      </c>
      <c r="E397" s="31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917</v>
      </c>
      <c r="K397" s="10">
        <v>1733</v>
      </c>
      <c r="L397" s="10">
        <v>2142</v>
      </c>
      <c r="M397" s="10">
        <v>2366</v>
      </c>
      <c r="N397" s="11">
        <v>2338</v>
      </c>
      <c r="O397" s="11">
        <v>2121</v>
      </c>
      <c r="P397" s="19">
        <v>2176</v>
      </c>
      <c r="Q397" s="49" t="str">
        <f t="shared" si="79"/>
        <v>-</v>
      </c>
      <c r="R397" s="12" t="str">
        <f t="shared" si="80"/>
        <v>-</v>
      </c>
      <c r="S397" s="12" t="str">
        <f t="shared" si="81"/>
        <v>-</v>
      </c>
      <c r="T397" s="12" t="str">
        <f t="shared" si="82"/>
        <v>-</v>
      </c>
      <c r="U397" s="12" t="str">
        <f t="shared" si="83"/>
        <v>-</v>
      </c>
      <c r="V397" s="12" t="str">
        <f t="shared" si="84"/>
        <v>-</v>
      </c>
      <c r="W397" s="12" t="str">
        <f t="shared" si="85"/>
        <v>-</v>
      </c>
      <c r="X397" s="12">
        <f t="shared" si="86"/>
        <v>0.8898582333696837</v>
      </c>
      <c r="Y397" s="12">
        <f t="shared" si="87"/>
        <v>0.2360069244085401</v>
      </c>
      <c r="Z397" s="12">
        <f t="shared" si="88"/>
        <v>0.10457516339869281</v>
      </c>
      <c r="AA397" s="12">
        <f t="shared" si="89"/>
        <v>-0.011834319526627219</v>
      </c>
      <c r="AB397" s="12">
        <f t="shared" si="90"/>
        <v>-0.09281437125748503</v>
      </c>
      <c r="AC397" s="37">
        <f t="shared" si="91"/>
        <v>0.02593116454502593</v>
      </c>
    </row>
    <row r="398" spans="1:29" ht="15">
      <c r="A398" s="4" t="s">
        <v>363</v>
      </c>
      <c r="B398" s="15" t="s">
        <v>51</v>
      </c>
      <c r="C398" s="18">
        <v>0</v>
      </c>
      <c r="D398" s="10">
        <v>0</v>
      </c>
      <c r="E398" s="31">
        <v>0</v>
      </c>
      <c r="F398" s="10">
        <v>429</v>
      </c>
      <c r="G398" s="10">
        <v>765</v>
      </c>
      <c r="H398" s="10">
        <v>694</v>
      </c>
      <c r="I398" s="10">
        <v>894</v>
      </c>
      <c r="J398" s="10">
        <v>1787</v>
      </c>
      <c r="K398" s="10">
        <v>3103</v>
      </c>
      <c r="L398" s="10">
        <v>6461</v>
      </c>
      <c r="M398" s="10">
        <v>15120</v>
      </c>
      <c r="N398" s="11">
        <v>17203</v>
      </c>
      <c r="O398" s="11">
        <v>16884</v>
      </c>
      <c r="P398" s="19">
        <v>17072</v>
      </c>
      <c r="Q398" s="49" t="str">
        <f t="shared" si="79"/>
        <v>-</v>
      </c>
      <c r="R398" s="12" t="str">
        <f t="shared" si="80"/>
        <v>-</v>
      </c>
      <c r="S398" s="12" t="str">
        <f t="shared" si="81"/>
        <v>-</v>
      </c>
      <c r="T398" s="12">
        <f t="shared" si="82"/>
        <v>0.7832167832167832</v>
      </c>
      <c r="U398" s="12">
        <f t="shared" si="83"/>
        <v>-0.09281045751633987</v>
      </c>
      <c r="V398" s="12">
        <f t="shared" si="84"/>
        <v>0.2881844380403458</v>
      </c>
      <c r="W398" s="12">
        <f t="shared" si="85"/>
        <v>0.9988814317673378</v>
      </c>
      <c r="X398" s="12">
        <f t="shared" si="86"/>
        <v>0.7364297705651931</v>
      </c>
      <c r="Y398" s="12">
        <f t="shared" si="87"/>
        <v>1.0821785368997745</v>
      </c>
      <c r="Z398" s="12">
        <f t="shared" si="88"/>
        <v>1.3401950162513543</v>
      </c>
      <c r="AA398" s="12">
        <f t="shared" si="89"/>
        <v>0.13776455026455026</v>
      </c>
      <c r="AB398" s="12">
        <f t="shared" si="90"/>
        <v>-0.018543277335348485</v>
      </c>
      <c r="AC398" s="37">
        <f t="shared" si="91"/>
        <v>0.0111348021795783</v>
      </c>
    </row>
    <row r="399" spans="1:29" ht="15">
      <c r="A399" s="4" t="s">
        <v>56</v>
      </c>
      <c r="B399" s="15" t="s">
        <v>51</v>
      </c>
      <c r="C399" s="18">
        <v>0</v>
      </c>
      <c r="D399" s="10">
        <v>0</v>
      </c>
      <c r="E399" s="31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2121</v>
      </c>
      <c r="L399" s="10">
        <v>4586</v>
      </c>
      <c r="M399" s="10">
        <v>9251</v>
      </c>
      <c r="N399" s="11">
        <v>10890</v>
      </c>
      <c r="O399" s="11">
        <v>17233</v>
      </c>
      <c r="P399" s="19">
        <v>19364</v>
      </c>
      <c r="Q399" s="49" t="str">
        <f t="shared" si="79"/>
        <v>-</v>
      </c>
      <c r="R399" s="12" t="str">
        <f t="shared" si="80"/>
        <v>-</v>
      </c>
      <c r="S399" s="12" t="str">
        <f t="shared" si="81"/>
        <v>-</v>
      </c>
      <c r="T399" s="12" t="str">
        <f t="shared" si="82"/>
        <v>-</v>
      </c>
      <c r="U399" s="12" t="str">
        <f t="shared" si="83"/>
        <v>-</v>
      </c>
      <c r="V399" s="12" t="str">
        <f t="shared" si="84"/>
        <v>-</v>
      </c>
      <c r="W399" s="12" t="str">
        <f t="shared" si="85"/>
        <v>-</v>
      </c>
      <c r="X399" s="12" t="str">
        <f t="shared" si="86"/>
        <v>-</v>
      </c>
      <c r="Y399" s="12">
        <f t="shared" si="87"/>
        <v>1.162187647336162</v>
      </c>
      <c r="Z399" s="12">
        <f t="shared" si="88"/>
        <v>1.0172263410379416</v>
      </c>
      <c r="AA399" s="12">
        <f t="shared" si="89"/>
        <v>0.17717003567181927</v>
      </c>
      <c r="AB399" s="12">
        <f t="shared" si="90"/>
        <v>0.5824609733700643</v>
      </c>
      <c r="AC399" s="37">
        <f t="shared" si="91"/>
        <v>0.12365809783554807</v>
      </c>
    </row>
    <row r="400" spans="1:29" ht="15">
      <c r="A400" s="4" t="s">
        <v>364</v>
      </c>
      <c r="B400" s="15" t="s">
        <v>51</v>
      </c>
      <c r="C400" s="18">
        <v>0</v>
      </c>
      <c r="D400" s="10">
        <v>0</v>
      </c>
      <c r="E400" s="31">
        <v>0</v>
      </c>
      <c r="F400" s="10">
        <v>0</v>
      </c>
      <c r="G400" s="10">
        <v>0</v>
      </c>
      <c r="H400" s="10">
        <v>0</v>
      </c>
      <c r="I400" s="10">
        <v>23</v>
      </c>
      <c r="J400" s="10">
        <v>651</v>
      </c>
      <c r="K400" s="10">
        <v>2465</v>
      </c>
      <c r="L400" s="10">
        <v>4188</v>
      </c>
      <c r="M400" s="10">
        <v>5644</v>
      </c>
      <c r="N400" s="11">
        <v>5778</v>
      </c>
      <c r="O400" s="11">
        <v>4964</v>
      </c>
      <c r="P400" s="19">
        <v>5353</v>
      </c>
      <c r="Q400" s="49" t="str">
        <f t="shared" si="79"/>
        <v>-</v>
      </c>
      <c r="R400" s="12" t="str">
        <f t="shared" si="80"/>
        <v>-</v>
      </c>
      <c r="S400" s="12" t="str">
        <f t="shared" si="81"/>
        <v>-</v>
      </c>
      <c r="T400" s="12" t="str">
        <f t="shared" si="82"/>
        <v>-</v>
      </c>
      <c r="U400" s="12" t="str">
        <f t="shared" si="83"/>
        <v>-</v>
      </c>
      <c r="V400" s="12" t="str">
        <f t="shared" si="84"/>
        <v>-</v>
      </c>
      <c r="W400" s="12">
        <f t="shared" si="85"/>
        <v>27.304347826086957</v>
      </c>
      <c r="X400" s="12">
        <f t="shared" si="86"/>
        <v>2.7864823348694316</v>
      </c>
      <c r="Y400" s="12">
        <f t="shared" si="87"/>
        <v>0.6989858012170386</v>
      </c>
      <c r="Z400" s="12">
        <f t="shared" si="88"/>
        <v>0.34765998089780326</v>
      </c>
      <c r="AA400" s="12">
        <f t="shared" si="89"/>
        <v>0.02374202693125443</v>
      </c>
      <c r="AB400" s="12">
        <f t="shared" si="90"/>
        <v>-0.1408791969539633</v>
      </c>
      <c r="AC400" s="37">
        <f t="shared" si="91"/>
        <v>0.07836422240128928</v>
      </c>
    </row>
    <row r="401" spans="1:29" ht="15">
      <c r="A401" s="4" t="s">
        <v>591</v>
      </c>
      <c r="B401" s="15" t="s">
        <v>51</v>
      </c>
      <c r="C401" s="18">
        <v>0</v>
      </c>
      <c r="D401" s="10">
        <v>0</v>
      </c>
      <c r="E401" s="31">
        <v>0</v>
      </c>
      <c r="F401" s="10">
        <v>0</v>
      </c>
      <c r="G401" s="10">
        <v>0</v>
      </c>
      <c r="H401" s="10">
        <v>0</v>
      </c>
      <c r="I401" s="10">
        <v>722</v>
      </c>
      <c r="J401" s="10">
        <v>6268</v>
      </c>
      <c r="K401" s="10">
        <v>8024</v>
      </c>
      <c r="L401" s="10">
        <v>9354</v>
      </c>
      <c r="M401" s="10">
        <v>9200</v>
      </c>
      <c r="N401" s="11">
        <v>9929</v>
      </c>
      <c r="O401" s="11">
        <v>9346</v>
      </c>
      <c r="P401" s="19">
        <v>8879</v>
      </c>
      <c r="Q401" s="49" t="str">
        <f t="shared" si="79"/>
        <v>-</v>
      </c>
      <c r="R401" s="12" t="str">
        <f t="shared" si="80"/>
        <v>-</v>
      </c>
      <c r="S401" s="12" t="str">
        <f t="shared" si="81"/>
        <v>-</v>
      </c>
      <c r="T401" s="12" t="str">
        <f t="shared" si="82"/>
        <v>-</v>
      </c>
      <c r="U401" s="12" t="str">
        <f t="shared" si="83"/>
        <v>-</v>
      </c>
      <c r="V401" s="12" t="str">
        <f t="shared" si="84"/>
        <v>-</v>
      </c>
      <c r="W401" s="12">
        <f t="shared" si="85"/>
        <v>7.6814404432132966</v>
      </c>
      <c r="X401" s="12">
        <f t="shared" si="86"/>
        <v>0.2801531589023612</v>
      </c>
      <c r="Y401" s="12">
        <f t="shared" si="87"/>
        <v>0.16575274177467597</v>
      </c>
      <c r="Z401" s="12">
        <f t="shared" si="88"/>
        <v>-0.01646354500748343</v>
      </c>
      <c r="AA401" s="12">
        <f t="shared" si="89"/>
        <v>0.0792391304347826</v>
      </c>
      <c r="AB401" s="12">
        <f t="shared" si="90"/>
        <v>-0.058716889918420785</v>
      </c>
      <c r="AC401" s="37">
        <f t="shared" si="91"/>
        <v>-0.04996790070618446</v>
      </c>
    </row>
    <row r="402" spans="1:29" ht="15">
      <c r="A402" s="4" t="s">
        <v>478</v>
      </c>
      <c r="B402" s="15" t="s">
        <v>51</v>
      </c>
      <c r="C402" s="18">
        <v>273</v>
      </c>
      <c r="D402" s="10">
        <v>1575</v>
      </c>
      <c r="E402" s="31">
        <v>4127</v>
      </c>
      <c r="F402" s="10">
        <v>14237</v>
      </c>
      <c r="G402" s="10">
        <v>40425</v>
      </c>
      <c r="H402" s="10">
        <v>60812</v>
      </c>
      <c r="I402" s="10">
        <v>96738</v>
      </c>
      <c r="J402" s="10">
        <v>181298</v>
      </c>
      <c r="K402" s="10">
        <v>216159</v>
      </c>
      <c r="L402" s="10">
        <v>238647</v>
      </c>
      <c r="M402" s="10">
        <v>240318</v>
      </c>
      <c r="N402" s="11">
        <v>248232</v>
      </c>
      <c r="O402" s="11">
        <v>244769</v>
      </c>
      <c r="P402" s="19">
        <v>258308</v>
      </c>
      <c r="Q402" s="49">
        <f t="shared" si="79"/>
        <v>4.769230769230769</v>
      </c>
      <c r="R402" s="12">
        <f t="shared" si="80"/>
        <v>1.6203174603174604</v>
      </c>
      <c r="S402" s="12">
        <f t="shared" si="81"/>
        <v>2.4497213472255877</v>
      </c>
      <c r="T402" s="12">
        <f t="shared" si="82"/>
        <v>1.8394324647046427</v>
      </c>
      <c r="U402" s="12">
        <f t="shared" si="83"/>
        <v>0.5043166357452071</v>
      </c>
      <c r="V402" s="12">
        <f t="shared" si="84"/>
        <v>0.5907715582450832</v>
      </c>
      <c r="W402" s="12">
        <f t="shared" si="85"/>
        <v>0.8741135851475118</v>
      </c>
      <c r="X402" s="12">
        <f t="shared" si="86"/>
        <v>0.19228562918509856</v>
      </c>
      <c r="Y402" s="12">
        <f t="shared" si="87"/>
        <v>0.10403453013753765</v>
      </c>
      <c r="Z402" s="12">
        <f t="shared" si="88"/>
        <v>0.0070019736263183694</v>
      </c>
      <c r="AA402" s="12">
        <f t="shared" si="89"/>
        <v>0.032931365940129326</v>
      </c>
      <c r="AB402" s="12">
        <f t="shared" si="90"/>
        <v>-0.013950659060878534</v>
      </c>
      <c r="AC402" s="37">
        <f t="shared" si="91"/>
        <v>0.05531337710249255</v>
      </c>
    </row>
    <row r="403" spans="1:29" ht="15">
      <c r="A403" s="4" t="s">
        <v>552</v>
      </c>
      <c r="B403" s="15" t="s">
        <v>51</v>
      </c>
      <c r="C403" s="18">
        <v>0</v>
      </c>
      <c r="D403" s="10">
        <v>0</v>
      </c>
      <c r="E403" s="31">
        <v>0</v>
      </c>
      <c r="F403" s="10">
        <v>0</v>
      </c>
      <c r="G403" s="10">
        <v>280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1">
        <v>0</v>
      </c>
      <c r="O403" s="11">
        <v>0</v>
      </c>
      <c r="P403" s="19">
        <v>0</v>
      </c>
      <c r="Q403" s="49" t="str">
        <f t="shared" si="79"/>
        <v>-</v>
      </c>
      <c r="R403" s="12" t="str">
        <f t="shared" si="80"/>
        <v>-</v>
      </c>
      <c r="S403" s="12" t="str">
        <f t="shared" si="81"/>
        <v>-</v>
      </c>
      <c r="T403" s="12" t="str">
        <f t="shared" si="82"/>
        <v>-</v>
      </c>
      <c r="U403" s="12">
        <f t="shared" si="83"/>
        <v>-1</v>
      </c>
      <c r="V403" s="12" t="str">
        <f t="shared" si="84"/>
        <v>-</v>
      </c>
      <c r="W403" s="12" t="str">
        <f t="shared" si="85"/>
        <v>-</v>
      </c>
      <c r="X403" s="12" t="str">
        <f t="shared" si="86"/>
        <v>-</v>
      </c>
      <c r="Y403" s="12" t="str">
        <f t="shared" si="87"/>
        <v>-</v>
      </c>
      <c r="Z403" s="12" t="str">
        <f t="shared" si="88"/>
        <v>-</v>
      </c>
      <c r="AA403" s="12" t="str">
        <f t="shared" si="89"/>
        <v>-</v>
      </c>
      <c r="AB403" s="12" t="str">
        <f t="shared" si="90"/>
        <v>-</v>
      </c>
      <c r="AC403" s="37" t="str">
        <f t="shared" si="91"/>
        <v>-</v>
      </c>
    </row>
    <row r="404" spans="1:29" ht="15">
      <c r="A404" s="4" t="s">
        <v>365</v>
      </c>
      <c r="B404" s="15" t="s">
        <v>51</v>
      </c>
      <c r="C404" s="18">
        <v>327</v>
      </c>
      <c r="D404" s="10">
        <v>541</v>
      </c>
      <c r="E404" s="31">
        <v>2212</v>
      </c>
      <c r="F404" s="10">
        <v>2105</v>
      </c>
      <c r="G404" s="10">
        <v>3414</v>
      </c>
      <c r="H404" s="10">
        <v>3402</v>
      </c>
      <c r="I404" s="10">
        <v>4323</v>
      </c>
      <c r="J404" s="10">
        <v>6768</v>
      </c>
      <c r="K404" s="10">
        <v>7118</v>
      </c>
      <c r="L404" s="10">
        <v>13251</v>
      </c>
      <c r="M404" s="10">
        <v>17874</v>
      </c>
      <c r="N404" s="11">
        <v>21003</v>
      </c>
      <c r="O404" s="11">
        <v>23484</v>
      </c>
      <c r="P404" s="19">
        <v>25117</v>
      </c>
      <c r="Q404" s="49">
        <f t="shared" si="79"/>
        <v>0.654434250764526</v>
      </c>
      <c r="R404" s="12">
        <f t="shared" si="80"/>
        <v>3.088724584103512</v>
      </c>
      <c r="S404" s="12">
        <f t="shared" si="81"/>
        <v>-0.04837251356238698</v>
      </c>
      <c r="T404" s="12">
        <f t="shared" si="82"/>
        <v>0.6218527315914489</v>
      </c>
      <c r="U404" s="12">
        <f t="shared" si="83"/>
        <v>-0.0035149384885764497</v>
      </c>
      <c r="V404" s="12">
        <f t="shared" si="84"/>
        <v>0.2707231040564374</v>
      </c>
      <c r="W404" s="12">
        <f t="shared" si="85"/>
        <v>0.5655794587092297</v>
      </c>
      <c r="X404" s="12">
        <f t="shared" si="86"/>
        <v>0.051713947990543734</v>
      </c>
      <c r="Y404" s="12">
        <f t="shared" si="87"/>
        <v>0.8616184321438606</v>
      </c>
      <c r="Z404" s="12">
        <f t="shared" si="88"/>
        <v>0.34887932986189724</v>
      </c>
      <c r="AA404" s="12">
        <f t="shared" si="89"/>
        <v>0.1750587445451494</v>
      </c>
      <c r="AB404" s="12">
        <f t="shared" si="90"/>
        <v>0.11812598200257106</v>
      </c>
      <c r="AC404" s="37">
        <f t="shared" si="91"/>
        <v>0.06953670584227559</v>
      </c>
    </row>
    <row r="405" spans="1:29" ht="15">
      <c r="A405" s="4" t="s">
        <v>366</v>
      </c>
      <c r="B405" s="15" t="s">
        <v>51</v>
      </c>
      <c r="C405" s="18">
        <v>0</v>
      </c>
      <c r="D405" s="10">
        <v>0</v>
      </c>
      <c r="E405" s="31">
        <v>0</v>
      </c>
      <c r="F405" s="10">
        <v>0</v>
      </c>
      <c r="G405" s="10">
        <v>0</v>
      </c>
      <c r="H405" s="10">
        <v>0</v>
      </c>
      <c r="I405" s="10">
        <v>75</v>
      </c>
      <c r="J405" s="10">
        <v>3506</v>
      </c>
      <c r="K405" s="10">
        <v>6120</v>
      </c>
      <c r="L405" s="10">
        <v>6316</v>
      </c>
      <c r="M405" s="10">
        <v>7266</v>
      </c>
      <c r="N405" s="11">
        <v>7450</v>
      </c>
      <c r="O405" s="11">
        <v>6705</v>
      </c>
      <c r="P405" s="19">
        <v>6584</v>
      </c>
      <c r="Q405" s="49" t="str">
        <f t="shared" si="79"/>
        <v>-</v>
      </c>
      <c r="R405" s="12" t="str">
        <f t="shared" si="80"/>
        <v>-</v>
      </c>
      <c r="S405" s="12" t="str">
        <f t="shared" si="81"/>
        <v>-</v>
      </c>
      <c r="T405" s="12" t="str">
        <f t="shared" si="82"/>
        <v>-</v>
      </c>
      <c r="U405" s="12" t="str">
        <f t="shared" si="83"/>
        <v>-</v>
      </c>
      <c r="V405" s="12" t="str">
        <f t="shared" si="84"/>
        <v>-</v>
      </c>
      <c r="W405" s="12">
        <f t="shared" si="85"/>
        <v>45.74666666666667</v>
      </c>
      <c r="X405" s="12">
        <f t="shared" si="86"/>
        <v>0.7455790074158585</v>
      </c>
      <c r="Y405" s="12">
        <f t="shared" si="87"/>
        <v>0.03202614379084967</v>
      </c>
      <c r="Z405" s="12">
        <f t="shared" si="88"/>
        <v>0.15041165294490183</v>
      </c>
      <c r="AA405" s="12">
        <f t="shared" si="89"/>
        <v>0.025323424167354804</v>
      </c>
      <c r="AB405" s="12">
        <f t="shared" si="90"/>
        <v>-0.1</v>
      </c>
      <c r="AC405" s="37">
        <f t="shared" si="91"/>
        <v>-0.018046234153616704</v>
      </c>
    </row>
    <row r="406" spans="1:29" ht="15">
      <c r="A406" s="4" t="s">
        <v>367</v>
      </c>
      <c r="B406" s="15" t="s">
        <v>52</v>
      </c>
      <c r="C406" s="18">
        <v>0</v>
      </c>
      <c r="D406" s="10">
        <v>0</v>
      </c>
      <c r="E406" s="31">
        <v>0</v>
      </c>
      <c r="F406" s="10">
        <v>715</v>
      </c>
      <c r="G406" s="10">
        <v>1849</v>
      </c>
      <c r="H406" s="10">
        <v>2723</v>
      </c>
      <c r="I406" s="10">
        <v>3763</v>
      </c>
      <c r="J406" s="10">
        <v>5595</v>
      </c>
      <c r="K406" s="10">
        <v>5386</v>
      </c>
      <c r="L406" s="10">
        <v>6501</v>
      </c>
      <c r="M406" s="10">
        <v>8846</v>
      </c>
      <c r="N406" s="11">
        <v>11032</v>
      </c>
      <c r="O406" s="11">
        <v>13507</v>
      </c>
      <c r="P406" s="19">
        <v>15616</v>
      </c>
      <c r="Q406" s="49" t="str">
        <f t="shared" si="79"/>
        <v>-</v>
      </c>
      <c r="R406" s="12" t="str">
        <f t="shared" si="80"/>
        <v>-</v>
      </c>
      <c r="S406" s="12" t="str">
        <f t="shared" si="81"/>
        <v>-</v>
      </c>
      <c r="T406" s="12">
        <f t="shared" si="82"/>
        <v>1.586013986013986</v>
      </c>
      <c r="U406" s="12">
        <f t="shared" si="83"/>
        <v>0.47268793942671716</v>
      </c>
      <c r="V406" s="12">
        <f t="shared" si="84"/>
        <v>0.3819316929856776</v>
      </c>
      <c r="W406" s="12">
        <f t="shared" si="85"/>
        <v>0.486845601913367</v>
      </c>
      <c r="X406" s="12">
        <f t="shared" si="86"/>
        <v>-0.03735478105451296</v>
      </c>
      <c r="Y406" s="12">
        <f t="shared" si="87"/>
        <v>0.2070181953212031</v>
      </c>
      <c r="Z406" s="12">
        <f t="shared" si="88"/>
        <v>0.3607137363482541</v>
      </c>
      <c r="AA406" s="12">
        <f t="shared" si="89"/>
        <v>0.2471173411711508</v>
      </c>
      <c r="AB406" s="12">
        <f t="shared" si="90"/>
        <v>0.22434735315445975</v>
      </c>
      <c r="AC406" s="37">
        <f t="shared" si="91"/>
        <v>0.15614126008736212</v>
      </c>
    </row>
    <row r="407" spans="1:29" ht="15">
      <c r="A407" s="4" t="s">
        <v>368</v>
      </c>
      <c r="B407" s="15" t="s">
        <v>52</v>
      </c>
      <c r="C407" s="18">
        <v>1386</v>
      </c>
      <c r="D407" s="10">
        <v>1983</v>
      </c>
      <c r="E407" s="31">
        <v>2662</v>
      </c>
      <c r="F407" s="10">
        <v>4203</v>
      </c>
      <c r="G407" s="10">
        <v>5269</v>
      </c>
      <c r="H407" s="10">
        <v>6158</v>
      </c>
      <c r="I407" s="10">
        <v>8694</v>
      </c>
      <c r="J407" s="10">
        <v>12849</v>
      </c>
      <c r="K407" s="10">
        <v>12891</v>
      </c>
      <c r="L407" s="10">
        <v>14780</v>
      </c>
      <c r="M407" s="10">
        <v>14716</v>
      </c>
      <c r="N407" s="11">
        <v>15340</v>
      </c>
      <c r="O407" s="11">
        <v>17298</v>
      </c>
      <c r="P407" s="19">
        <v>19309</v>
      </c>
      <c r="Q407" s="49">
        <f t="shared" si="79"/>
        <v>0.43073593073593075</v>
      </c>
      <c r="R407" s="12">
        <f t="shared" si="80"/>
        <v>0.34241048915784167</v>
      </c>
      <c r="S407" s="12">
        <f t="shared" si="81"/>
        <v>0.5788880540946657</v>
      </c>
      <c r="T407" s="12">
        <f t="shared" si="82"/>
        <v>0.2536283606947419</v>
      </c>
      <c r="U407" s="12">
        <f t="shared" si="83"/>
        <v>0.1687227177832606</v>
      </c>
      <c r="V407" s="12">
        <f t="shared" si="84"/>
        <v>0.41182202013640795</v>
      </c>
      <c r="W407" s="12">
        <f t="shared" si="85"/>
        <v>0.4779158040027605</v>
      </c>
      <c r="X407" s="12">
        <f t="shared" si="86"/>
        <v>0.003268736866682232</v>
      </c>
      <c r="Y407" s="12">
        <f t="shared" si="87"/>
        <v>0.14653634318516795</v>
      </c>
      <c r="Z407" s="12">
        <f t="shared" si="88"/>
        <v>-0.004330175913396482</v>
      </c>
      <c r="AA407" s="12">
        <f t="shared" si="89"/>
        <v>0.04240282685512368</v>
      </c>
      <c r="AB407" s="12">
        <f t="shared" si="90"/>
        <v>0.12764015645371576</v>
      </c>
      <c r="AC407" s="37">
        <f t="shared" si="91"/>
        <v>0.11625621459128223</v>
      </c>
    </row>
    <row r="408" spans="1:29" ht="15">
      <c r="A408" s="4" t="s">
        <v>511</v>
      </c>
      <c r="B408" s="15" t="s">
        <v>52</v>
      </c>
      <c r="C408" s="18">
        <v>0</v>
      </c>
      <c r="D408" s="10">
        <v>0</v>
      </c>
      <c r="E408" s="31">
        <v>0</v>
      </c>
      <c r="F408" s="10">
        <v>0</v>
      </c>
      <c r="G408" s="10">
        <v>312</v>
      </c>
      <c r="H408" s="10">
        <v>361</v>
      </c>
      <c r="I408" s="10">
        <v>422</v>
      </c>
      <c r="J408" s="10">
        <v>0</v>
      </c>
      <c r="K408" s="10">
        <v>0</v>
      </c>
      <c r="L408" s="10">
        <v>0</v>
      </c>
      <c r="M408" s="10">
        <v>0</v>
      </c>
      <c r="N408" s="11">
        <v>0</v>
      </c>
      <c r="O408" s="11">
        <v>0</v>
      </c>
      <c r="P408" s="19">
        <v>0</v>
      </c>
      <c r="Q408" s="49" t="str">
        <f t="shared" si="79"/>
        <v>-</v>
      </c>
      <c r="R408" s="12" t="str">
        <f t="shared" si="80"/>
        <v>-</v>
      </c>
      <c r="S408" s="12" t="str">
        <f t="shared" si="81"/>
        <v>-</v>
      </c>
      <c r="T408" s="12" t="str">
        <f t="shared" si="82"/>
        <v>-</v>
      </c>
      <c r="U408" s="12">
        <f t="shared" si="83"/>
        <v>0.15705128205128205</v>
      </c>
      <c r="V408" s="12">
        <f t="shared" si="84"/>
        <v>0.16897506925207756</v>
      </c>
      <c r="W408" s="12">
        <f t="shared" si="85"/>
        <v>-1</v>
      </c>
      <c r="X408" s="12" t="str">
        <f t="shared" si="86"/>
        <v>-</v>
      </c>
      <c r="Y408" s="12" t="str">
        <f t="shared" si="87"/>
        <v>-</v>
      </c>
      <c r="Z408" s="12" t="str">
        <f t="shared" si="88"/>
        <v>-</v>
      </c>
      <c r="AA408" s="12" t="str">
        <f t="shared" si="89"/>
        <v>-</v>
      </c>
      <c r="AB408" s="12" t="str">
        <f t="shared" si="90"/>
        <v>-</v>
      </c>
      <c r="AC408" s="37" t="str">
        <f t="shared" si="91"/>
        <v>-</v>
      </c>
    </row>
    <row r="409" spans="1:29" ht="15">
      <c r="A409" s="4" t="s">
        <v>369</v>
      </c>
      <c r="B409" s="15" t="s">
        <v>52</v>
      </c>
      <c r="C409" s="18">
        <v>0</v>
      </c>
      <c r="D409" s="10">
        <v>0</v>
      </c>
      <c r="E409" s="31">
        <v>0</v>
      </c>
      <c r="F409" s="10">
        <v>117</v>
      </c>
      <c r="G409" s="10">
        <v>650</v>
      </c>
      <c r="H409" s="10">
        <v>640</v>
      </c>
      <c r="I409" s="10">
        <v>760</v>
      </c>
      <c r="J409" s="10">
        <v>1209</v>
      </c>
      <c r="K409" s="10">
        <v>1303</v>
      </c>
      <c r="L409" s="10">
        <v>1509</v>
      </c>
      <c r="M409" s="10">
        <v>1529</v>
      </c>
      <c r="N409" s="11">
        <v>1924</v>
      </c>
      <c r="O409" s="11">
        <v>2888</v>
      </c>
      <c r="P409" s="19">
        <v>9043</v>
      </c>
      <c r="Q409" s="49" t="str">
        <f t="shared" si="79"/>
        <v>-</v>
      </c>
      <c r="R409" s="12" t="str">
        <f t="shared" si="80"/>
        <v>-</v>
      </c>
      <c r="S409" s="12" t="str">
        <f t="shared" si="81"/>
        <v>-</v>
      </c>
      <c r="T409" s="12">
        <f t="shared" si="82"/>
        <v>4.555555555555555</v>
      </c>
      <c r="U409" s="12">
        <f t="shared" si="83"/>
        <v>-0.015384615384615385</v>
      </c>
      <c r="V409" s="12">
        <f t="shared" si="84"/>
        <v>0.1875</v>
      </c>
      <c r="W409" s="12">
        <f t="shared" si="85"/>
        <v>0.5907894736842105</v>
      </c>
      <c r="X409" s="12">
        <f t="shared" si="86"/>
        <v>0.07775020678246485</v>
      </c>
      <c r="Y409" s="12">
        <f t="shared" si="87"/>
        <v>0.15809669992325404</v>
      </c>
      <c r="Z409" s="12">
        <f t="shared" si="88"/>
        <v>0.013253810470510271</v>
      </c>
      <c r="AA409" s="12">
        <f t="shared" si="89"/>
        <v>0.25833878351863965</v>
      </c>
      <c r="AB409" s="12">
        <f t="shared" si="90"/>
        <v>0.501039501039501</v>
      </c>
      <c r="AC409" s="37">
        <f t="shared" si="91"/>
        <v>2.1312326869806095</v>
      </c>
    </row>
    <row r="410" spans="1:29" ht="15">
      <c r="A410" s="4" t="s">
        <v>370</v>
      </c>
      <c r="B410" s="15" t="s">
        <v>52</v>
      </c>
      <c r="C410" s="18">
        <v>0</v>
      </c>
      <c r="D410" s="10">
        <v>0</v>
      </c>
      <c r="E410" s="31">
        <v>0</v>
      </c>
      <c r="F410" s="10">
        <v>0</v>
      </c>
      <c r="G410" s="10">
        <v>615</v>
      </c>
      <c r="H410" s="10">
        <v>694</v>
      </c>
      <c r="I410" s="10">
        <v>1152</v>
      </c>
      <c r="J410" s="10">
        <v>1554</v>
      </c>
      <c r="K410" s="10">
        <v>1660</v>
      </c>
      <c r="L410" s="10">
        <v>2227</v>
      </c>
      <c r="M410" s="10">
        <v>2335</v>
      </c>
      <c r="N410" s="11">
        <v>2912</v>
      </c>
      <c r="O410" s="11">
        <v>3717</v>
      </c>
      <c r="P410" s="19">
        <v>5235</v>
      </c>
      <c r="Q410" s="49" t="str">
        <f t="shared" si="79"/>
        <v>-</v>
      </c>
      <c r="R410" s="12" t="str">
        <f t="shared" si="80"/>
        <v>-</v>
      </c>
      <c r="S410" s="12" t="str">
        <f t="shared" si="81"/>
        <v>-</v>
      </c>
      <c r="T410" s="12" t="str">
        <f t="shared" si="82"/>
        <v>-</v>
      </c>
      <c r="U410" s="12">
        <f t="shared" si="83"/>
        <v>0.12845528455284552</v>
      </c>
      <c r="V410" s="12">
        <f t="shared" si="84"/>
        <v>0.659942363112392</v>
      </c>
      <c r="W410" s="12">
        <f t="shared" si="85"/>
        <v>0.3489583333333333</v>
      </c>
      <c r="X410" s="12">
        <f t="shared" si="86"/>
        <v>0.0682110682110682</v>
      </c>
      <c r="Y410" s="12">
        <f t="shared" si="87"/>
        <v>0.34156626506024096</v>
      </c>
      <c r="Z410" s="12">
        <f t="shared" si="88"/>
        <v>0.048495734171531205</v>
      </c>
      <c r="AA410" s="12">
        <f t="shared" si="89"/>
        <v>0.24710920770877945</v>
      </c>
      <c r="AB410" s="12">
        <f t="shared" si="90"/>
        <v>0.2764423076923077</v>
      </c>
      <c r="AC410" s="37">
        <f t="shared" si="91"/>
        <v>0.40839386602098465</v>
      </c>
    </row>
    <row r="411" spans="1:29" ht="15">
      <c r="A411" s="4" t="s">
        <v>371</v>
      </c>
      <c r="B411" s="15" t="s">
        <v>52</v>
      </c>
      <c r="C411" s="18">
        <v>0</v>
      </c>
      <c r="D411" s="10">
        <v>0</v>
      </c>
      <c r="E411" s="31">
        <v>0</v>
      </c>
      <c r="F411" s="10">
        <v>0</v>
      </c>
      <c r="G411" s="10">
        <v>600</v>
      </c>
      <c r="H411" s="10">
        <v>862</v>
      </c>
      <c r="I411" s="10">
        <v>1060</v>
      </c>
      <c r="J411" s="10">
        <v>1364</v>
      </c>
      <c r="K411" s="10">
        <v>1373</v>
      </c>
      <c r="L411" s="10">
        <v>1678</v>
      </c>
      <c r="M411" s="10">
        <v>1758</v>
      </c>
      <c r="N411" s="11">
        <v>2496</v>
      </c>
      <c r="O411" s="11">
        <v>2255</v>
      </c>
      <c r="P411" s="19">
        <v>3008</v>
      </c>
      <c r="Q411" s="49" t="str">
        <f t="shared" si="79"/>
        <v>-</v>
      </c>
      <c r="R411" s="12" t="str">
        <f t="shared" si="80"/>
        <v>-</v>
      </c>
      <c r="S411" s="12" t="str">
        <f t="shared" si="81"/>
        <v>-</v>
      </c>
      <c r="T411" s="12" t="str">
        <f t="shared" si="82"/>
        <v>-</v>
      </c>
      <c r="U411" s="12">
        <f t="shared" si="83"/>
        <v>0.43666666666666665</v>
      </c>
      <c r="V411" s="12">
        <f t="shared" si="84"/>
        <v>0.2296983758700696</v>
      </c>
      <c r="W411" s="12">
        <f t="shared" si="85"/>
        <v>0.28679245283018867</v>
      </c>
      <c r="X411" s="12">
        <f t="shared" si="86"/>
        <v>0.006598240469208211</v>
      </c>
      <c r="Y411" s="12">
        <f t="shared" si="87"/>
        <v>0.2221412964311726</v>
      </c>
      <c r="Z411" s="12">
        <f t="shared" si="88"/>
        <v>0.04767580452920143</v>
      </c>
      <c r="AA411" s="12">
        <f t="shared" si="89"/>
        <v>0.4197952218430034</v>
      </c>
      <c r="AB411" s="12">
        <f t="shared" si="90"/>
        <v>-0.09655448717948718</v>
      </c>
      <c r="AC411" s="37">
        <f t="shared" si="91"/>
        <v>0.33392461197339246</v>
      </c>
    </row>
    <row r="412" spans="1:29" ht="15">
      <c r="A412" s="4" t="s">
        <v>372</v>
      </c>
      <c r="B412" s="15" t="s">
        <v>52</v>
      </c>
      <c r="C412" s="18">
        <v>267</v>
      </c>
      <c r="D412" s="10">
        <v>261</v>
      </c>
      <c r="E412" s="31">
        <v>1165</v>
      </c>
      <c r="F412" s="10">
        <v>2029</v>
      </c>
      <c r="G412" s="10">
        <v>1981</v>
      </c>
      <c r="H412" s="10">
        <v>1992</v>
      </c>
      <c r="I412" s="10">
        <v>2803</v>
      </c>
      <c r="J412" s="10">
        <v>4014</v>
      </c>
      <c r="K412" s="10">
        <v>4374</v>
      </c>
      <c r="L412" s="10">
        <v>5546</v>
      </c>
      <c r="M412" s="10">
        <v>4993</v>
      </c>
      <c r="N412" s="11">
        <v>5691</v>
      </c>
      <c r="O412" s="11">
        <v>5626</v>
      </c>
      <c r="P412" s="19">
        <v>5100</v>
      </c>
      <c r="Q412" s="49">
        <f t="shared" si="79"/>
        <v>-0.02247191011235955</v>
      </c>
      <c r="R412" s="12">
        <f t="shared" si="80"/>
        <v>3.4636015325670497</v>
      </c>
      <c r="S412" s="12">
        <f t="shared" si="81"/>
        <v>0.7416309012875536</v>
      </c>
      <c r="T412" s="12">
        <f t="shared" si="82"/>
        <v>-0.02365697387875801</v>
      </c>
      <c r="U412" s="12">
        <f t="shared" si="83"/>
        <v>0.005552751135790005</v>
      </c>
      <c r="V412" s="12">
        <f t="shared" si="84"/>
        <v>0.4071285140562249</v>
      </c>
      <c r="W412" s="12">
        <f t="shared" si="85"/>
        <v>0.4320371031038173</v>
      </c>
      <c r="X412" s="12">
        <f t="shared" si="86"/>
        <v>0.08968609865470852</v>
      </c>
      <c r="Y412" s="12">
        <f t="shared" si="87"/>
        <v>0.267946959304984</v>
      </c>
      <c r="Z412" s="12">
        <f t="shared" si="88"/>
        <v>-0.0997115037865128</v>
      </c>
      <c r="AA412" s="12">
        <f t="shared" si="89"/>
        <v>0.13979571399959945</v>
      </c>
      <c r="AB412" s="12">
        <f t="shared" si="90"/>
        <v>-0.01142154278685644</v>
      </c>
      <c r="AC412" s="37">
        <f t="shared" si="91"/>
        <v>-0.09349448986846783</v>
      </c>
    </row>
    <row r="413" spans="1:29" ht="15">
      <c r="A413" s="4" t="s">
        <v>373</v>
      </c>
      <c r="B413" s="15" t="s">
        <v>52</v>
      </c>
      <c r="C413" s="18">
        <v>0</v>
      </c>
      <c r="D413" s="10">
        <v>0</v>
      </c>
      <c r="E413" s="31">
        <v>0</v>
      </c>
      <c r="F413" s="10">
        <v>0</v>
      </c>
      <c r="G413" s="10">
        <v>1406</v>
      </c>
      <c r="H413" s="10">
        <v>1704</v>
      </c>
      <c r="I413" s="10">
        <v>2329</v>
      </c>
      <c r="J413" s="10">
        <v>2664</v>
      </c>
      <c r="K413" s="10">
        <v>2814</v>
      </c>
      <c r="L413" s="10">
        <v>2995</v>
      </c>
      <c r="M413" s="10">
        <v>2875</v>
      </c>
      <c r="N413" s="11">
        <v>2975</v>
      </c>
      <c r="O413" s="11">
        <v>2992</v>
      </c>
      <c r="P413" s="19">
        <v>2877</v>
      </c>
      <c r="Q413" s="49" t="str">
        <f t="shared" si="79"/>
        <v>-</v>
      </c>
      <c r="R413" s="12" t="str">
        <f t="shared" si="80"/>
        <v>-</v>
      </c>
      <c r="S413" s="12" t="str">
        <f t="shared" si="81"/>
        <v>-</v>
      </c>
      <c r="T413" s="12" t="str">
        <f t="shared" si="82"/>
        <v>-</v>
      </c>
      <c r="U413" s="12">
        <f t="shared" si="83"/>
        <v>0.2119487908961593</v>
      </c>
      <c r="V413" s="12">
        <f t="shared" si="84"/>
        <v>0.36678403755868544</v>
      </c>
      <c r="W413" s="12">
        <f t="shared" si="85"/>
        <v>0.14383855732073852</v>
      </c>
      <c r="X413" s="12">
        <f t="shared" si="86"/>
        <v>0.05630630630630631</v>
      </c>
      <c r="Y413" s="12">
        <f t="shared" si="87"/>
        <v>0.06432125088841507</v>
      </c>
      <c r="Z413" s="12">
        <f t="shared" si="88"/>
        <v>-0.04006677796327212</v>
      </c>
      <c r="AA413" s="12">
        <f t="shared" si="89"/>
        <v>0.034782608695652174</v>
      </c>
      <c r="AB413" s="12">
        <f t="shared" si="90"/>
        <v>0.005714285714285714</v>
      </c>
      <c r="AC413" s="37">
        <f t="shared" si="91"/>
        <v>-0.03843582887700535</v>
      </c>
    </row>
    <row r="414" spans="1:29" ht="15">
      <c r="A414" s="4" t="s">
        <v>374</v>
      </c>
      <c r="B414" s="15" t="s">
        <v>52</v>
      </c>
      <c r="C414" s="18">
        <v>0</v>
      </c>
      <c r="D414" s="10">
        <v>0</v>
      </c>
      <c r="E414" s="31">
        <v>0</v>
      </c>
      <c r="F414" s="10">
        <v>651</v>
      </c>
      <c r="G414" s="10">
        <v>3037</v>
      </c>
      <c r="H414" s="10">
        <v>3890</v>
      </c>
      <c r="I414" s="10">
        <v>5630</v>
      </c>
      <c r="J414" s="10">
        <v>9135</v>
      </c>
      <c r="K414" s="10">
        <v>8956</v>
      </c>
      <c r="L414" s="10">
        <v>10799</v>
      </c>
      <c r="M414" s="10">
        <v>11683</v>
      </c>
      <c r="N414" s="11">
        <v>13174</v>
      </c>
      <c r="O414" s="11">
        <v>20560</v>
      </c>
      <c r="P414" s="19">
        <v>26669</v>
      </c>
      <c r="Q414" s="49" t="str">
        <f t="shared" si="79"/>
        <v>-</v>
      </c>
      <c r="R414" s="12" t="str">
        <f t="shared" si="80"/>
        <v>-</v>
      </c>
      <c r="S414" s="12" t="str">
        <f t="shared" si="81"/>
        <v>-</v>
      </c>
      <c r="T414" s="12">
        <f t="shared" si="82"/>
        <v>3.665130568356375</v>
      </c>
      <c r="U414" s="12">
        <f t="shared" si="83"/>
        <v>0.28086927889364505</v>
      </c>
      <c r="V414" s="12">
        <f t="shared" si="84"/>
        <v>0.4473007712082262</v>
      </c>
      <c r="W414" s="12">
        <f t="shared" si="85"/>
        <v>0.6225577264653641</v>
      </c>
      <c r="X414" s="12">
        <f t="shared" si="86"/>
        <v>-0.01959496442255063</v>
      </c>
      <c r="Y414" s="12">
        <f t="shared" si="87"/>
        <v>0.20578383206788745</v>
      </c>
      <c r="Z414" s="12">
        <f t="shared" si="88"/>
        <v>0.081859431428836</v>
      </c>
      <c r="AA414" s="12">
        <f t="shared" si="89"/>
        <v>0.12762133013780708</v>
      </c>
      <c r="AB414" s="12">
        <f t="shared" si="90"/>
        <v>0.5606497646880219</v>
      </c>
      <c r="AC414" s="37">
        <f t="shared" si="91"/>
        <v>0.29713035019455253</v>
      </c>
    </row>
    <row r="415" spans="1:29" ht="15">
      <c r="A415" s="4" t="s">
        <v>375</v>
      </c>
      <c r="B415" s="15" t="s">
        <v>52</v>
      </c>
      <c r="C415" s="18">
        <v>0</v>
      </c>
      <c r="D415" s="10">
        <v>0</v>
      </c>
      <c r="E415" s="31">
        <v>0</v>
      </c>
      <c r="F415" s="10">
        <v>0</v>
      </c>
      <c r="G415" s="10">
        <v>0</v>
      </c>
      <c r="H415" s="10">
        <v>75</v>
      </c>
      <c r="I415" s="10">
        <v>52</v>
      </c>
      <c r="J415" s="10">
        <v>94</v>
      </c>
      <c r="K415" s="10">
        <v>88</v>
      </c>
      <c r="L415" s="10">
        <v>184</v>
      </c>
      <c r="M415" s="10">
        <v>155</v>
      </c>
      <c r="N415" s="11">
        <v>244</v>
      </c>
      <c r="O415" s="11">
        <v>230</v>
      </c>
      <c r="P415" s="19">
        <v>251</v>
      </c>
      <c r="Q415" s="49" t="str">
        <f t="shared" si="79"/>
        <v>-</v>
      </c>
      <c r="R415" s="12" t="str">
        <f t="shared" si="80"/>
        <v>-</v>
      </c>
      <c r="S415" s="12" t="str">
        <f t="shared" si="81"/>
        <v>-</v>
      </c>
      <c r="T415" s="12" t="str">
        <f t="shared" si="82"/>
        <v>-</v>
      </c>
      <c r="U415" s="12" t="str">
        <f t="shared" si="83"/>
        <v>-</v>
      </c>
      <c r="V415" s="12">
        <f t="shared" si="84"/>
        <v>-0.30666666666666664</v>
      </c>
      <c r="W415" s="12">
        <f t="shared" si="85"/>
        <v>0.8076923076923077</v>
      </c>
      <c r="X415" s="12">
        <f t="shared" si="86"/>
        <v>-0.06382978723404255</v>
      </c>
      <c r="Y415" s="12">
        <f t="shared" si="87"/>
        <v>1.0909090909090908</v>
      </c>
      <c r="Z415" s="12">
        <f t="shared" si="88"/>
        <v>-0.15760869565217392</v>
      </c>
      <c r="AA415" s="12">
        <f t="shared" si="89"/>
        <v>0.5741935483870968</v>
      </c>
      <c r="AB415" s="12">
        <f t="shared" si="90"/>
        <v>-0.05737704918032787</v>
      </c>
      <c r="AC415" s="37">
        <f t="shared" si="91"/>
        <v>0.09130434782608696</v>
      </c>
    </row>
    <row r="416" spans="1:29" ht="15">
      <c r="A416" s="4" t="s">
        <v>376</v>
      </c>
      <c r="B416" s="15" t="s">
        <v>52</v>
      </c>
      <c r="C416" s="18">
        <v>0</v>
      </c>
      <c r="D416" s="10">
        <v>0</v>
      </c>
      <c r="E416" s="31">
        <v>0</v>
      </c>
      <c r="F416" s="10">
        <v>0</v>
      </c>
      <c r="G416" s="10">
        <v>71</v>
      </c>
      <c r="H416" s="10">
        <v>96</v>
      </c>
      <c r="I416" s="10">
        <v>91</v>
      </c>
      <c r="J416" s="10">
        <v>138</v>
      </c>
      <c r="K416" s="10">
        <v>154</v>
      </c>
      <c r="L416" s="10">
        <v>177</v>
      </c>
      <c r="M416" s="10">
        <v>221</v>
      </c>
      <c r="N416" s="11">
        <v>266</v>
      </c>
      <c r="O416" s="11">
        <v>254</v>
      </c>
      <c r="P416" s="19">
        <v>243</v>
      </c>
      <c r="Q416" s="49" t="str">
        <f t="shared" si="79"/>
        <v>-</v>
      </c>
      <c r="R416" s="12" t="str">
        <f t="shared" si="80"/>
        <v>-</v>
      </c>
      <c r="S416" s="12" t="str">
        <f t="shared" si="81"/>
        <v>-</v>
      </c>
      <c r="T416" s="12" t="str">
        <f t="shared" si="82"/>
        <v>-</v>
      </c>
      <c r="U416" s="12">
        <f t="shared" si="83"/>
        <v>0.352112676056338</v>
      </c>
      <c r="V416" s="12">
        <f t="shared" si="84"/>
        <v>-0.052083333333333336</v>
      </c>
      <c r="W416" s="12">
        <f t="shared" si="85"/>
        <v>0.5164835164835165</v>
      </c>
      <c r="X416" s="12">
        <f t="shared" si="86"/>
        <v>0.11594202898550725</v>
      </c>
      <c r="Y416" s="12">
        <f t="shared" si="87"/>
        <v>0.14935064935064934</v>
      </c>
      <c r="Z416" s="12">
        <f t="shared" si="88"/>
        <v>0.24858757062146894</v>
      </c>
      <c r="AA416" s="12">
        <f t="shared" si="89"/>
        <v>0.20361990950226244</v>
      </c>
      <c r="AB416" s="12">
        <f t="shared" si="90"/>
        <v>-0.045112781954887216</v>
      </c>
      <c r="AC416" s="37">
        <f t="shared" si="91"/>
        <v>-0.04330708661417323</v>
      </c>
    </row>
    <row r="417" spans="1:29" ht="15">
      <c r="A417" s="4" t="s">
        <v>377</v>
      </c>
      <c r="B417" s="15" t="s">
        <v>52</v>
      </c>
      <c r="C417" s="18">
        <v>0</v>
      </c>
      <c r="D417" s="10">
        <v>0</v>
      </c>
      <c r="E417" s="31">
        <v>0</v>
      </c>
      <c r="F417" s="10">
        <v>317</v>
      </c>
      <c r="G417" s="10">
        <v>629</v>
      </c>
      <c r="H417" s="10">
        <v>920</v>
      </c>
      <c r="I417" s="10">
        <v>1270</v>
      </c>
      <c r="J417" s="10">
        <v>2191</v>
      </c>
      <c r="K417" s="10">
        <v>2847</v>
      </c>
      <c r="L417" s="10">
        <v>3134</v>
      </c>
      <c r="M417" s="10">
        <v>3622</v>
      </c>
      <c r="N417" s="11">
        <v>3890</v>
      </c>
      <c r="O417" s="11">
        <v>5015</v>
      </c>
      <c r="P417" s="19">
        <v>6374</v>
      </c>
      <c r="Q417" s="49" t="str">
        <f t="shared" si="79"/>
        <v>-</v>
      </c>
      <c r="R417" s="12" t="str">
        <f t="shared" si="80"/>
        <v>-</v>
      </c>
      <c r="S417" s="12" t="str">
        <f t="shared" si="81"/>
        <v>-</v>
      </c>
      <c r="T417" s="12">
        <f t="shared" si="82"/>
        <v>0.9842271293375394</v>
      </c>
      <c r="U417" s="12">
        <f t="shared" si="83"/>
        <v>0.4626391096979332</v>
      </c>
      <c r="V417" s="12">
        <f t="shared" si="84"/>
        <v>0.3804347826086957</v>
      </c>
      <c r="W417" s="12">
        <f t="shared" si="85"/>
        <v>0.7251968503937007</v>
      </c>
      <c r="X417" s="12">
        <f t="shared" si="86"/>
        <v>0.29940666362391605</v>
      </c>
      <c r="Y417" s="12">
        <f t="shared" si="87"/>
        <v>0.1008078679311556</v>
      </c>
      <c r="Z417" s="12">
        <f t="shared" si="88"/>
        <v>0.1557115507338864</v>
      </c>
      <c r="AA417" s="12">
        <f t="shared" si="89"/>
        <v>0.07399226946438432</v>
      </c>
      <c r="AB417" s="12">
        <f t="shared" si="90"/>
        <v>0.2892030848329049</v>
      </c>
      <c r="AC417" s="37">
        <f t="shared" si="91"/>
        <v>0.27098703888334996</v>
      </c>
    </row>
    <row r="418" spans="1:29" ht="15">
      <c r="A418" s="4" t="s">
        <v>378</v>
      </c>
      <c r="B418" s="15" t="s">
        <v>52</v>
      </c>
      <c r="C418" s="18">
        <v>0</v>
      </c>
      <c r="D418" s="10">
        <v>0</v>
      </c>
      <c r="E418" s="31">
        <v>0</v>
      </c>
      <c r="F418" s="10">
        <v>0</v>
      </c>
      <c r="G418" s="10">
        <v>399</v>
      </c>
      <c r="H418" s="10">
        <v>344</v>
      </c>
      <c r="I418" s="10">
        <v>604</v>
      </c>
      <c r="J418" s="10">
        <v>930</v>
      </c>
      <c r="K418" s="10">
        <v>1165</v>
      </c>
      <c r="L418" s="10">
        <v>1552</v>
      </c>
      <c r="M418" s="10">
        <v>1128</v>
      </c>
      <c r="N418" s="11">
        <v>1304</v>
      </c>
      <c r="O418" s="11">
        <v>1231</v>
      </c>
      <c r="P418" s="19">
        <v>1537</v>
      </c>
      <c r="Q418" s="49" t="str">
        <f t="shared" si="79"/>
        <v>-</v>
      </c>
      <c r="R418" s="12" t="str">
        <f t="shared" si="80"/>
        <v>-</v>
      </c>
      <c r="S418" s="12" t="str">
        <f t="shared" si="81"/>
        <v>-</v>
      </c>
      <c r="T418" s="12" t="str">
        <f t="shared" si="82"/>
        <v>-</v>
      </c>
      <c r="U418" s="12">
        <f t="shared" si="83"/>
        <v>-0.13784461152882205</v>
      </c>
      <c r="V418" s="12">
        <f t="shared" si="84"/>
        <v>0.7558139534883721</v>
      </c>
      <c r="W418" s="12">
        <f t="shared" si="85"/>
        <v>0.5397350993377483</v>
      </c>
      <c r="X418" s="12">
        <f t="shared" si="86"/>
        <v>0.25268817204301075</v>
      </c>
      <c r="Y418" s="12">
        <f t="shared" si="87"/>
        <v>0.3321888412017167</v>
      </c>
      <c r="Z418" s="12">
        <f t="shared" si="88"/>
        <v>-0.27319587628865977</v>
      </c>
      <c r="AA418" s="12">
        <f t="shared" si="89"/>
        <v>0.15602836879432624</v>
      </c>
      <c r="AB418" s="12">
        <f t="shared" si="90"/>
        <v>-0.05598159509202454</v>
      </c>
      <c r="AC418" s="37">
        <f t="shared" si="91"/>
        <v>0.24857839155158407</v>
      </c>
    </row>
    <row r="419" spans="1:29" ht="15">
      <c r="A419" s="4" t="s">
        <v>379</v>
      </c>
      <c r="B419" s="15" t="s">
        <v>52</v>
      </c>
      <c r="C419" s="18">
        <v>0</v>
      </c>
      <c r="D419" s="10">
        <v>0</v>
      </c>
      <c r="E419" s="31">
        <v>0</v>
      </c>
      <c r="F419" s="10">
        <v>796</v>
      </c>
      <c r="G419" s="10">
        <v>3401</v>
      </c>
      <c r="H419" s="10">
        <v>5024</v>
      </c>
      <c r="I419" s="10">
        <v>6821</v>
      </c>
      <c r="J419" s="10">
        <v>8346</v>
      </c>
      <c r="K419" s="10">
        <v>8240</v>
      </c>
      <c r="L419" s="10">
        <v>8466</v>
      </c>
      <c r="M419" s="10">
        <v>9670</v>
      </c>
      <c r="N419" s="11">
        <v>10194</v>
      </c>
      <c r="O419" s="11">
        <v>14225</v>
      </c>
      <c r="P419" s="19">
        <v>16361</v>
      </c>
      <c r="Q419" s="49" t="str">
        <f t="shared" si="79"/>
        <v>-</v>
      </c>
      <c r="R419" s="12" t="str">
        <f t="shared" si="80"/>
        <v>-</v>
      </c>
      <c r="S419" s="12" t="str">
        <f t="shared" si="81"/>
        <v>-</v>
      </c>
      <c r="T419" s="12">
        <f t="shared" si="82"/>
        <v>3.272613065326633</v>
      </c>
      <c r="U419" s="12">
        <f t="shared" si="83"/>
        <v>0.4772125845339606</v>
      </c>
      <c r="V419" s="12">
        <f t="shared" si="84"/>
        <v>0.35768312101910826</v>
      </c>
      <c r="W419" s="12">
        <f t="shared" si="85"/>
        <v>0.22357425597419733</v>
      </c>
      <c r="X419" s="12">
        <f t="shared" si="86"/>
        <v>-0.012700694943685599</v>
      </c>
      <c r="Y419" s="12">
        <f t="shared" si="87"/>
        <v>0.027427184466019418</v>
      </c>
      <c r="Z419" s="12">
        <f t="shared" si="88"/>
        <v>0.14221592251358375</v>
      </c>
      <c r="AA419" s="12">
        <f t="shared" si="89"/>
        <v>0.05418821096173733</v>
      </c>
      <c r="AB419" s="12">
        <f t="shared" si="90"/>
        <v>0.39542868353933686</v>
      </c>
      <c r="AC419" s="37">
        <f t="shared" si="91"/>
        <v>0.15015817223198594</v>
      </c>
    </row>
    <row r="420" spans="1:29" ht="15">
      <c r="A420" s="4" t="s">
        <v>380</v>
      </c>
      <c r="B420" s="15" t="s">
        <v>52</v>
      </c>
      <c r="C420" s="18">
        <v>552</v>
      </c>
      <c r="D420" s="10">
        <v>1180</v>
      </c>
      <c r="E420" s="31">
        <v>3719</v>
      </c>
      <c r="F420" s="10">
        <v>7062</v>
      </c>
      <c r="G420" s="10">
        <v>18554</v>
      </c>
      <c r="H420" s="10">
        <v>22068</v>
      </c>
      <c r="I420" s="10">
        <v>30851</v>
      </c>
      <c r="J420" s="10">
        <v>41350</v>
      </c>
      <c r="K420" s="10">
        <v>42803</v>
      </c>
      <c r="L420" s="10">
        <v>47406</v>
      </c>
      <c r="M420" s="10">
        <v>70576</v>
      </c>
      <c r="N420" s="11">
        <v>78452</v>
      </c>
      <c r="O420" s="11">
        <v>97422</v>
      </c>
      <c r="P420" s="19">
        <v>112641</v>
      </c>
      <c r="Q420" s="49">
        <f t="shared" si="79"/>
        <v>1.1376811594202898</v>
      </c>
      <c r="R420" s="12">
        <f t="shared" si="80"/>
        <v>2.1516949152542373</v>
      </c>
      <c r="S420" s="12">
        <f t="shared" si="81"/>
        <v>0.8988975531056735</v>
      </c>
      <c r="T420" s="12">
        <f t="shared" si="82"/>
        <v>1.6273010478617955</v>
      </c>
      <c r="U420" s="12">
        <f t="shared" si="83"/>
        <v>0.18939312277675974</v>
      </c>
      <c r="V420" s="12">
        <f t="shared" si="84"/>
        <v>0.39799709987311943</v>
      </c>
      <c r="W420" s="12">
        <f t="shared" si="85"/>
        <v>0.3403131178892094</v>
      </c>
      <c r="X420" s="12">
        <f t="shared" si="86"/>
        <v>0.03513905683192261</v>
      </c>
      <c r="Y420" s="12">
        <f t="shared" si="87"/>
        <v>0.10753919117818844</v>
      </c>
      <c r="Z420" s="12">
        <f t="shared" si="88"/>
        <v>0.488756697464456</v>
      </c>
      <c r="AA420" s="12">
        <f t="shared" si="89"/>
        <v>0.11159600997506235</v>
      </c>
      <c r="AB420" s="12">
        <f t="shared" si="90"/>
        <v>0.24180390557283435</v>
      </c>
      <c r="AC420" s="37">
        <f t="shared" si="91"/>
        <v>0.1562172815175217</v>
      </c>
    </row>
    <row r="421" spans="1:29" ht="15">
      <c r="A421" s="4" t="s">
        <v>381</v>
      </c>
      <c r="B421" s="15" t="s">
        <v>52</v>
      </c>
      <c r="C421" s="18">
        <v>0</v>
      </c>
      <c r="D421" s="10">
        <v>0</v>
      </c>
      <c r="E421" s="31">
        <v>1418</v>
      </c>
      <c r="F421" s="10">
        <v>1499</v>
      </c>
      <c r="G421" s="10">
        <v>2029</v>
      </c>
      <c r="H421" s="10">
        <v>1502</v>
      </c>
      <c r="I421" s="10">
        <v>2024</v>
      </c>
      <c r="J421" s="10">
        <v>2922</v>
      </c>
      <c r="K421" s="10">
        <v>2701</v>
      </c>
      <c r="L421" s="10">
        <v>2932</v>
      </c>
      <c r="M421" s="10">
        <v>2988</v>
      </c>
      <c r="N421" s="11">
        <v>3230</v>
      </c>
      <c r="O421" s="11">
        <v>3817</v>
      </c>
      <c r="P421" s="19">
        <v>3952</v>
      </c>
      <c r="Q421" s="49" t="str">
        <f t="shared" si="79"/>
        <v>-</v>
      </c>
      <c r="R421" s="12" t="str">
        <f t="shared" si="80"/>
        <v>-</v>
      </c>
      <c r="S421" s="12">
        <f t="shared" si="81"/>
        <v>0.057122708039492244</v>
      </c>
      <c r="T421" s="12">
        <f t="shared" si="82"/>
        <v>0.3535690460306871</v>
      </c>
      <c r="U421" s="12">
        <f t="shared" si="83"/>
        <v>-0.259733859043864</v>
      </c>
      <c r="V421" s="12">
        <f t="shared" si="84"/>
        <v>0.34753661784287615</v>
      </c>
      <c r="W421" s="12">
        <f t="shared" si="85"/>
        <v>0.44367588932806323</v>
      </c>
      <c r="X421" s="12">
        <f t="shared" si="86"/>
        <v>-0.0756331279945243</v>
      </c>
      <c r="Y421" s="12">
        <f t="shared" si="87"/>
        <v>0.08552388004442799</v>
      </c>
      <c r="Z421" s="12">
        <f t="shared" si="88"/>
        <v>0.019099590723055934</v>
      </c>
      <c r="AA421" s="12">
        <f t="shared" si="89"/>
        <v>0.08099062918340026</v>
      </c>
      <c r="AB421" s="12">
        <f t="shared" si="90"/>
        <v>0.18173374613003096</v>
      </c>
      <c r="AC421" s="37">
        <f t="shared" si="91"/>
        <v>0.03536809012313335</v>
      </c>
    </row>
    <row r="422" spans="1:29" ht="15">
      <c r="A422" s="4" t="s">
        <v>382</v>
      </c>
      <c r="B422" s="15" t="s">
        <v>52</v>
      </c>
      <c r="C422" s="18">
        <v>0</v>
      </c>
      <c r="D422" s="10">
        <v>0</v>
      </c>
      <c r="E422" s="31">
        <v>0</v>
      </c>
      <c r="F422" s="10">
        <v>0</v>
      </c>
      <c r="G422" s="10">
        <v>222</v>
      </c>
      <c r="H422" s="10">
        <v>195</v>
      </c>
      <c r="I422" s="10">
        <v>171</v>
      </c>
      <c r="J422" s="10">
        <v>203</v>
      </c>
      <c r="K422" s="10">
        <v>151</v>
      </c>
      <c r="L422" s="10">
        <v>576</v>
      </c>
      <c r="M422" s="10">
        <v>1439</v>
      </c>
      <c r="N422" s="11">
        <v>1516</v>
      </c>
      <c r="O422" s="11">
        <v>1562</v>
      </c>
      <c r="P422" s="19">
        <v>2713</v>
      </c>
      <c r="Q422" s="49" t="str">
        <f t="shared" si="79"/>
        <v>-</v>
      </c>
      <c r="R422" s="12" t="str">
        <f t="shared" si="80"/>
        <v>-</v>
      </c>
      <c r="S422" s="12" t="str">
        <f t="shared" si="81"/>
        <v>-</v>
      </c>
      <c r="T422" s="12" t="str">
        <f t="shared" si="82"/>
        <v>-</v>
      </c>
      <c r="U422" s="12">
        <f t="shared" si="83"/>
        <v>-0.12162162162162163</v>
      </c>
      <c r="V422" s="12">
        <f t="shared" si="84"/>
        <v>-0.12307692307692308</v>
      </c>
      <c r="W422" s="12">
        <f t="shared" si="85"/>
        <v>0.1871345029239766</v>
      </c>
      <c r="X422" s="12">
        <f t="shared" si="86"/>
        <v>-0.2561576354679803</v>
      </c>
      <c r="Y422" s="12">
        <f t="shared" si="87"/>
        <v>2.814569536423841</v>
      </c>
      <c r="Z422" s="12">
        <f t="shared" si="88"/>
        <v>1.4982638888888888</v>
      </c>
      <c r="AA422" s="12">
        <f t="shared" si="89"/>
        <v>0.05350938151494093</v>
      </c>
      <c r="AB422" s="12">
        <f t="shared" si="90"/>
        <v>0.030343007915567283</v>
      </c>
      <c r="AC422" s="37">
        <f t="shared" si="91"/>
        <v>0.7368758002560819</v>
      </c>
    </row>
    <row r="423" spans="1:29" ht="15">
      <c r="A423" s="4" t="s">
        <v>383</v>
      </c>
      <c r="B423" s="15" t="s">
        <v>52</v>
      </c>
      <c r="C423" s="18">
        <v>0</v>
      </c>
      <c r="D423" s="10">
        <v>0</v>
      </c>
      <c r="E423" s="31">
        <v>0</v>
      </c>
      <c r="F423" s="10">
        <v>1597</v>
      </c>
      <c r="G423" s="10">
        <v>7130</v>
      </c>
      <c r="H423" s="10">
        <v>6199</v>
      </c>
      <c r="I423" s="10">
        <v>8605</v>
      </c>
      <c r="J423" s="10">
        <v>16277</v>
      </c>
      <c r="K423" s="10">
        <v>16136</v>
      </c>
      <c r="L423" s="10">
        <v>21119</v>
      </c>
      <c r="M423" s="10">
        <v>24725</v>
      </c>
      <c r="N423" s="11">
        <v>26487</v>
      </c>
      <c r="O423" s="11">
        <v>33874</v>
      </c>
      <c r="P423" s="19">
        <v>49219</v>
      </c>
      <c r="Q423" s="49" t="str">
        <f t="shared" si="79"/>
        <v>-</v>
      </c>
      <c r="R423" s="12" t="str">
        <f t="shared" si="80"/>
        <v>-</v>
      </c>
      <c r="S423" s="12" t="str">
        <f t="shared" si="81"/>
        <v>-</v>
      </c>
      <c r="T423" s="12">
        <f t="shared" si="82"/>
        <v>3.464621164683782</v>
      </c>
      <c r="U423" s="12">
        <f t="shared" si="83"/>
        <v>-0.1305750350631136</v>
      </c>
      <c r="V423" s="12">
        <f t="shared" si="84"/>
        <v>0.3881271172769802</v>
      </c>
      <c r="W423" s="12">
        <f t="shared" si="85"/>
        <v>0.8915746658919232</v>
      </c>
      <c r="X423" s="12">
        <f t="shared" si="86"/>
        <v>-0.00866252995023653</v>
      </c>
      <c r="Y423" s="12">
        <f t="shared" si="87"/>
        <v>0.30881259295984137</v>
      </c>
      <c r="Z423" s="12">
        <f t="shared" si="88"/>
        <v>0.17074672096216678</v>
      </c>
      <c r="AA423" s="12">
        <f t="shared" si="89"/>
        <v>0.0712639029322548</v>
      </c>
      <c r="AB423" s="12">
        <f t="shared" si="90"/>
        <v>0.2788915316947937</v>
      </c>
      <c r="AC423" s="37">
        <f t="shared" si="91"/>
        <v>0.4530023026510008</v>
      </c>
    </row>
    <row r="424" spans="1:29" ht="15">
      <c r="A424" s="4" t="s">
        <v>384</v>
      </c>
      <c r="B424" s="15" t="s">
        <v>53</v>
      </c>
      <c r="C424" s="18">
        <v>554</v>
      </c>
      <c r="D424" s="10">
        <v>352</v>
      </c>
      <c r="E424" s="31">
        <v>677</v>
      </c>
      <c r="F424" s="10">
        <v>838</v>
      </c>
      <c r="G424" s="10">
        <v>955</v>
      </c>
      <c r="H424" s="10">
        <v>1124</v>
      </c>
      <c r="I424" s="10">
        <v>1393</v>
      </c>
      <c r="J424" s="10">
        <v>1629</v>
      </c>
      <c r="K424" s="10">
        <v>1734</v>
      </c>
      <c r="L424" s="10">
        <v>1722</v>
      </c>
      <c r="M424" s="10">
        <v>1859</v>
      </c>
      <c r="N424" s="11">
        <v>1776</v>
      </c>
      <c r="O424" s="11">
        <v>1577</v>
      </c>
      <c r="P424" s="19">
        <v>1654</v>
      </c>
      <c r="Q424" s="49">
        <f t="shared" si="79"/>
        <v>-0.36462093862815886</v>
      </c>
      <c r="R424" s="12">
        <f t="shared" si="80"/>
        <v>0.9232954545454546</v>
      </c>
      <c r="S424" s="12">
        <f t="shared" si="81"/>
        <v>0.2378138847858198</v>
      </c>
      <c r="T424" s="12">
        <f t="shared" si="82"/>
        <v>0.13961813842482101</v>
      </c>
      <c r="U424" s="12">
        <f t="shared" si="83"/>
        <v>0.1769633507853403</v>
      </c>
      <c r="V424" s="12">
        <f t="shared" si="84"/>
        <v>0.2393238434163701</v>
      </c>
      <c r="W424" s="12">
        <f t="shared" si="85"/>
        <v>0.16941852117731515</v>
      </c>
      <c r="X424" s="12">
        <f t="shared" si="86"/>
        <v>0.06445672191528545</v>
      </c>
      <c r="Y424" s="12">
        <f t="shared" si="87"/>
        <v>-0.006920415224913495</v>
      </c>
      <c r="Z424" s="12">
        <f t="shared" si="88"/>
        <v>0.07955865272938444</v>
      </c>
      <c r="AA424" s="12">
        <f t="shared" si="89"/>
        <v>-0.04464766003227542</v>
      </c>
      <c r="AB424" s="12">
        <f t="shared" si="90"/>
        <v>-0.11204954954954954</v>
      </c>
      <c r="AC424" s="37">
        <f t="shared" si="91"/>
        <v>0.04882688649334179</v>
      </c>
    </row>
    <row r="425" spans="1:29" ht="15">
      <c r="A425" s="4" t="s">
        <v>523</v>
      </c>
      <c r="B425" s="15" t="s">
        <v>53</v>
      </c>
      <c r="C425" s="18">
        <v>0</v>
      </c>
      <c r="D425" s="10">
        <v>172</v>
      </c>
      <c r="E425" s="31">
        <v>147</v>
      </c>
      <c r="F425" s="10">
        <v>212</v>
      </c>
      <c r="G425" s="10">
        <v>313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1">
        <v>0</v>
      </c>
      <c r="O425" s="11">
        <v>0</v>
      </c>
      <c r="P425" s="19">
        <v>0</v>
      </c>
      <c r="Q425" s="49" t="str">
        <f t="shared" si="79"/>
        <v>-</v>
      </c>
      <c r="R425" s="12">
        <f t="shared" si="80"/>
        <v>-0.14534883720930233</v>
      </c>
      <c r="S425" s="12">
        <f t="shared" si="81"/>
        <v>0.4421768707482993</v>
      </c>
      <c r="T425" s="12">
        <f t="shared" si="82"/>
        <v>0.47641509433962265</v>
      </c>
      <c r="U425" s="12">
        <f t="shared" si="83"/>
        <v>-1</v>
      </c>
      <c r="V425" s="12" t="str">
        <f t="shared" si="84"/>
        <v>-</v>
      </c>
      <c r="W425" s="12" t="str">
        <f t="shared" si="85"/>
        <v>-</v>
      </c>
      <c r="X425" s="12" t="str">
        <f t="shared" si="86"/>
        <v>-</v>
      </c>
      <c r="Y425" s="12" t="str">
        <f t="shared" si="87"/>
        <v>-</v>
      </c>
      <c r="Z425" s="12" t="str">
        <f t="shared" si="88"/>
        <v>-</v>
      </c>
      <c r="AA425" s="12" t="str">
        <f t="shared" si="89"/>
        <v>-</v>
      </c>
      <c r="AB425" s="12" t="str">
        <f t="shared" si="90"/>
        <v>-</v>
      </c>
      <c r="AC425" s="37" t="str">
        <f t="shared" si="91"/>
        <v>-</v>
      </c>
    </row>
    <row r="426" spans="1:29" ht="15">
      <c r="A426" s="4" t="s">
        <v>385</v>
      </c>
      <c r="B426" s="15" t="s">
        <v>53</v>
      </c>
      <c r="C426" s="18">
        <v>207</v>
      </c>
      <c r="D426" s="10">
        <v>147</v>
      </c>
      <c r="E426" s="31">
        <v>263</v>
      </c>
      <c r="F426" s="10">
        <v>177</v>
      </c>
      <c r="G426" s="10">
        <v>235</v>
      </c>
      <c r="H426" s="10">
        <v>251</v>
      </c>
      <c r="I426" s="10">
        <v>297</v>
      </c>
      <c r="J426" s="10">
        <v>349</v>
      </c>
      <c r="K426" s="10">
        <v>478</v>
      </c>
      <c r="L426" s="10">
        <v>848</v>
      </c>
      <c r="M426" s="10">
        <v>1160</v>
      </c>
      <c r="N426" s="11">
        <v>1475</v>
      </c>
      <c r="O426" s="11">
        <v>1403</v>
      </c>
      <c r="P426" s="19">
        <v>1441</v>
      </c>
      <c r="Q426" s="49">
        <f t="shared" si="79"/>
        <v>-0.2898550724637681</v>
      </c>
      <c r="R426" s="12">
        <f t="shared" si="80"/>
        <v>0.7891156462585034</v>
      </c>
      <c r="S426" s="12">
        <f t="shared" si="81"/>
        <v>-0.3269961977186312</v>
      </c>
      <c r="T426" s="12">
        <f t="shared" si="82"/>
        <v>0.327683615819209</v>
      </c>
      <c r="U426" s="12">
        <f t="shared" si="83"/>
        <v>0.06808510638297872</v>
      </c>
      <c r="V426" s="12">
        <f t="shared" si="84"/>
        <v>0.18326693227091634</v>
      </c>
      <c r="W426" s="12">
        <f t="shared" si="85"/>
        <v>0.1750841750841751</v>
      </c>
      <c r="X426" s="12">
        <f t="shared" si="86"/>
        <v>0.36962750716332377</v>
      </c>
      <c r="Y426" s="12">
        <f t="shared" si="87"/>
        <v>0.7740585774058577</v>
      </c>
      <c r="Z426" s="12">
        <f t="shared" si="88"/>
        <v>0.36792452830188677</v>
      </c>
      <c r="AA426" s="12">
        <f t="shared" si="89"/>
        <v>0.27155172413793105</v>
      </c>
      <c r="AB426" s="12">
        <f t="shared" si="90"/>
        <v>-0.0488135593220339</v>
      </c>
      <c r="AC426" s="37">
        <f t="shared" si="91"/>
        <v>0.0270848182466144</v>
      </c>
    </row>
    <row r="427" spans="1:29" ht="15">
      <c r="A427" s="4" t="s">
        <v>386</v>
      </c>
      <c r="B427" s="15" t="s">
        <v>53</v>
      </c>
      <c r="C427" s="18">
        <v>3039</v>
      </c>
      <c r="D427" s="10">
        <v>3301</v>
      </c>
      <c r="E427" s="31">
        <v>3779</v>
      </c>
      <c r="F427" s="10">
        <v>5102</v>
      </c>
      <c r="G427" s="10">
        <v>6500</v>
      </c>
      <c r="H427" s="10">
        <v>7140</v>
      </c>
      <c r="I427" s="10">
        <v>9176</v>
      </c>
      <c r="J427" s="10">
        <v>11028</v>
      </c>
      <c r="K427" s="10">
        <v>9444</v>
      </c>
      <c r="L427" s="10">
        <v>10175</v>
      </c>
      <c r="M427" s="10">
        <v>10444</v>
      </c>
      <c r="N427" s="11">
        <v>10033</v>
      </c>
      <c r="O427" s="11">
        <v>10558</v>
      </c>
      <c r="P427" s="19">
        <v>10446</v>
      </c>
      <c r="Q427" s="49">
        <f t="shared" si="79"/>
        <v>0.08621256992431721</v>
      </c>
      <c r="R427" s="12">
        <f t="shared" si="80"/>
        <v>0.14480460466525297</v>
      </c>
      <c r="S427" s="12">
        <f t="shared" si="81"/>
        <v>0.3500926170944694</v>
      </c>
      <c r="T427" s="12">
        <f t="shared" si="82"/>
        <v>0.27401019208153665</v>
      </c>
      <c r="U427" s="12">
        <f t="shared" si="83"/>
        <v>0.09846153846153846</v>
      </c>
      <c r="V427" s="12">
        <f t="shared" si="84"/>
        <v>0.28515406162464985</v>
      </c>
      <c r="W427" s="12">
        <f t="shared" si="85"/>
        <v>0.2018308631211857</v>
      </c>
      <c r="X427" s="12">
        <f t="shared" si="86"/>
        <v>-0.14363438520130578</v>
      </c>
      <c r="Y427" s="12">
        <f t="shared" si="87"/>
        <v>0.07740364252435408</v>
      </c>
      <c r="Z427" s="12">
        <f t="shared" si="88"/>
        <v>0.026437346437346437</v>
      </c>
      <c r="AA427" s="12">
        <f t="shared" si="89"/>
        <v>-0.039352738414400616</v>
      </c>
      <c r="AB427" s="12">
        <f t="shared" si="90"/>
        <v>0.05232731984451311</v>
      </c>
      <c r="AC427" s="37">
        <f t="shared" si="91"/>
        <v>-0.01060806971017238</v>
      </c>
    </row>
    <row r="428" spans="1:29" ht="15">
      <c r="A428" s="4" t="s">
        <v>574</v>
      </c>
      <c r="B428" s="15" t="s">
        <v>53</v>
      </c>
      <c r="C428" s="18">
        <v>454</v>
      </c>
      <c r="D428" s="10">
        <v>354</v>
      </c>
      <c r="E428" s="31">
        <v>367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1">
        <v>0</v>
      </c>
      <c r="O428" s="11">
        <v>0</v>
      </c>
      <c r="P428" s="19">
        <v>0</v>
      </c>
      <c r="Q428" s="49">
        <f t="shared" si="79"/>
        <v>-0.22026431718061673</v>
      </c>
      <c r="R428" s="12">
        <f t="shared" si="80"/>
        <v>0.03672316384180791</v>
      </c>
      <c r="S428" s="12">
        <f t="shared" si="81"/>
        <v>-1</v>
      </c>
      <c r="T428" s="12" t="str">
        <f t="shared" si="82"/>
        <v>-</v>
      </c>
      <c r="U428" s="12" t="str">
        <f t="shared" si="83"/>
        <v>-</v>
      </c>
      <c r="V428" s="12" t="str">
        <f t="shared" si="84"/>
        <v>-</v>
      </c>
      <c r="W428" s="12" t="str">
        <f t="shared" si="85"/>
        <v>-</v>
      </c>
      <c r="X428" s="12" t="str">
        <f t="shared" si="86"/>
        <v>-</v>
      </c>
      <c r="Y428" s="12" t="str">
        <f t="shared" si="87"/>
        <v>-</v>
      </c>
      <c r="Z428" s="12" t="str">
        <f t="shared" si="88"/>
        <v>-</v>
      </c>
      <c r="AA428" s="12" t="str">
        <f t="shared" si="89"/>
        <v>-</v>
      </c>
      <c r="AB428" s="12" t="str">
        <f t="shared" si="90"/>
        <v>-</v>
      </c>
      <c r="AC428" s="37" t="str">
        <f t="shared" si="91"/>
        <v>-</v>
      </c>
    </row>
    <row r="429" spans="1:29" ht="15">
      <c r="A429" s="4" t="s">
        <v>387</v>
      </c>
      <c r="B429" s="15" t="s">
        <v>53</v>
      </c>
      <c r="C429" s="18">
        <v>0</v>
      </c>
      <c r="D429" s="10">
        <v>0</v>
      </c>
      <c r="E429" s="31">
        <v>301</v>
      </c>
      <c r="F429" s="10">
        <v>350</v>
      </c>
      <c r="G429" s="10">
        <v>400</v>
      </c>
      <c r="H429" s="10">
        <v>316</v>
      </c>
      <c r="I429" s="10">
        <v>443</v>
      </c>
      <c r="J429" s="10">
        <v>516</v>
      </c>
      <c r="K429" s="10">
        <v>578</v>
      </c>
      <c r="L429" s="10">
        <v>791</v>
      </c>
      <c r="M429" s="10">
        <v>726</v>
      </c>
      <c r="N429" s="11">
        <v>789</v>
      </c>
      <c r="O429" s="11">
        <v>912</v>
      </c>
      <c r="P429" s="19">
        <v>784</v>
      </c>
      <c r="Q429" s="49" t="str">
        <f t="shared" si="79"/>
        <v>-</v>
      </c>
      <c r="R429" s="12" t="str">
        <f t="shared" si="80"/>
        <v>-</v>
      </c>
      <c r="S429" s="12">
        <f t="shared" si="81"/>
        <v>0.16279069767441862</v>
      </c>
      <c r="T429" s="12">
        <f t="shared" si="82"/>
        <v>0.14285714285714285</v>
      </c>
      <c r="U429" s="12">
        <f t="shared" si="83"/>
        <v>-0.21</v>
      </c>
      <c r="V429" s="12">
        <f t="shared" si="84"/>
        <v>0.40189873417721517</v>
      </c>
      <c r="W429" s="12">
        <f t="shared" si="85"/>
        <v>0.16478555304740405</v>
      </c>
      <c r="X429" s="12">
        <f t="shared" si="86"/>
        <v>0.12015503875968993</v>
      </c>
      <c r="Y429" s="12">
        <f t="shared" si="87"/>
        <v>0.3685121107266436</v>
      </c>
      <c r="Z429" s="12">
        <f t="shared" si="88"/>
        <v>-0.08217446270543616</v>
      </c>
      <c r="AA429" s="12">
        <f t="shared" si="89"/>
        <v>0.08677685950413223</v>
      </c>
      <c r="AB429" s="12">
        <f t="shared" si="90"/>
        <v>0.155893536121673</v>
      </c>
      <c r="AC429" s="37">
        <f t="shared" si="91"/>
        <v>-0.14035087719298245</v>
      </c>
    </row>
    <row r="430" spans="1:29" ht="15">
      <c r="A430" s="4" t="s">
        <v>561</v>
      </c>
      <c r="B430" s="15" t="s">
        <v>53</v>
      </c>
      <c r="C430" s="18">
        <v>0</v>
      </c>
      <c r="D430" s="10">
        <v>267</v>
      </c>
      <c r="E430" s="31">
        <v>110</v>
      </c>
      <c r="F430" s="10">
        <v>142</v>
      </c>
      <c r="G430" s="10">
        <v>175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1">
        <v>0</v>
      </c>
      <c r="O430" s="11">
        <v>0</v>
      </c>
      <c r="P430" s="19">
        <v>0</v>
      </c>
      <c r="Q430" s="49" t="str">
        <f t="shared" si="79"/>
        <v>-</v>
      </c>
      <c r="R430" s="12">
        <f t="shared" si="80"/>
        <v>-0.5880149812734082</v>
      </c>
      <c r="S430" s="12">
        <f t="shared" si="81"/>
        <v>0.2909090909090909</v>
      </c>
      <c r="T430" s="12">
        <f t="shared" si="82"/>
        <v>0.2323943661971831</v>
      </c>
      <c r="U430" s="12">
        <f t="shared" si="83"/>
        <v>-1</v>
      </c>
      <c r="V430" s="12" t="str">
        <f t="shared" si="84"/>
        <v>-</v>
      </c>
      <c r="W430" s="12" t="str">
        <f t="shared" si="85"/>
        <v>-</v>
      </c>
      <c r="X430" s="12" t="str">
        <f t="shared" si="86"/>
        <v>-</v>
      </c>
      <c r="Y430" s="12" t="str">
        <f t="shared" si="87"/>
        <v>-</v>
      </c>
      <c r="Z430" s="12" t="str">
        <f t="shared" si="88"/>
        <v>-</v>
      </c>
      <c r="AA430" s="12" t="str">
        <f t="shared" si="89"/>
        <v>-</v>
      </c>
      <c r="AB430" s="12" t="str">
        <f t="shared" si="90"/>
        <v>-</v>
      </c>
      <c r="AC430" s="37" t="str">
        <f t="shared" si="91"/>
        <v>-</v>
      </c>
    </row>
    <row r="431" spans="1:29" ht="15">
      <c r="A431" s="4" t="s">
        <v>388</v>
      </c>
      <c r="B431" s="15" t="s">
        <v>53</v>
      </c>
      <c r="C431" s="18">
        <v>0</v>
      </c>
      <c r="D431" s="10">
        <v>215</v>
      </c>
      <c r="E431" s="31">
        <v>294</v>
      </c>
      <c r="F431" s="10">
        <v>350</v>
      </c>
      <c r="G431" s="10">
        <v>409</v>
      </c>
      <c r="H431" s="10">
        <v>457</v>
      </c>
      <c r="I431" s="10">
        <v>459</v>
      </c>
      <c r="J431" s="10">
        <v>526</v>
      </c>
      <c r="K431" s="10">
        <v>496</v>
      </c>
      <c r="L431" s="10">
        <v>492</v>
      </c>
      <c r="M431" s="10">
        <v>533</v>
      </c>
      <c r="N431" s="11">
        <v>586</v>
      </c>
      <c r="O431" s="11">
        <v>701</v>
      </c>
      <c r="P431" s="19">
        <v>714</v>
      </c>
      <c r="Q431" s="49" t="str">
        <f t="shared" si="79"/>
        <v>-</v>
      </c>
      <c r="R431" s="12">
        <f t="shared" si="80"/>
        <v>0.3674418604651163</v>
      </c>
      <c r="S431" s="12">
        <f t="shared" si="81"/>
        <v>0.19047619047619047</v>
      </c>
      <c r="T431" s="12">
        <f t="shared" si="82"/>
        <v>0.16857142857142857</v>
      </c>
      <c r="U431" s="12">
        <f t="shared" si="83"/>
        <v>0.11735941320293398</v>
      </c>
      <c r="V431" s="12">
        <f t="shared" si="84"/>
        <v>0.00437636761487965</v>
      </c>
      <c r="W431" s="12">
        <f t="shared" si="85"/>
        <v>0.14596949891067537</v>
      </c>
      <c r="X431" s="12">
        <f t="shared" si="86"/>
        <v>-0.057034220532319393</v>
      </c>
      <c r="Y431" s="12">
        <f t="shared" si="87"/>
        <v>-0.008064516129032258</v>
      </c>
      <c r="Z431" s="12">
        <f t="shared" si="88"/>
        <v>0.08333333333333333</v>
      </c>
      <c r="AA431" s="12">
        <f t="shared" si="89"/>
        <v>0.09943714821763602</v>
      </c>
      <c r="AB431" s="12">
        <f t="shared" si="90"/>
        <v>0.1962457337883959</v>
      </c>
      <c r="AC431" s="37">
        <f t="shared" si="91"/>
        <v>0.018544935805991442</v>
      </c>
    </row>
    <row r="432" spans="1:29" ht="15">
      <c r="A432" s="4" t="s">
        <v>390</v>
      </c>
      <c r="B432" s="15" t="s">
        <v>54</v>
      </c>
      <c r="C432" s="18">
        <v>0</v>
      </c>
      <c r="D432" s="10">
        <v>0</v>
      </c>
      <c r="E432" s="31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4190</v>
      </c>
      <c r="L432" s="10">
        <v>5478</v>
      </c>
      <c r="M432" s="10">
        <v>5530</v>
      </c>
      <c r="N432" s="11">
        <v>5665</v>
      </c>
      <c r="O432" s="11">
        <v>5763</v>
      </c>
      <c r="P432" s="19">
        <v>6302</v>
      </c>
      <c r="Q432" s="49" t="str">
        <f t="shared" si="79"/>
        <v>-</v>
      </c>
      <c r="R432" s="12" t="str">
        <f t="shared" si="80"/>
        <v>-</v>
      </c>
      <c r="S432" s="12" t="str">
        <f t="shared" si="81"/>
        <v>-</v>
      </c>
      <c r="T432" s="12" t="str">
        <f t="shared" si="82"/>
        <v>-</v>
      </c>
      <c r="U432" s="12" t="str">
        <f t="shared" si="83"/>
        <v>-</v>
      </c>
      <c r="V432" s="12" t="str">
        <f t="shared" si="84"/>
        <v>-</v>
      </c>
      <c r="W432" s="12" t="str">
        <f t="shared" si="85"/>
        <v>-</v>
      </c>
      <c r="X432" s="12" t="str">
        <f t="shared" si="86"/>
        <v>-</v>
      </c>
      <c r="Y432" s="12">
        <f t="shared" si="87"/>
        <v>0.3073985680190931</v>
      </c>
      <c r="Z432" s="12">
        <f t="shared" si="88"/>
        <v>0.009492515516611903</v>
      </c>
      <c r="AA432" s="12">
        <f t="shared" si="89"/>
        <v>0.024412296564195298</v>
      </c>
      <c r="AB432" s="12">
        <f t="shared" si="90"/>
        <v>0.01729920564872021</v>
      </c>
      <c r="AC432" s="37">
        <f t="shared" si="91"/>
        <v>0.0935276765573486</v>
      </c>
    </row>
    <row r="433" spans="1:29" ht="15">
      <c r="A433" s="4" t="s">
        <v>391</v>
      </c>
      <c r="B433" s="15" t="s">
        <v>54</v>
      </c>
      <c r="C433" s="18">
        <v>0</v>
      </c>
      <c r="D433" s="10">
        <v>0</v>
      </c>
      <c r="E433" s="31">
        <v>0</v>
      </c>
      <c r="F433" s="10">
        <v>0</v>
      </c>
      <c r="G433" s="10">
        <v>0</v>
      </c>
      <c r="H433" s="10">
        <v>0</v>
      </c>
      <c r="I433" s="10">
        <v>547</v>
      </c>
      <c r="J433" s="10">
        <v>672</v>
      </c>
      <c r="K433" s="10">
        <v>646</v>
      </c>
      <c r="L433" s="10">
        <v>633</v>
      </c>
      <c r="M433" s="10">
        <v>666</v>
      </c>
      <c r="N433" s="11">
        <v>579</v>
      </c>
      <c r="O433" s="11">
        <v>533</v>
      </c>
      <c r="P433" s="19">
        <v>524</v>
      </c>
      <c r="Q433" s="49" t="str">
        <f t="shared" si="79"/>
        <v>-</v>
      </c>
      <c r="R433" s="12" t="str">
        <f t="shared" si="80"/>
        <v>-</v>
      </c>
      <c r="S433" s="12" t="str">
        <f t="shared" si="81"/>
        <v>-</v>
      </c>
      <c r="T433" s="12" t="str">
        <f t="shared" si="82"/>
        <v>-</v>
      </c>
      <c r="U433" s="12" t="str">
        <f t="shared" si="83"/>
        <v>-</v>
      </c>
      <c r="V433" s="12" t="str">
        <f t="shared" si="84"/>
        <v>-</v>
      </c>
      <c r="W433" s="12">
        <f t="shared" si="85"/>
        <v>0.22851919561243145</v>
      </c>
      <c r="X433" s="12">
        <f t="shared" si="86"/>
        <v>-0.03869047619047619</v>
      </c>
      <c r="Y433" s="12">
        <f t="shared" si="87"/>
        <v>-0.020123839009287926</v>
      </c>
      <c r="Z433" s="12">
        <f t="shared" si="88"/>
        <v>0.052132701421800945</v>
      </c>
      <c r="AA433" s="12">
        <f t="shared" si="89"/>
        <v>-0.13063063063063063</v>
      </c>
      <c r="AB433" s="12">
        <f t="shared" si="90"/>
        <v>-0.07944732297063903</v>
      </c>
      <c r="AC433" s="37">
        <f t="shared" si="91"/>
        <v>-0.016885553470919325</v>
      </c>
    </row>
    <row r="434" spans="1:29" ht="15">
      <c r="A434" s="4" t="s">
        <v>392</v>
      </c>
      <c r="B434" s="15" t="s">
        <v>54</v>
      </c>
      <c r="C434" s="18">
        <v>1455</v>
      </c>
      <c r="D434" s="10">
        <v>1204</v>
      </c>
      <c r="E434" s="31">
        <v>831</v>
      </c>
      <c r="F434" s="10">
        <v>1594</v>
      </c>
      <c r="G434" s="10">
        <v>1466</v>
      </c>
      <c r="H434" s="10">
        <v>1851</v>
      </c>
      <c r="I434" s="10">
        <v>2040</v>
      </c>
      <c r="J434" s="10">
        <v>4108</v>
      </c>
      <c r="K434" s="10">
        <v>5360</v>
      </c>
      <c r="L434" s="10">
        <v>7206</v>
      </c>
      <c r="M434" s="10">
        <v>7216</v>
      </c>
      <c r="N434" s="11">
        <v>7045</v>
      </c>
      <c r="O434" s="11">
        <v>8826</v>
      </c>
      <c r="P434" s="19">
        <v>10197</v>
      </c>
      <c r="Q434" s="49">
        <f t="shared" si="79"/>
        <v>-0.1725085910652921</v>
      </c>
      <c r="R434" s="12">
        <f t="shared" si="80"/>
        <v>-0.30980066445182725</v>
      </c>
      <c r="S434" s="12">
        <f t="shared" si="81"/>
        <v>0.9181708784596871</v>
      </c>
      <c r="T434" s="12">
        <f t="shared" si="82"/>
        <v>-0.08030112923462986</v>
      </c>
      <c r="U434" s="12">
        <f t="shared" si="83"/>
        <v>0.2626193724420191</v>
      </c>
      <c r="V434" s="12">
        <f t="shared" si="84"/>
        <v>0.10210696920583469</v>
      </c>
      <c r="W434" s="12">
        <f t="shared" si="85"/>
        <v>1.0137254901960784</v>
      </c>
      <c r="X434" s="12">
        <f t="shared" si="86"/>
        <v>0.3047711781888997</v>
      </c>
      <c r="Y434" s="12">
        <f t="shared" si="87"/>
        <v>0.34440298507462686</v>
      </c>
      <c r="Z434" s="12">
        <f t="shared" si="88"/>
        <v>0.0013877324451845685</v>
      </c>
      <c r="AA434" s="12">
        <f t="shared" si="89"/>
        <v>-0.023697339246119734</v>
      </c>
      <c r="AB434" s="12">
        <f t="shared" si="90"/>
        <v>0.25280340667139817</v>
      </c>
      <c r="AC434" s="37">
        <f t="shared" si="91"/>
        <v>0.15533650577838207</v>
      </c>
    </row>
    <row r="435" spans="1:29" ht="15">
      <c r="A435" s="4" t="s">
        <v>393</v>
      </c>
      <c r="B435" s="15" t="s">
        <v>55</v>
      </c>
      <c r="C435" s="18">
        <v>0</v>
      </c>
      <c r="D435" s="10">
        <v>0</v>
      </c>
      <c r="E435" s="31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178</v>
      </c>
      <c r="K435" s="10">
        <v>2244</v>
      </c>
      <c r="L435" s="10">
        <v>6205</v>
      </c>
      <c r="M435" s="10">
        <v>11973</v>
      </c>
      <c r="N435" s="11">
        <v>22797</v>
      </c>
      <c r="O435" s="11">
        <v>57357</v>
      </c>
      <c r="P435" s="19">
        <v>74793</v>
      </c>
      <c r="Q435" s="49" t="str">
        <f t="shared" si="79"/>
        <v>-</v>
      </c>
      <c r="R435" s="12" t="str">
        <f t="shared" si="80"/>
        <v>-</v>
      </c>
      <c r="S435" s="12" t="str">
        <f t="shared" si="81"/>
        <v>-</v>
      </c>
      <c r="T435" s="12" t="str">
        <f t="shared" si="82"/>
        <v>-</v>
      </c>
      <c r="U435" s="12" t="str">
        <f t="shared" si="83"/>
        <v>-</v>
      </c>
      <c r="V435" s="12" t="str">
        <f t="shared" si="84"/>
        <v>-</v>
      </c>
      <c r="W435" s="12" t="str">
        <f t="shared" si="85"/>
        <v>-</v>
      </c>
      <c r="X435" s="12">
        <f t="shared" si="86"/>
        <v>11.606741573033707</v>
      </c>
      <c r="Y435" s="12">
        <f t="shared" si="87"/>
        <v>1.7651515151515151</v>
      </c>
      <c r="Z435" s="12">
        <f t="shared" si="88"/>
        <v>0.9295729250604351</v>
      </c>
      <c r="AA435" s="12">
        <f t="shared" si="89"/>
        <v>0.9040340766725131</v>
      </c>
      <c r="AB435" s="12">
        <f t="shared" si="90"/>
        <v>1.515988945913936</v>
      </c>
      <c r="AC435" s="37">
        <f t="shared" si="91"/>
        <v>0.3039907944976202</v>
      </c>
    </row>
    <row r="436" spans="1:29" ht="15">
      <c r="A436" s="4" t="s">
        <v>55</v>
      </c>
      <c r="B436" s="15" t="s">
        <v>55</v>
      </c>
      <c r="C436" s="18">
        <v>0</v>
      </c>
      <c r="D436" s="10">
        <v>0</v>
      </c>
      <c r="E436" s="31">
        <v>840</v>
      </c>
      <c r="F436" s="10">
        <v>2149</v>
      </c>
      <c r="G436" s="10">
        <v>8398</v>
      </c>
      <c r="H436" s="10">
        <v>11141</v>
      </c>
      <c r="I436" s="10">
        <v>18896</v>
      </c>
      <c r="J436" s="10">
        <v>34083</v>
      </c>
      <c r="K436" s="10">
        <v>40237</v>
      </c>
      <c r="L436" s="10">
        <v>48868</v>
      </c>
      <c r="M436" s="10">
        <v>50897</v>
      </c>
      <c r="N436" s="11">
        <v>52715</v>
      </c>
      <c r="O436" s="11">
        <v>51917</v>
      </c>
      <c r="P436" s="19">
        <v>54842</v>
      </c>
      <c r="Q436" s="49" t="str">
        <f t="shared" si="79"/>
        <v>-</v>
      </c>
      <c r="R436" s="12" t="str">
        <f t="shared" si="80"/>
        <v>-</v>
      </c>
      <c r="S436" s="12">
        <f t="shared" si="81"/>
        <v>1.5583333333333333</v>
      </c>
      <c r="T436" s="12">
        <f t="shared" si="82"/>
        <v>2.9078641228478364</v>
      </c>
      <c r="U436" s="12">
        <f t="shared" si="83"/>
        <v>0.326625386996904</v>
      </c>
      <c r="V436" s="12">
        <f t="shared" si="84"/>
        <v>0.6960775513867696</v>
      </c>
      <c r="W436" s="12">
        <f t="shared" si="85"/>
        <v>0.8037150719729044</v>
      </c>
      <c r="X436" s="12">
        <f t="shared" si="86"/>
        <v>0.18055922307308628</v>
      </c>
      <c r="Y436" s="12">
        <f t="shared" si="87"/>
        <v>0.21450406342421155</v>
      </c>
      <c r="Z436" s="12">
        <f t="shared" si="88"/>
        <v>0.04152001309650487</v>
      </c>
      <c r="AA436" s="12">
        <f t="shared" si="89"/>
        <v>0.03571919759514313</v>
      </c>
      <c r="AB436" s="12">
        <f t="shared" si="90"/>
        <v>-0.015138006260077776</v>
      </c>
      <c r="AC436" s="37">
        <f t="shared" si="91"/>
        <v>0.056339927191478706</v>
      </c>
    </row>
    <row r="437" spans="1:29" ht="15">
      <c r="A437" s="4" t="s">
        <v>394</v>
      </c>
      <c r="B437" s="15" t="s">
        <v>55</v>
      </c>
      <c r="C437" s="18">
        <v>0</v>
      </c>
      <c r="D437" s="10">
        <v>0</v>
      </c>
      <c r="E437" s="31">
        <v>0</v>
      </c>
      <c r="F437" s="10">
        <v>0</v>
      </c>
      <c r="G437" s="10">
        <v>309</v>
      </c>
      <c r="H437" s="10">
        <v>507</v>
      </c>
      <c r="I437" s="10">
        <v>727</v>
      </c>
      <c r="J437" s="10">
        <v>3444</v>
      </c>
      <c r="K437" s="10">
        <v>6648</v>
      </c>
      <c r="L437" s="10">
        <v>12153</v>
      </c>
      <c r="M437" s="10">
        <v>17052</v>
      </c>
      <c r="N437" s="11">
        <v>17864</v>
      </c>
      <c r="O437" s="11">
        <v>20748</v>
      </c>
      <c r="P437" s="19">
        <v>25463</v>
      </c>
      <c r="Q437" s="49" t="str">
        <f t="shared" si="79"/>
        <v>-</v>
      </c>
      <c r="R437" s="12" t="str">
        <f t="shared" si="80"/>
        <v>-</v>
      </c>
      <c r="S437" s="12" t="str">
        <f t="shared" si="81"/>
        <v>-</v>
      </c>
      <c r="T437" s="12" t="str">
        <f t="shared" si="82"/>
        <v>-</v>
      </c>
      <c r="U437" s="12">
        <f t="shared" si="83"/>
        <v>0.6407766990291263</v>
      </c>
      <c r="V437" s="12">
        <f t="shared" si="84"/>
        <v>0.4339250493096647</v>
      </c>
      <c r="W437" s="12">
        <f t="shared" si="85"/>
        <v>3.737276478679505</v>
      </c>
      <c r="X437" s="12">
        <f t="shared" si="86"/>
        <v>0.9303135888501742</v>
      </c>
      <c r="Y437" s="12">
        <f t="shared" si="87"/>
        <v>0.8280685920577617</v>
      </c>
      <c r="Z437" s="12">
        <f t="shared" si="88"/>
        <v>0.40311034312515426</v>
      </c>
      <c r="AA437" s="12">
        <f t="shared" si="89"/>
        <v>0.047619047619047616</v>
      </c>
      <c r="AB437" s="12">
        <f t="shared" si="90"/>
        <v>0.1614420062695925</v>
      </c>
      <c r="AC437" s="37">
        <f t="shared" si="91"/>
        <v>0.22725081935608252</v>
      </c>
    </row>
    <row r="438" spans="1:29" ht="15">
      <c r="A438" s="4" t="s">
        <v>395</v>
      </c>
      <c r="B438" s="15" t="s">
        <v>56</v>
      </c>
      <c r="C438" s="18">
        <v>0</v>
      </c>
      <c r="D438" s="10">
        <v>0</v>
      </c>
      <c r="E438" s="31">
        <v>0</v>
      </c>
      <c r="F438" s="10">
        <v>0</v>
      </c>
      <c r="G438" s="10">
        <v>281</v>
      </c>
      <c r="H438" s="10">
        <v>551</v>
      </c>
      <c r="I438" s="10">
        <v>858</v>
      </c>
      <c r="J438" s="10">
        <v>1212</v>
      </c>
      <c r="K438" s="10">
        <v>4391</v>
      </c>
      <c r="L438" s="10">
        <v>21105</v>
      </c>
      <c r="M438" s="10">
        <v>35167</v>
      </c>
      <c r="N438" s="11">
        <v>41200</v>
      </c>
      <c r="O438" s="11">
        <v>41496</v>
      </c>
      <c r="P438" s="19">
        <v>46231</v>
      </c>
      <c r="Q438" s="49" t="str">
        <f t="shared" si="79"/>
        <v>-</v>
      </c>
      <c r="R438" s="12" t="str">
        <f t="shared" si="80"/>
        <v>-</v>
      </c>
      <c r="S438" s="12" t="str">
        <f t="shared" si="81"/>
        <v>-</v>
      </c>
      <c r="T438" s="12" t="str">
        <f t="shared" si="82"/>
        <v>-</v>
      </c>
      <c r="U438" s="12">
        <f t="shared" si="83"/>
        <v>0.9608540925266904</v>
      </c>
      <c r="V438" s="12">
        <f t="shared" si="84"/>
        <v>0.5571687840290381</v>
      </c>
      <c r="W438" s="12">
        <f t="shared" si="85"/>
        <v>0.4125874125874126</v>
      </c>
      <c r="X438" s="12">
        <f t="shared" si="86"/>
        <v>2.622937293729373</v>
      </c>
      <c r="Y438" s="12">
        <f t="shared" si="87"/>
        <v>3.806422227283079</v>
      </c>
      <c r="Z438" s="12">
        <f t="shared" si="88"/>
        <v>0.6662876095711917</v>
      </c>
      <c r="AA438" s="12">
        <f t="shared" si="89"/>
        <v>0.17155287627605426</v>
      </c>
      <c r="AB438" s="12">
        <f t="shared" si="90"/>
        <v>0.007184466019417476</v>
      </c>
      <c r="AC438" s="37">
        <f t="shared" si="91"/>
        <v>0.11410738384422595</v>
      </c>
    </row>
    <row r="439" spans="1:29" ht="15">
      <c r="A439" s="4" t="s">
        <v>396</v>
      </c>
      <c r="B439" s="15" t="s">
        <v>56</v>
      </c>
      <c r="C439" s="18">
        <v>0</v>
      </c>
      <c r="D439" s="10">
        <v>0</v>
      </c>
      <c r="E439" s="31">
        <v>0</v>
      </c>
      <c r="F439" s="10">
        <v>0</v>
      </c>
      <c r="G439" s="10">
        <v>0</v>
      </c>
      <c r="H439" s="10">
        <v>0</v>
      </c>
      <c r="I439" s="10">
        <v>407</v>
      </c>
      <c r="J439" s="10">
        <v>2463</v>
      </c>
      <c r="K439" s="10">
        <v>9438</v>
      </c>
      <c r="L439" s="10">
        <v>15247</v>
      </c>
      <c r="M439" s="10">
        <v>18849</v>
      </c>
      <c r="N439" s="11">
        <v>23438</v>
      </c>
      <c r="O439" s="11">
        <v>26241</v>
      </c>
      <c r="P439" s="19">
        <v>28794</v>
      </c>
      <c r="Q439" s="49" t="str">
        <f t="shared" si="79"/>
        <v>-</v>
      </c>
      <c r="R439" s="12" t="str">
        <f t="shared" si="80"/>
        <v>-</v>
      </c>
      <c r="S439" s="12" t="str">
        <f t="shared" si="81"/>
        <v>-</v>
      </c>
      <c r="T439" s="12" t="str">
        <f t="shared" si="82"/>
        <v>-</v>
      </c>
      <c r="U439" s="12" t="str">
        <f t="shared" si="83"/>
        <v>-</v>
      </c>
      <c r="V439" s="12" t="str">
        <f t="shared" si="84"/>
        <v>-</v>
      </c>
      <c r="W439" s="12">
        <f t="shared" si="85"/>
        <v>5.051597051597051</v>
      </c>
      <c r="X439" s="12">
        <f t="shared" si="86"/>
        <v>2.8319123020706454</v>
      </c>
      <c r="Y439" s="12">
        <f t="shared" si="87"/>
        <v>0.6154905700360246</v>
      </c>
      <c r="Z439" s="12">
        <f t="shared" si="88"/>
        <v>0.23624319538269822</v>
      </c>
      <c r="AA439" s="12">
        <f t="shared" si="89"/>
        <v>0.24346119157514987</v>
      </c>
      <c r="AB439" s="12">
        <f t="shared" si="90"/>
        <v>0.11959211536820548</v>
      </c>
      <c r="AC439" s="37">
        <f t="shared" si="91"/>
        <v>0.09729049959986281</v>
      </c>
    </row>
    <row r="440" spans="1:29" ht="15">
      <c r="A440" s="4" t="s">
        <v>397</v>
      </c>
      <c r="B440" s="15" t="s">
        <v>56</v>
      </c>
      <c r="C440" s="18">
        <v>0</v>
      </c>
      <c r="D440" s="10">
        <v>0</v>
      </c>
      <c r="E440" s="31">
        <v>0</v>
      </c>
      <c r="F440" s="10">
        <v>0</v>
      </c>
      <c r="G440" s="10">
        <v>331</v>
      </c>
      <c r="H440" s="10">
        <v>0</v>
      </c>
      <c r="I440" s="10">
        <v>0</v>
      </c>
      <c r="J440" s="10">
        <v>0</v>
      </c>
      <c r="K440" s="10">
        <v>1924</v>
      </c>
      <c r="L440" s="10">
        <v>2853</v>
      </c>
      <c r="M440" s="10">
        <v>5929</v>
      </c>
      <c r="N440" s="11">
        <v>11458</v>
      </c>
      <c r="O440" s="11">
        <v>13822</v>
      </c>
      <c r="P440" s="19">
        <v>16798</v>
      </c>
      <c r="Q440" s="49" t="str">
        <f t="shared" si="79"/>
        <v>-</v>
      </c>
      <c r="R440" s="12" t="str">
        <f t="shared" si="80"/>
        <v>-</v>
      </c>
      <c r="S440" s="12" t="str">
        <f t="shared" si="81"/>
        <v>-</v>
      </c>
      <c r="T440" s="12" t="str">
        <f t="shared" si="82"/>
        <v>-</v>
      </c>
      <c r="U440" s="12">
        <f t="shared" si="83"/>
        <v>-1</v>
      </c>
      <c r="V440" s="12" t="str">
        <f t="shared" si="84"/>
        <v>-</v>
      </c>
      <c r="W440" s="12" t="str">
        <f t="shared" si="85"/>
        <v>-</v>
      </c>
      <c r="X440" s="12" t="str">
        <f t="shared" si="86"/>
        <v>-</v>
      </c>
      <c r="Y440" s="12">
        <f t="shared" si="87"/>
        <v>0.48284823284823286</v>
      </c>
      <c r="Z440" s="12">
        <f t="shared" si="88"/>
        <v>1.0781633368384158</v>
      </c>
      <c r="AA440" s="12">
        <f t="shared" si="89"/>
        <v>0.9325349974700624</v>
      </c>
      <c r="AB440" s="12">
        <f t="shared" si="90"/>
        <v>0.20631872927212427</v>
      </c>
      <c r="AC440" s="37">
        <f t="shared" si="91"/>
        <v>0.2153089277962668</v>
      </c>
    </row>
    <row r="441" spans="1:29" ht="15">
      <c r="A441" s="4" t="s">
        <v>398</v>
      </c>
      <c r="B441" s="15" t="s">
        <v>56</v>
      </c>
      <c r="C441" s="18">
        <v>0</v>
      </c>
      <c r="D441" s="10">
        <v>0</v>
      </c>
      <c r="E441" s="31">
        <v>0</v>
      </c>
      <c r="F441" s="10">
        <v>106</v>
      </c>
      <c r="G441" s="10">
        <v>318</v>
      </c>
      <c r="H441" s="10">
        <v>406</v>
      </c>
      <c r="I441" s="10">
        <v>717</v>
      </c>
      <c r="J441" s="10">
        <v>1689</v>
      </c>
      <c r="K441" s="10">
        <v>3203</v>
      </c>
      <c r="L441" s="10">
        <v>10029</v>
      </c>
      <c r="M441" s="10">
        <v>13316</v>
      </c>
      <c r="N441" s="11">
        <v>13745</v>
      </c>
      <c r="O441" s="11">
        <v>13657</v>
      </c>
      <c r="P441" s="19">
        <v>15087</v>
      </c>
      <c r="Q441" s="49" t="str">
        <f t="shared" si="79"/>
        <v>-</v>
      </c>
      <c r="R441" s="12" t="str">
        <f t="shared" si="80"/>
        <v>-</v>
      </c>
      <c r="S441" s="12" t="str">
        <f t="shared" si="81"/>
        <v>-</v>
      </c>
      <c r="T441" s="12">
        <f t="shared" si="82"/>
        <v>2</v>
      </c>
      <c r="U441" s="12">
        <f t="shared" si="83"/>
        <v>0.27672955974842767</v>
      </c>
      <c r="V441" s="12">
        <f t="shared" si="84"/>
        <v>0.7660098522167488</v>
      </c>
      <c r="W441" s="12">
        <f t="shared" si="85"/>
        <v>1.3556485355648535</v>
      </c>
      <c r="X441" s="12">
        <f t="shared" si="86"/>
        <v>0.896388395500296</v>
      </c>
      <c r="Y441" s="12">
        <f t="shared" si="87"/>
        <v>2.1311270683734</v>
      </c>
      <c r="Z441" s="12">
        <f t="shared" si="88"/>
        <v>0.3277495263735168</v>
      </c>
      <c r="AA441" s="12">
        <f t="shared" si="89"/>
        <v>0.03221688194653049</v>
      </c>
      <c r="AB441" s="12">
        <f t="shared" si="90"/>
        <v>-0.006402328119316115</v>
      </c>
      <c r="AC441" s="37">
        <f t="shared" si="91"/>
        <v>0.10470820824485612</v>
      </c>
    </row>
    <row r="442" spans="1:29" ht="15">
      <c r="A442" s="4" t="s">
        <v>501</v>
      </c>
      <c r="B442" s="15" t="s">
        <v>56</v>
      </c>
      <c r="C442" s="18">
        <v>0</v>
      </c>
      <c r="D442" s="10">
        <v>0</v>
      </c>
      <c r="E442" s="31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609</v>
      </c>
      <c r="K442" s="10">
        <v>0</v>
      </c>
      <c r="L442" s="10">
        <v>0</v>
      </c>
      <c r="M442" s="10">
        <v>0</v>
      </c>
      <c r="N442" s="11">
        <v>0</v>
      </c>
      <c r="O442" s="11">
        <v>0</v>
      </c>
      <c r="P442" s="19">
        <v>0</v>
      </c>
      <c r="Q442" s="49" t="str">
        <f t="shared" si="79"/>
        <v>-</v>
      </c>
      <c r="R442" s="12" t="str">
        <f t="shared" si="80"/>
        <v>-</v>
      </c>
      <c r="S442" s="12" t="str">
        <f t="shared" si="81"/>
        <v>-</v>
      </c>
      <c r="T442" s="12" t="str">
        <f t="shared" si="82"/>
        <v>-</v>
      </c>
      <c r="U442" s="12" t="str">
        <f t="shared" si="83"/>
        <v>-</v>
      </c>
      <c r="V442" s="12" t="str">
        <f t="shared" si="84"/>
        <v>-</v>
      </c>
      <c r="W442" s="12" t="str">
        <f t="shared" si="85"/>
        <v>-</v>
      </c>
      <c r="X442" s="12">
        <f t="shared" si="86"/>
        <v>-1</v>
      </c>
      <c r="Y442" s="12" t="str">
        <f t="shared" si="87"/>
        <v>-</v>
      </c>
      <c r="Z442" s="12" t="str">
        <f t="shared" si="88"/>
        <v>-</v>
      </c>
      <c r="AA442" s="12" t="str">
        <f t="shared" si="89"/>
        <v>-</v>
      </c>
      <c r="AB442" s="12" t="str">
        <f t="shared" si="90"/>
        <v>-</v>
      </c>
      <c r="AC442" s="37" t="str">
        <f t="shared" si="91"/>
        <v>-</v>
      </c>
    </row>
    <row r="443" spans="1:29" ht="15">
      <c r="A443" s="4" t="s">
        <v>399</v>
      </c>
      <c r="B443" s="15" t="s">
        <v>56</v>
      </c>
      <c r="C443" s="18">
        <v>0</v>
      </c>
      <c r="D443" s="10">
        <v>0</v>
      </c>
      <c r="E443" s="31">
        <v>0</v>
      </c>
      <c r="F443" s="10">
        <v>0</v>
      </c>
      <c r="G443" s="10">
        <v>1042</v>
      </c>
      <c r="H443" s="10">
        <v>1356</v>
      </c>
      <c r="I443" s="10">
        <v>1601</v>
      </c>
      <c r="J443" s="10">
        <v>1926</v>
      </c>
      <c r="K443" s="10">
        <v>1870</v>
      </c>
      <c r="L443" s="10">
        <v>3074</v>
      </c>
      <c r="M443" s="10">
        <v>11114</v>
      </c>
      <c r="N443" s="11">
        <v>26316</v>
      </c>
      <c r="O443" s="11">
        <v>33342</v>
      </c>
      <c r="P443" s="19">
        <v>40059</v>
      </c>
      <c r="Q443" s="49" t="str">
        <f t="shared" si="79"/>
        <v>-</v>
      </c>
      <c r="R443" s="12" t="str">
        <f t="shared" si="80"/>
        <v>-</v>
      </c>
      <c r="S443" s="12" t="str">
        <f t="shared" si="81"/>
        <v>-</v>
      </c>
      <c r="T443" s="12" t="str">
        <f t="shared" si="82"/>
        <v>-</v>
      </c>
      <c r="U443" s="12">
        <f t="shared" si="83"/>
        <v>0.30134357005758156</v>
      </c>
      <c r="V443" s="12">
        <f t="shared" si="84"/>
        <v>0.18067846607669616</v>
      </c>
      <c r="W443" s="12">
        <f t="shared" si="85"/>
        <v>0.20299812617114305</v>
      </c>
      <c r="X443" s="12">
        <f t="shared" si="86"/>
        <v>-0.029075804776739357</v>
      </c>
      <c r="Y443" s="12">
        <f t="shared" si="87"/>
        <v>0.6438502673796791</v>
      </c>
      <c r="Z443" s="12">
        <f t="shared" si="88"/>
        <v>2.6154847104749512</v>
      </c>
      <c r="AA443" s="12">
        <f t="shared" si="89"/>
        <v>1.3678243656649272</v>
      </c>
      <c r="AB443" s="12">
        <f t="shared" si="90"/>
        <v>0.2669858641130871</v>
      </c>
      <c r="AC443" s="37">
        <f t="shared" si="91"/>
        <v>0.20145762101853518</v>
      </c>
    </row>
    <row r="444" spans="1:29" ht="15">
      <c r="A444" s="4" t="s">
        <v>400</v>
      </c>
      <c r="B444" s="15" t="s">
        <v>56</v>
      </c>
      <c r="C444" s="18">
        <v>2016</v>
      </c>
      <c r="D444" s="10">
        <v>1450</v>
      </c>
      <c r="E444" s="31">
        <v>3570</v>
      </c>
      <c r="F444" s="10">
        <v>5588</v>
      </c>
      <c r="G444" s="10">
        <v>10100</v>
      </c>
      <c r="H444" s="10">
        <v>10217</v>
      </c>
      <c r="I444" s="10">
        <v>11935</v>
      </c>
      <c r="J444" s="10">
        <v>19175</v>
      </c>
      <c r="K444" s="10">
        <v>17393</v>
      </c>
      <c r="L444" s="10">
        <v>23176</v>
      </c>
      <c r="M444" s="10">
        <v>32387</v>
      </c>
      <c r="N444" s="11">
        <v>38291</v>
      </c>
      <c r="O444" s="11">
        <v>53570</v>
      </c>
      <c r="P444" s="19">
        <v>61051</v>
      </c>
      <c r="Q444" s="49">
        <f t="shared" si="79"/>
        <v>-0.28075396825396826</v>
      </c>
      <c r="R444" s="12">
        <f t="shared" si="80"/>
        <v>1.4620689655172414</v>
      </c>
      <c r="S444" s="12">
        <f t="shared" si="81"/>
        <v>0.565266106442577</v>
      </c>
      <c r="T444" s="12">
        <f t="shared" si="82"/>
        <v>0.807444523979957</v>
      </c>
      <c r="U444" s="12">
        <f t="shared" si="83"/>
        <v>0.011584158415841584</v>
      </c>
      <c r="V444" s="12">
        <f t="shared" si="84"/>
        <v>0.16815112068121757</v>
      </c>
      <c r="W444" s="12">
        <f t="shared" si="85"/>
        <v>0.6066191872643486</v>
      </c>
      <c r="X444" s="12">
        <f t="shared" si="86"/>
        <v>-0.09293350717079531</v>
      </c>
      <c r="Y444" s="12">
        <f t="shared" si="87"/>
        <v>0.33249008221698384</v>
      </c>
      <c r="Z444" s="12">
        <f t="shared" si="88"/>
        <v>0.3974370037970314</v>
      </c>
      <c r="AA444" s="12">
        <f t="shared" si="89"/>
        <v>0.18229536542439867</v>
      </c>
      <c r="AB444" s="12">
        <f t="shared" si="90"/>
        <v>0.3990232691755243</v>
      </c>
      <c r="AC444" s="37">
        <f t="shared" si="91"/>
        <v>0.13964905730819488</v>
      </c>
    </row>
    <row r="445" spans="1:29" ht="15">
      <c r="A445" s="4" t="s">
        <v>401</v>
      </c>
      <c r="B445" s="15" t="s">
        <v>56</v>
      </c>
      <c r="C445" s="18">
        <v>0</v>
      </c>
      <c r="D445" s="10">
        <v>0</v>
      </c>
      <c r="E445" s="31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1161</v>
      </c>
      <c r="L445" s="10">
        <v>10475</v>
      </c>
      <c r="M445" s="10">
        <v>22151</v>
      </c>
      <c r="N445" s="11">
        <v>30860</v>
      </c>
      <c r="O445" s="11">
        <v>33282</v>
      </c>
      <c r="P445" s="19">
        <v>38342</v>
      </c>
      <c r="Q445" s="49" t="str">
        <f t="shared" si="79"/>
        <v>-</v>
      </c>
      <c r="R445" s="12" t="str">
        <f t="shared" si="80"/>
        <v>-</v>
      </c>
      <c r="S445" s="12" t="str">
        <f t="shared" si="81"/>
        <v>-</v>
      </c>
      <c r="T445" s="12" t="str">
        <f t="shared" si="82"/>
        <v>-</v>
      </c>
      <c r="U445" s="12" t="str">
        <f t="shared" si="83"/>
        <v>-</v>
      </c>
      <c r="V445" s="12" t="str">
        <f t="shared" si="84"/>
        <v>-</v>
      </c>
      <c r="W445" s="12" t="str">
        <f t="shared" si="85"/>
        <v>-</v>
      </c>
      <c r="X445" s="12" t="str">
        <f t="shared" si="86"/>
        <v>-</v>
      </c>
      <c r="Y445" s="12">
        <f t="shared" si="87"/>
        <v>8.022394487510766</v>
      </c>
      <c r="Z445" s="12">
        <f t="shared" si="88"/>
        <v>1.114653937947494</v>
      </c>
      <c r="AA445" s="12">
        <f t="shared" si="89"/>
        <v>0.393165094126676</v>
      </c>
      <c r="AB445" s="12">
        <f t="shared" si="90"/>
        <v>0.07848347375243032</v>
      </c>
      <c r="AC445" s="37">
        <f t="shared" si="91"/>
        <v>0.1520341325641488</v>
      </c>
    </row>
    <row r="446" spans="1:29" ht="15">
      <c r="A446" s="4" t="s">
        <v>592</v>
      </c>
      <c r="B446" s="15" t="s">
        <v>479</v>
      </c>
      <c r="C446" s="18">
        <v>0</v>
      </c>
      <c r="D446" s="10">
        <v>0</v>
      </c>
      <c r="E446" s="31">
        <v>399</v>
      </c>
      <c r="F446" s="10">
        <v>761</v>
      </c>
      <c r="G446" s="10">
        <v>673</v>
      </c>
      <c r="H446" s="10">
        <v>1035</v>
      </c>
      <c r="I446" s="10">
        <v>577</v>
      </c>
      <c r="J446" s="10">
        <v>617</v>
      </c>
      <c r="K446" s="10">
        <v>628</v>
      </c>
      <c r="L446" s="10">
        <v>636</v>
      </c>
      <c r="M446" s="10">
        <v>595</v>
      </c>
      <c r="N446" s="11">
        <v>521</v>
      </c>
      <c r="O446" s="11">
        <v>580</v>
      </c>
      <c r="P446" s="19">
        <v>0</v>
      </c>
      <c r="Q446" s="49" t="str">
        <f t="shared" si="79"/>
        <v>-</v>
      </c>
      <c r="R446" s="12" t="str">
        <f t="shared" si="80"/>
        <v>-</v>
      </c>
      <c r="S446" s="12">
        <f t="shared" si="81"/>
        <v>0.9072681704260651</v>
      </c>
      <c r="T446" s="12">
        <f t="shared" si="82"/>
        <v>-0.11563731931668857</v>
      </c>
      <c r="U446" s="12">
        <f t="shared" si="83"/>
        <v>0.537890044576523</v>
      </c>
      <c r="V446" s="12">
        <f t="shared" si="84"/>
        <v>-0.442512077294686</v>
      </c>
      <c r="W446" s="12">
        <f t="shared" si="85"/>
        <v>0.06932409012131716</v>
      </c>
      <c r="X446" s="12">
        <f t="shared" si="86"/>
        <v>0.017828200972447326</v>
      </c>
      <c r="Y446" s="12">
        <f t="shared" si="87"/>
        <v>0.012738853503184714</v>
      </c>
      <c r="Z446" s="12">
        <f t="shared" si="88"/>
        <v>-0.06446540880503145</v>
      </c>
      <c r="AA446" s="12">
        <f t="shared" si="89"/>
        <v>-0.12436974789915967</v>
      </c>
      <c r="AB446" s="12">
        <f t="shared" si="90"/>
        <v>0.11324376199616124</v>
      </c>
      <c r="AC446" s="37">
        <f t="shared" si="91"/>
        <v>-1</v>
      </c>
    </row>
    <row r="447" spans="1:29" ht="15">
      <c r="A447" s="4" t="s">
        <v>572</v>
      </c>
      <c r="B447" s="15" t="s">
        <v>479</v>
      </c>
      <c r="C447" s="18">
        <v>553</v>
      </c>
      <c r="D447" s="10">
        <v>693</v>
      </c>
      <c r="E447" s="31">
        <v>1284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1">
        <v>0</v>
      </c>
      <c r="O447" s="11">
        <v>0</v>
      </c>
      <c r="P447" s="19">
        <v>0</v>
      </c>
      <c r="Q447" s="49">
        <f t="shared" si="79"/>
        <v>0.25316455696202533</v>
      </c>
      <c r="R447" s="12">
        <f t="shared" si="80"/>
        <v>0.8528138528138528</v>
      </c>
      <c r="S447" s="12">
        <f t="shared" si="81"/>
        <v>-1</v>
      </c>
      <c r="T447" s="12" t="str">
        <f t="shared" si="82"/>
        <v>-</v>
      </c>
      <c r="U447" s="12" t="str">
        <f t="shared" si="83"/>
        <v>-</v>
      </c>
      <c r="V447" s="12" t="str">
        <f t="shared" si="84"/>
        <v>-</v>
      </c>
      <c r="W447" s="12" t="str">
        <f t="shared" si="85"/>
        <v>-</v>
      </c>
      <c r="X447" s="12" t="str">
        <f t="shared" si="86"/>
        <v>-</v>
      </c>
      <c r="Y447" s="12" t="str">
        <f t="shared" si="87"/>
        <v>-</v>
      </c>
      <c r="Z447" s="12" t="str">
        <f t="shared" si="88"/>
        <v>-</v>
      </c>
      <c r="AA447" s="12" t="str">
        <f t="shared" si="89"/>
        <v>-</v>
      </c>
      <c r="AB447" s="12" t="str">
        <f t="shared" si="90"/>
        <v>-</v>
      </c>
      <c r="AC447" s="37" t="str">
        <f t="shared" si="91"/>
        <v>-</v>
      </c>
    </row>
    <row r="448" spans="1:29" ht="15">
      <c r="A448" s="4" t="s">
        <v>480</v>
      </c>
      <c r="B448" s="15" t="s">
        <v>479</v>
      </c>
      <c r="C448" s="18">
        <v>4742</v>
      </c>
      <c r="D448" s="10">
        <v>4272</v>
      </c>
      <c r="E448" s="31">
        <v>5494</v>
      </c>
      <c r="F448" s="10">
        <v>6192</v>
      </c>
      <c r="G448" s="10">
        <v>12111</v>
      </c>
      <c r="H448" s="10">
        <v>12090</v>
      </c>
      <c r="I448" s="10">
        <v>13555</v>
      </c>
      <c r="J448" s="10">
        <v>14734</v>
      </c>
      <c r="K448" s="10">
        <v>12352</v>
      </c>
      <c r="L448" s="10">
        <v>11985</v>
      </c>
      <c r="M448" s="10">
        <v>11695</v>
      </c>
      <c r="N448" s="11">
        <v>11592</v>
      </c>
      <c r="O448" s="11">
        <v>12975</v>
      </c>
      <c r="P448" s="19">
        <v>14329</v>
      </c>
      <c r="Q448" s="49">
        <f t="shared" si="79"/>
        <v>-0.09911429776465626</v>
      </c>
      <c r="R448" s="12">
        <f t="shared" si="80"/>
        <v>0.2860486891385768</v>
      </c>
      <c r="S448" s="12">
        <f t="shared" si="81"/>
        <v>0.12704768838733163</v>
      </c>
      <c r="T448" s="12">
        <f t="shared" si="82"/>
        <v>0.9559108527131783</v>
      </c>
      <c r="U448" s="12">
        <f t="shared" si="83"/>
        <v>-0.0017339608620262571</v>
      </c>
      <c r="V448" s="12">
        <f t="shared" si="84"/>
        <v>0.12117452440033086</v>
      </c>
      <c r="W448" s="12">
        <f t="shared" si="85"/>
        <v>0.08697897454813722</v>
      </c>
      <c r="X448" s="12">
        <f t="shared" si="86"/>
        <v>-0.1616668929007737</v>
      </c>
      <c r="Y448" s="12">
        <f t="shared" si="87"/>
        <v>-0.02971178756476684</v>
      </c>
      <c r="Z448" s="12">
        <f t="shared" si="88"/>
        <v>-0.024196912807676264</v>
      </c>
      <c r="AA448" s="12">
        <f t="shared" si="89"/>
        <v>-0.008807182556648141</v>
      </c>
      <c r="AB448" s="12">
        <f t="shared" si="90"/>
        <v>0.1193064182194617</v>
      </c>
      <c r="AC448" s="37">
        <f t="shared" si="91"/>
        <v>0.10435452793834296</v>
      </c>
    </row>
    <row r="449" spans="1:29" ht="15">
      <c r="A449" s="4" t="s">
        <v>481</v>
      </c>
      <c r="B449" s="15" t="s">
        <v>479</v>
      </c>
      <c r="C449" s="18">
        <v>0</v>
      </c>
      <c r="D449" s="10">
        <v>0</v>
      </c>
      <c r="E449" s="31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396</v>
      </c>
      <c r="K449" s="10">
        <v>632</v>
      </c>
      <c r="L449" s="10">
        <v>1289</v>
      </c>
      <c r="M449" s="10">
        <v>3657</v>
      </c>
      <c r="N449" s="11">
        <v>4683</v>
      </c>
      <c r="O449" s="11">
        <v>6176</v>
      </c>
      <c r="P449" s="19">
        <v>6803</v>
      </c>
      <c r="Q449" s="49" t="str">
        <f t="shared" si="79"/>
        <v>-</v>
      </c>
      <c r="R449" s="12" t="str">
        <f t="shared" si="80"/>
        <v>-</v>
      </c>
      <c r="S449" s="12" t="str">
        <f t="shared" si="81"/>
        <v>-</v>
      </c>
      <c r="T449" s="12" t="str">
        <f t="shared" si="82"/>
        <v>-</v>
      </c>
      <c r="U449" s="12" t="str">
        <f t="shared" si="83"/>
        <v>-</v>
      </c>
      <c r="V449" s="12" t="str">
        <f t="shared" si="84"/>
        <v>-</v>
      </c>
      <c r="W449" s="12" t="str">
        <f t="shared" si="85"/>
        <v>-</v>
      </c>
      <c r="X449" s="12">
        <f t="shared" si="86"/>
        <v>0.5959595959595959</v>
      </c>
      <c r="Y449" s="12">
        <f t="shared" si="87"/>
        <v>1.0395569620253164</v>
      </c>
      <c r="Z449" s="12">
        <f t="shared" si="88"/>
        <v>1.8370830100853375</v>
      </c>
      <c r="AA449" s="12">
        <f t="shared" si="89"/>
        <v>0.280557834290402</v>
      </c>
      <c r="AB449" s="12">
        <f t="shared" si="90"/>
        <v>0.31881272688447576</v>
      </c>
      <c r="AC449" s="37">
        <f t="shared" si="91"/>
        <v>0.1015220207253886</v>
      </c>
    </row>
    <row r="450" spans="1:29" ht="15">
      <c r="A450" s="4" t="s">
        <v>389</v>
      </c>
      <c r="B450" s="15" t="s">
        <v>484</v>
      </c>
      <c r="C450" s="18">
        <v>0</v>
      </c>
      <c r="D450" s="10">
        <v>0</v>
      </c>
      <c r="E450" s="31">
        <v>1333</v>
      </c>
      <c r="F450" s="10">
        <v>2115</v>
      </c>
      <c r="G450" s="10">
        <v>4803</v>
      </c>
      <c r="H450" s="10">
        <v>8040</v>
      </c>
      <c r="I450" s="10">
        <v>13502</v>
      </c>
      <c r="J450" s="10">
        <v>25256</v>
      </c>
      <c r="K450" s="10">
        <v>29721</v>
      </c>
      <c r="L450" s="10">
        <v>33802</v>
      </c>
      <c r="M450" s="10">
        <v>36830</v>
      </c>
      <c r="N450" s="11">
        <v>37516</v>
      </c>
      <c r="O450" s="11">
        <v>41590</v>
      </c>
      <c r="P450" s="19">
        <v>47297</v>
      </c>
      <c r="Q450" s="49" t="str">
        <f t="shared" si="79"/>
        <v>-</v>
      </c>
      <c r="R450" s="12" t="str">
        <f t="shared" si="80"/>
        <v>-</v>
      </c>
      <c r="S450" s="12">
        <f t="shared" si="81"/>
        <v>0.5866466616654163</v>
      </c>
      <c r="T450" s="12">
        <f t="shared" si="82"/>
        <v>1.270921985815603</v>
      </c>
      <c r="U450" s="12">
        <f t="shared" si="83"/>
        <v>0.6739537788881949</v>
      </c>
      <c r="V450" s="12">
        <f t="shared" si="84"/>
        <v>0.6793532338308458</v>
      </c>
      <c r="W450" s="12">
        <f t="shared" si="85"/>
        <v>0.8705376981187972</v>
      </c>
      <c r="X450" s="12">
        <f t="shared" si="86"/>
        <v>0.17678967374089324</v>
      </c>
      <c r="Y450" s="12">
        <f t="shared" si="87"/>
        <v>0.13731031930284984</v>
      </c>
      <c r="Z450" s="12">
        <f t="shared" si="88"/>
        <v>0.08958049819537306</v>
      </c>
      <c r="AA450" s="12">
        <f t="shared" si="89"/>
        <v>0.01862612001086071</v>
      </c>
      <c r="AB450" s="12">
        <f t="shared" si="90"/>
        <v>0.10859366670220706</v>
      </c>
      <c r="AC450" s="37">
        <f t="shared" si="91"/>
        <v>0.13722048569367637</v>
      </c>
    </row>
    <row r="451" spans="1:29" ht="15">
      <c r="A451" s="4" t="s">
        <v>482</v>
      </c>
      <c r="B451" s="15" t="s">
        <v>484</v>
      </c>
      <c r="C451" s="18">
        <v>0</v>
      </c>
      <c r="D451" s="10">
        <v>0</v>
      </c>
      <c r="E451" s="31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330</v>
      </c>
      <c r="L451" s="10">
        <v>14690</v>
      </c>
      <c r="M451" s="10">
        <v>55761</v>
      </c>
      <c r="N451" s="11">
        <v>88769</v>
      </c>
      <c r="O451" s="11">
        <v>164603</v>
      </c>
      <c r="P451" s="19">
        <v>204851</v>
      </c>
      <c r="Q451" s="49" t="str">
        <f t="shared" si="79"/>
        <v>-</v>
      </c>
      <c r="R451" s="12" t="str">
        <f t="shared" si="80"/>
        <v>-</v>
      </c>
      <c r="S451" s="12" t="str">
        <f t="shared" si="81"/>
        <v>-</v>
      </c>
      <c r="T451" s="12" t="str">
        <f t="shared" si="82"/>
        <v>-</v>
      </c>
      <c r="U451" s="12" t="str">
        <f t="shared" si="83"/>
        <v>-</v>
      </c>
      <c r="V451" s="12" t="str">
        <f t="shared" si="84"/>
        <v>-</v>
      </c>
      <c r="W451" s="12" t="str">
        <f t="shared" si="85"/>
        <v>-</v>
      </c>
      <c r="X451" s="12" t="str">
        <f t="shared" si="86"/>
        <v>-</v>
      </c>
      <c r="Y451" s="12">
        <f t="shared" si="87"/>
        <v>43.515151515151516</v>
      </c>
      <c r="Z451" s="12">
        <f t="shared" si="88"/>
        <v>2.795847515316542</v>
      </c>
      <c r="AA451" s="12">
        <f t="shared" si="89"/>
        <v>0.5919549505927082</v>
      </c>
      <c r="AB451" s="12">
        <f t="shared" si="90"/>
        <v>0.8542847165113947</v>
      </c>
      <c r="AC451" s="37">
        <f t="shared" si="91"/>
        <v>0.24451559206089804</v>
      </c>
    </row>
    <row r="452" spans="1:29" ht="15">
      <c r="A452" s="4" t="s">
        <v>483</v>
      </c>
      <c r="B452" s="15" t="s">
        <v>484</v>
      </c>
      <c r="C452" s="18">
        <v>0</v>
      </c>
      <c r="D452" s="10">
        <v>0</v>
      </c>
      <c r="E452" s="31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428</v>
      </c>
      <c r="L452" s="10">
        <v>593</v>
      </c>
      <c r="M452" s="10">
        <v>584</v>
      </c>
      <c r="N452" s="11">
        <v>604</v>
      </c>
      <c r="O452" s="11">
        <v>590</v>
      </c>
      <c r="P452" s="19">
        <v>613</v>
      </c>
      <c r="Q452" s="49" t="str">
        <f t="shared" si="79"/>
        <v>-</v>
      </c>
      <c r="R452" s="12" t="str">
        <f t="shared" si="80"/>
        <v>-</v>
      </c>
      <c r="S452" s="12" t="str">
        <f t="shared" si="81"/>
        <v>-</v>
      </c>
      <c r="T452" s="12" t="str">
        <f t="shared" si="82"/>
        <v>-</v>
      </c>
      <c r="U452" s="12" t="str">
        <f t="shared" si="83"/>
        <v>-</v>
      </c>
      <c r="V452" s="12" t="str">
        <f t="shared" si="84"/>
        <v>-</v>
      </c>
      <c r="W452" s="12" t="str">
        <f t="shared" si="85"/>
        <v>-</v>
      </c>
      <c r="X452" s="12" t="str">
        <f t="shared" si="86"/>
        <v>-</v>
      </c>
      <c r="Y452" s="12">
        <f t="shared" si="87"/>
        <v>0.3855140186915888</v>
      </c>
      <c r="Z452" s="12">
        <f t="shared" si="88"/>
        <v>-0.01517706576728499</v>
      </c>
      <c r="AA452" s="12">
        <f t="shared" si="89"/>
        <v>0.03424657534246575</v>
      </c>
      <c r="AB452" s="12">
        <f t="shared" si="90"/>
        <v>-0.023178807947019868</v>
      </c>
      <c r="AC452" s="37">
        <f t="shared" si="91"/>
        <v>0.03898305084745763</v>
      </c>
    </row>
    <row r="453" spans="1:29" ht="15">
      <c r="A453" s="4" t="s">
        <v>402</v>
      </c>
      <c r="B453" s="15" t="s">
        <v>57</v>
      </c>
      <c r="C453" s="18">
        <v>0</v>
      </c>
      <c r="D453" s="10">
        <v>0</v>
      </c>
      <c r="E453" s="31">
        <v>0</v>
      </c>
      <c r="F453" s="10">
        <v>400</v>
      </c>
      <c r="G453" s="10">
        <v>591</v>
      </c>
      <c r="H453" s="10">
        <v>676</v>
      </c>
      <c r="I453" s="10">
        <v>536</v>
      </c>
      <c r="J453" s="10">
        <v>644</v>
      </c>
      <c r="K453" s="10">
        <v>700</v>
      </c>
      <c r="L453" s="10">
        <v>983</v>
      </c>
      <c r="M453" s="10">
        <v>1998</v>
      </c>
      <c r="N453" s="11">
        <v>2050</v>
      </c>
      <c r="O453" s="11">
        <v>2418</v>
      </c>
      <c r="P453" s="19">
        <v>3047</v>
      </c>
      <c r="Q453" s="49" t="str">
        <f t="shared" si="79"/>
        <v>-</v>
      </c>
      <c r="R453" s="12" t="str">
        <f t="shared" si="80"/>
        <v>-</v>
      </c>
      <c r="S453" s="12" t="str">
        <f t="shared" si="81"/>
        <v>-</v>
      </c>
      <c r="T453" s="12">
        <f t="shared" si="82"/>
        <v>0.4775</v>
      </c>
      <c r="U453" s="12">
        <f t="shared" si="83"/>
        <v>0.14382402707275804</v>
      </c>
      <c r="V453" s="12">
        <f t="shared" si="84"/>
        <v>-0.20710059171597633</v>
      </c>
      <c r="W453" s="12">
        <f t="shared" si="85"/>
        <v>0.20149253731343283</v>
      </c>
      <c r="X453" s="12">
        <f t="shared" si="86"/>
        <v>0.08695652173913043</v>
      </c>
      <c r="Y453" s="12">
        <f t="shared" si="87"/>
        <v>0.4042857142857143</v>
      </c>
      <c r="Z453" s="12">
        <f t="shared" si="88"/>
        <v>1.0325534079348933</v>
      </c>
      <c r="AA453" s="12">
        <f t="shared" si="89"/>
        <v>0.026026026026026026</v>
      </c>
      <c r="AB453" s="12">
        <f t="shared" si="90"/>
        <v>0.1795121951219512</v>
      </c>
      <c r="AC453" s="37">
        <f t="shared" si="91"/>
        <v>0.2601323407775021</v>
      </c>
    </row>
    <row r="454" spans="1:29" ht="15">
      <c r="A454" s="4" t="s">
        <v>403</v>
      </c>
      <c r="B454" s="15" t="s">
        <v>57</v>
      </c>
      <c r="C454" s="18">
        <v>0</v>
      </c>
      <c r="D454" s="10">
        <v>0</v>
      </c>
      <c r="E454" s="31">
        <v>299</v>
      </c>
      <c r="F454" s="10">
        <v>574</v>
      </c>
      <c r="G454" s="10">
        <v>726</v>
      </c>
      <c r="H454" s="10">
        <v>545</v>
      </c>
      <c r="I454" s="10">
        <v>522</v>
      </c>
      <c r="J454" s="10">
        <v>529</v>
      </c>
      <c r="K454" s="10">
        <v>371</v>
      </c>
      <c r="L454" s="10">
        <v>751</v>
      </c>
      <c r="M454" s="10">
        <v>735</v>
      </c>
      <c r="N454" s="11">
        <v>910</v>
      </c>
      <c r="O454" s="11">
        <v>988</v>
      </c>
      <c r="P454" s="19">
        <v>846</v>
      </c>
      <c r="Q454" s="49" t="str">
        <f t="shared" si="79"/>
        <v>-</v>
      </c>
      <c r="R454" s="12" t="str">
        <f t="shared" si="80"/>
        <v>-</v>
      </c>
      <c r="S454" s="12">
        <f t="shared" si="81"/>
        <v>0.919732441471572</v>
      </c>
      <c r="T454" s="12">
        <f t="shared" si="82"/>
        <v>0.26480836236933797</v>
      </c>
      <c r="U454" s="12">
        <f t="shared" si="83"/>
        <v>-0.2493112947658402</v>
      </c>
      <c r="V454" s="12">
        <f t="shared" si="84"/>
        <v>-0.04220183486238532</v>
      </c>
      <c r="W454" s="12">
        <f t="shared" si="85"/>
        <v>0.013409961685823755</v>
      </c>
      <c r="X454" s="12">
        <f t="shared" si="86"/>
        <v>-0.29867674858223064</v>
      </c>
      <c r="Y454" s="12">
        <f t="shared" si="87"/>
        <v>1.0242587601078168</v>
      </c>
      <c r="Z454" s="12">
        <f t="shared" si="88"/>
        <v>-0.02130492676431425</v>
      </c>
      <c r="AA454" s="12">
        <f t="shared" si="89"/>
        <v>0.23809523809523808</v>
      </c>
      <c r="AB454" s="12">
        <f t="shared" si="90"/>
        <v>0.08571428571428572</v>
      </c>
      <c r="AC454" s="37">
        <f t="shared" si="91"/>
        <v>-0.1437246963562753</v>
      </c>
    </row>
    <row r="455" spans="1:29" ht="15">
      <c r="A455" s="4" t="s">
        <v>404</v>
      </c>
      <c r="B455" s="15" t="s">
        <v>57</v>
      </c>
      <c r="C455" s="18">
        <v>0</v>
      </c>
      <c r="D455" s="10">
        <v>0</v>
      </c>
      <c r="E455" s="31">
        <v>387</v>
      </c>
      <c r="F455" s="10">
        <v>640</v>
      </c>
      <c r="G455" s="10">
        <v>786</v>
      </c>
      <c r="H455" s="10">
        <v>764</v>
      </c>
      <c r="I455" s="10">
        <v>849</v>
      </c>
      <c r="J455" s="10">
        <v>921</v>
      </c>
      <c r="K455" s="10">
        <v>614</v>
      </c>
      <c r="L455" s="10">
        <v>1022</v>
      </c>
      <c r="M455" s="10">
        <v>857</v>
      </c>
      <c r="N455" s="11">
        <v>647</v>
      </c>
      <c r="O455" s="11">
        <v>703</v>
      </c>
      <c r="P455" s="19">
        <v>642</v>
      </c>
      <c r="Q455" s="49" t="str">
        <f aca="true" t="shared" si="92" ref="Q455:Q500">IF(C455=0,"-",(D455-C455)/C455)</f>
        <v>-</v>
      </c>
      <c r="R455" s="12" t="str">
        <f aca="true" t="shared" si="93" ref="R455:R500">IF(D455=0,"-",(E455-D455)/D455)</f>
        <v>-</v>
      </c>
      <c r="S455" s="12">
        <f aca="true" t="shared" si="94" ref="S455:S500">IF(E455=0,"-",(F455-E455)/E455)</f>
        <v>0.6537467700258398</v>
      </c>
      <c r="T455" s="12">
        <f aca="true" t="shared" si="95" ref="T455:T500">IF(F455=0,"-",(G455-F455)/F455)</f>
        <v>0.228125</v>
      </c>
      <c r="U455" s="12">
        <f aca="true" t="shared" si="96" ref="U455:U500">IF(G455=0,"-",(H455-G455)/G455)</f>
        <v>-0.027989821882951654</v>
      </c>
      <c r="V455" s="12">
        <f aca="true" t="shared" si="97" ref="V455:V500">IF(H455=0,"-",(I455-H455)/H455)</f>
        <v>0.11125654450261781</v>
      </c>
      <c r="W455" s="12">
        <f aca="true" t="shared" si="98" ref="W455:W500">IF(I455=0,"-",(J455-I455)/I455)</f>
        <v>0.08480565371024736</v>
      </c>
      <c r="X455" s="12">
        <f aca="true" t="shared" si="99" ref="X455:X500">IF(J455=0,"-",(K455-J455)/J455)</f>
        <v>-0.3333333333333333</v>
      </c>
      <c r="Y455" s="12">
        <f aca="true" t="shared" si="100" ref="Y455:Y500">IF(K455=0,"-",(L455-K455)/K455)</f>
        <v>0.6644951140065146</v>
      </c>
      <c r="Z455" s="12">
        <f aca="true" t="shared" si="101" ref="Z455:Z500">IF(L455=0,"-",(M455-L455)/L455)</f>
        <v>-0.16144814090019569</v>
      </c>
      <c r="AA455" s="12">
        <f aca="true" t="shared" si="102" ref="AA455:AA500">IF(M455=0,"-",(N455-M455)/M455)</f>
        <v>-0.24504084014002334</v>
      </c>
      <c r="AB455" s="12">
        <f aca="true" t="shared" si="103" ref="AB455:AB500">IF(N455=0,"-",(O455-N455)/N455)</f>
        <v>0.0865533230293663</v>
      </c>
      <c r="AC455" s="37">
        <f aca="true" t="shared" si="104" ref="AC455:AC500">IF(O455=0,"-",(P455-O455)/O455)</f>
        <v>-0.08677098150782361</v>
      </c>
    </row>
    <row r="456" spans="1:29" ht="15">
      <c r="A456" s="4" t="s">
        <v>502</v>
      </c>
      <c r="B456" s="15" t="s">
        <v>57</v>
      </c>
      <c r="C456" s="18">
        <v>0</v>
      </c>
      <c r="D456" s="10">
        <v>0</v>
      </c>
      <c r="E456" s="31">
        <v>0</v>
      </c>
      <c r="F456" s="10">
        <v>0</v>
      </c>
      <c r="G456" s="10">
        <v>275</v>
      </c>
      <c r="H456" s="10">
        <v>305</v>
      </c>
      <c r="I456" s="10">
        <v>304</v>
      </c>
      <c r="J456" s="10">
        <v>287</v>
      </c>
      <c r="K456" s="10">
        <v>0</v>
      </c>
      <c r="L456" s="10">
        <v>0</v>
      </c>
      <c r="M456" s="10">
        <v>0</v>
      </c>
      <c r="N456" s="11">
        <v>0</v>
      </c>
      <c r="O456" s="11">
        <v>0</v>
      </c>
      <c r="P456" s="19">
        <v>0</v>
      </c>
      <c r="Q456" s="49" t="str">
        <f t="shared" si="92"/>
        <v>-</v>
      </c>
      <c r="R456" s="12" t="str">
        <f t="shared" si="93"/>
        <v>-</v>
      </c>
      <c r="S456" s="12" t="str">
        <f t="shared" si="94"/>
        <v>-</v>
      </c>
      <c r="T456" s="12" t="str">
        <f t="shared" si="95"/>
        <v>-</v>
      </c>
      <c r="U456" s="12">
        <f t="shared" si="96"/>
        <v>0.10909090909090909</v>
      </c>
      <c r="V456" s="12">
        <f t="shared" si="97"/>
        <v>-0.003278688524590164</v>
      </c>
      <c r="W456" s="12">
        <f t="shared" si="98"/>
        <v>-0.05592105263157895</v>
      </c>
      <c r="X456" s="12">
        <f t="shared" si="99"/>
        <v>-1</v>
      </c>
      <c r="Y456" s="12" t="str">
        <f t="shared" si="100"/>
        <v>-</v>
      </c>
      <c r="Z456" s="12" t="str">
        <f t="shared" si="101"/>
        <v>-</v>
      </c>
      <c r="AA456" s="12" t="str">
        <f t="shared" si="102"/>
        <v>-</v>
      </c>
      <c r="AB456" s="12" t="str">
        <f t="shared" si="103"/>
        <v>-</v>
      </c>
      <c r="AC456" s="37" t="str">
        <f t="shared" si="104"/>
        <v>-</v>
      </c>
    </row>
    <row r="457" spans="1:29" ht="15">
      <c r="A457" s="4" t="s">
        <v>405</v>
      </c>
      <c r="B457" s="15" t="s">
        <v>57</v>
      </c>
      <c r="C457" s="18">
        <v>0</v>
      </c>
      <c r="D457" s="10">
        <v>0</v>
      </c>
      <c r="E457" s="31">
        <v>301</v>
      </c>
      <c r="F457" s="10">
        <v>361</v>
      </c>
      <c r="G457" s="10">
        <v>514</v>
      </c>
      <c r="H457" s="10">
        <v>454</v>
      </c>
      <c r="I457" s="10">
        <v>569</v>
      </c>
      <c r="J457" s="10">
        <v>366</v>
      </c>
      <c r="K457" s="10">
        <v>739</v>
      </c>
      <c r="L457" s="10">
        <v>856</v>
      </c>
      <c r="M457" s="10">
        <v>746</v>
      </c>
      <c r="N457" s="11">
        <v>805</v>
      </c>
      <c r="O457" s="11">
        <v>785</v>
      </c>
      <c r="P457" s="19">
        <v>778</v>
      </c>
      <c r="Q457" s="49" t="str">
        <f t="shared" si="92"/>
        <v>-</v>
      </c>
      <c r="R457" s="12" t="str">
        <f t="shared" si="93"/>
        <v>-</v>
      </c>
      <c r="S457" s="12">
        <f t="shared" si="94"/>
        <v>0.19933554817275748</v>
      </c>
      <c r="T457" s="12">
        <f t="shared" si="95"/>
        <v>0.42382271468144045</v>
      </c>
      <c r="U457" s="12">
        <f t="shared" si="96"/>
        <v>-0.11673151750972763</v>
      </c>
      <c r="V457" s="12">
        <f t="shared" si="97"/>
        <v>0.2533039647577093</v>
      </c>
      <c r="W457" s="12">
        <f t="shared" si="98"/>
        <v>-0.35676625659050965</v>
      </c>
      <c r="X457" s="12">
        <f t="shared" si="99"/>
        <v>1.0191256830601092</v>
      </c>
      <c r="Y457" s="12">
        <f t="shared" si="100"/>
        <v>0.15832205683355885</v>
      </c>
      <c r="Z457" s="12">
        <f t="shared" si="101"/>
        <v>-0.12850467289719625</v>
      </c>
      <c r="AA457" s="12">
        <f t="shared" si="102"/>
        <v>0.07908847184986595</v>
      </c>
      <c r="AB457" s="12">
        <f t="shared" si="103"/>
        <v>-0.024844720496894408</v>
      </c>
      <c r="AC457" s="37">
        <f t="shared" si="104"/>
        <v>-0.008917197452229299</v>
      </c>
    </row>
    <row r="458" spans="1:29" ht="15">
      <c r="A458" s="4" t="s">
        <v>406</v>
      </c>
      <c r="B458" s="15" t="s">
        <v>57</v>
      </c>
      <c r="C458" s="18">
        <v>419</v>
      </c>
      <c r="D458" s="10">
        <v>244</v>
      </c>
      <c r="E458" s="31">
        <v>329</v>
      </c>
      <c r="F458" s="10">
        <v>480</v>
      </c>
      <c r="G458" s="10">
        <v>1409</v>
      </c>
      <c r="H458" s="10">
        <v>1346</v>
      </c>
      <c r="I458" s="10">
        <v>2019</v>
      </c>
      <c r="J458" s="10">
        <v>2170</v>
      </c>
      <c r="K458" s="10">
        <v>2082</v>
      </c>
      <c r="L458" s="10">
        <v>2665</v>
      </c>
      <c r="M458" s="10">
        <v>3560</v>
      </c>
      <c r="N458" s="11">
        <v>3924</v>
      </c>
      <c r="O458" s="11">
        <v>6709</v>
      </c>
      <c r="P458" s="19">
        <v>15730</v>
      </c>
      <c r="Q458" s="49">
        <f t="shared" si="92"/>
        <v>-0.41766109785202865</v>
      </c>
      <c r="R458" s="12">
        <f t="shared" si="93"/>
        <v>0.3483606557377049</v>
      </c>
      <c r="S458" s="12">
        <f t="shared" si="94"/>
        <v>0.45896656534954405</v>
      </c>
      <c r="T458" s="12">
        <f t="shared" si="95"/>
        <v>1.9354166666666666</v>
      </c>
      <c r="U458" s="12">
        <f t="shared" si="96"/>
        <v>-0.044712562100780694</v>
      </c>
      <c r="V458" s="12">
        <f t="shared" si="97"/>
        <v>0.5</v>
      </c>
      <c r="W458" s="12">
        <f t="shared" si="98"/>
        <v>0.07478949975235265</v>
      </c>
      <c r="X458" s="12">
        <f t="shared" si="99"/>
        <v>-0.04055299539170507</v>
      </c>
      <c r="Y458" s="12">
        <f t="shared" si="100"/>
        <v>0.28001921229586935</v>
      </c>
      <c r="Z458" s="12">
        <f t="shared" si="101"/>
        <v>0.33583489681050654</v>
      </c>
      <c r="AA458" s="12">
        <f t="shared" si="102"/>
        <v>0.10224719101123596</v>
      </c>
      <c r="AB458" s="12">
        <f t="shared" si="103"/>
        <v>0.7097349643221202</v>
      </c>
      <c r="AC458" s="37">
        <f t="shared" si="104"/>
        <v>1.3446117156059025</v>
      </c>
    </row>
    <row r="459" spans="1:29" ht="15">
      <c r="A459" s="4" t="s">
        <v>407</v>
      </c>
      <c r="B459" s="15" t="s">
        <v>58</v>
      </c>
      <c r="C459" s="18">
        <v>0</v>
      </c>
      <c r="D459" s="10">
        <v>0</v>
      </c>
      <c r="E459" s="31">
        <v>262</v>
      </c>
      <c r="F459" s="10">
        <v>708</v>
      </c>
      <c r="G459" s="10">
        <v>498</v>
      </c>
      <c r="H459" s="10">
        <v>684</v>
      </c>
      <c r="I459" s="10">
        <v>753</v>
      </c>
      <c r="J459" s="10">
        <v>663</v>
      </c>
      <c r="K459" s="10">
        <v>820</v>
      </c>
      <c r="L459" s="10">
        <v>622</v>
      </c>
      <c r="M459" s="10">
        <v>670</v>
      </c>
      <c r="N459" s="11">
        <v>695</v>
      </c>
      <c r="O459" s="11">
        <v>712</v>
      </c>
      <c r="P459" s="19">
        <v>711</v>
      </c>
      <c r="Q459" s="49" t="str">
        <f t="shared" si="92"/>
        <v>-</v>
      </c>
      <c r="R459" s="12" t="str">
        <f t="shared" si="93"/>
        <v>-</v>
      </c>
      <c r="S459" s="12">
        <f t="shared" si="94"/>
        <v>1.702290076335878</v>
      </c>
      <c r="T459" s="12">
        <f t="shared" si="95"/>
        <v>-0.2966101694915254</v>
      </c>
      <c r="U459" s="12">
        <f t="shared" si="96"/>
        <v>0.37349397590361444</v>
      </c>
      <c r="V459" s="12">
        <f t="shared" si="97"/>
        <v>0.10087719298245613</v>
      </c>
      <c r="W459" s="12">
        <f t="shared" si="98"/>
        <v>-0.11952191235059761</v>
      </c>
      <c r="X459" s="12">
        <f t="shared" si="99"/>
        <v>0.2368024132730015</v>
      </c>
      <c r="Y459" s="12">
        <f t="shared" si="100"/>
        <v>-0.24146341463414633</v>
      </c>
      <c r="Z459" s="12">
        <f t="shared" si="101"/>
        <v>0.07717041800643087</v>
      </c>
      <c r="AA459" s="12">
        <f t="shared" si="102"/>
        <v>0.03731343283582089</v>
      </c>
      <c r="AB459" s="12">
        <f t="shared" si="103"/>
        <v>0.02446043165467626</v>
      </c>
      <c r="AC459" s="37">
        <f t="shared" si="104"/>
        <v>-0.0014044943820224719</v>
      </c>
    </row>
    <row r="460" spans="1:29" ht="15">
      <c r="A460" s="4" t="s">
        <v>408</v>
      </c>
      <c r="B460" s="15" t="s">
        <v>58</v>
      </c>
      <c r="C460" s="18">
        <v>687</v>
      </c>
      <c r="D460" s="10">
        <v>1659</v>
      </c>
      <c r="E460" s="31">
        <v>3450</v>
      </c>
      <c r="F460" s="10">
        <v>3103</v>
      </c>
      <c r="G460" s="10">
        <v>2734</v>
      </c>
      <c r="H460" s="10">
        <v>3427</v>
      </c>
      <c r="I460" s="10">
        <v>4064</v>
      </c>
      <c r="J460" s="10">
        <v>6544</v>
      </c>
      <c r="K460" s="10">
        <v>6830</v>
      </c>
      <c r="L460" s="10">
        <v>6732</v>
      </c>
      <c r="M460" s="10">
        <v>6332</v>
      </c>
      <c r="N460" s="11">
        <v>6480</v>
      </c>
      <c r="O460" s="11">
        <v>6850</v>
      </c>
      <c r="P460" s="19">
        <v>6735</v>
      </c>
      <c r="Q460" s="49">
        <f t="shared" si="92"/>
        <v>1.4148471615720524</v>
      </c>
      <c r="R460" s="12">
        <f t="shared" si="93"/>
        <v>1.0795660036166366</v>
      </c>
      <c r="S460" s="12">
        <f t="shared" si="94"/>
        <v>-0.10057971014492753</v>
      </c>
      <c r="T460" s="12">
        <f t="shared" si="95"/>
        <v>-0.11891717692555591</v>
      </c>
      <c r="U460" s="12">
        <f t="shared" si="96"/>
        <v>0.253474762253109</v>
      </c>
      <c r="V460" s="12">
        <f t="shared" si="97"/>
        <v>0.18587686022760433</v>
      </c>
      <c r="W460" s="12">
        <f t="shared" si="98"/>
        <v>0.610236220472441</v>
      </c>
      <c r="X460" s="12">
        <f t="shared" si="99"/>
        <v>0.043704156479217604</v>
      </c>
      <c r="Y460" s="12">
        <f t="shared" si="100"/>
        <v>-0.014348462664714495</v>
      </c>
      <c r="Z460" s="12">
        <f t="shared" si="101"/>
        <v>-0.059417706476530004</v>
      </c>
      <c r="AA460" s="12">
        <f t="shared" si="102"/>
        <v>0.02337334175615919</v>
      </c>
      <c r="AB460" s="12">
        <f t="shared" si="103"/>
        <v>0.05709876543209876</v>
      </c>
      <c r="AC460" s="37">
        <f t="shared" si="104"/>
        <v>-0.016788321167883213</v>
      </c>
    </row>
    <row r="461" spans="1:29" ht="15">
      <c r="A461" s="4" t="s">
        <v>555</v>
      </c>
      <c r="B461" s="15" t="s">
        <v>58</v>
      </c>
      <c r="C461" s="18">
        <v>0</v>
      </c>
      <c r="D461" s="10">
        <v>0</v>
      </c>
      <c r="E461" s="31">
        <v>247</v>
      </c>
      <c r="F461" s="10">
        <v>293</v>
      </c>
      <c r="G461" s="10">
        <v>324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1">
        <v>0</v>
      </c>
      <c r="O461" s="11">
        <v>0</v>
      </c>
      <c r="P461" s="19">
        <v>0</v>
      </c>
      <c r="Q461" s="49" t="str">
        <f t="shared" si="92"/>
        <v>-</v>
      </c>
      <c r="R461" s="12" t="str">
        <f t="shared" si="93"/>
        <v>-</v>
      </c>
      <c r="S461" s="12">
        <f t="shared" si="94"/>
        <v>0.1862348178137652</v>
      </c>
      <c r="T461" s="12">
        <f t="shared" si="95"/>
        <v>0.10580204778156997</v>
      </c>
      <c r="U461" s="12">
        <f t="shared" si="96"/>
        <v>-1</v>
      </c>
      <c r="V461" s="12" t="str">
        <f t="shared" si="97"/>
        <v>-</v>
      </c>
      <c r="W461" s="12" t="str">
        <f t="shared" si="98"/>
        <v>-</v>
      </c>
      <c r="X461" s="12" t="str">
        <f t="shared" si="99"/>
        <v>-</v>
      </c>
      <c r="Y461" s="12" t="str">
        <f t="shared" si="100"/>
        <v>-</v>
      </c>
      <c r="Z461" s="12" t="str">
        <f t="shared" si="101"/>
        <v>-</v>
      </c>
      <c r="AA461" s="12" t="str">
        <f t="shared" si="102"/>
        <v>-</v>
      </c>
      <c r="AB461" s="12" t="str">
        <f t="shared" si="103"/>
        <v>-</v>
      </c>
      <c r="AC461" s="37" t="str">
        <f t="shared" si="104"/>
        <v>-</v>
      </c>
    </row>
    <row r="462" spans="1:29" ht="15">
      <c r="A462" s="4" t="s">
        <v>409</v>
      </c>
      <c r="B462" s="15" t="s">
        <v>59</v>
      </c>
      <c r="C462" s="18">
        <v>0</v>
      </c>
      <c r="D462" s="10">
        <v>0</v>
      </c>
      <c r="E462" s="31">
        <v>1012</v>
      </c>
      <c r="F462" s="10">
        <v>1956</v>
      </c>
      <c r="G462" s="10">
        <v>2744</v>
      </c>
      <c r="H462" s="10">
        <v>2668</v>
      </c>
      <c r="I462" s="10">
        <v>2797</v>
      </c>
      <c r="J462" s="10">
        <v>8030</v>
      </c>
      <c r="K462" s="10">
        <v>7701</v>
      </c>
      <c r="L462" s="10">
        <v>8254</v>
      </c>
      <c r="M462" s="10">
        <v>7151</v>
      </c>
      <c r="N462" s="11">
        <v>6847</v>
      </c>
      <c r="O462" s="11">
        <v>7017</v>
      </c>
      <c r="P462" s="19">
        <v>6898</v>
      </c>
      <c r="Q462" s="49" t="str">
        <f t="shared" si="92"/>
        <v>-</v>
      </c>
      <c r="R462" s="12" t="str">
        <f t="shared" si="93"/>
        <v>-</v>
      </c>
      <c r="S462" s="12">
        <f t="shared" si="94"/>
        <v>0.932806324110672</v>
      </c>
      <c r="T462" s="12">
        <f t="shared" si="95"/>
        <v>0.40286298568507156</v>
      </c>
      <c r="U462" s="12">
        <f t="shared" si="96"/>
        <v>-0.027696793002915453</v>
      </c>
      <c r="V462" s="12">
        <f t="shared" si="97"/>
        <v>0.04835082458770615</v>
      </c>
      <c r="W462" s="12">
        <f t="shared" si="98"/>
        <v>1.8709331426528424</v>
      </c>
      <c r="X462" s="12">
        <f t="shared" si="99"/>
        <v>-0.040971357409713575</v>
      </c>
      <c r="Y462" s="12">
        <f t="shared" si="100"/>
        <v>0.07180885599272822</v>
      </c>
      <c r="Z462" s="12">
        <f t="shared" si="101"/>
        <v>-0.13363217833777563</v>
      </c>
      <c r="AA462" s="12">
        <f t="shared" si="102"/>
        <v>-0.04251153684799329</v>
      </c>
      <c r="AB462" s="12">
        <f t="shared" si="103"/>
        <v>0.024828391996494815</v>
      </c>
      <c r="AC462" s="37">
        <f t="shared" si="104"/>
        <v>-0.016958814308108878</v>
      </c>
    </row>
    <row r="463" spans="1:29" ht="15">
      <c r="A463" s="4" t="s">
        <v>410</v>
      </c>
      <c r="B463" s="15" t="s">
        <v>60</v>
      </c>
      <c r="C463" s="18">
        <v>0</v>
      </c>
      <c r="D463" s="10">
        <v>431</v>
      </c>
      <c r="E463" s="31">
        <v>685</v>
      </c>
      <c r="F463" s="10">
        <v>756</v>
      </c>
      <c r="G463" s="10">
        <v>886</v>
      </c>
      <c r="H463" s="10">
        <v>923</v>
      </c>
      <c r="I463" s="10">
        <v>1040</v>
      </c>
      <c r="J463" s="10">
        <v>1311</v>
      </c>
      <c r="K463" s="10">
        <v>1598</v>
      </c>
      <c r="L463" s="10">
        <v>1830</v>
      </c>
      <c r="M463" s="10">
        <v>2116</v>
      </c>
      <c r="N463" s="11">
        <v>1927</v>
      </c>
      <c r="O463" s="11">
        <v>1897</v>
      </c>
      <c r="P463" s="19">
        <v>1986</v>
      </c>
      <c r="Q463" s="49" t="str">
        <f t="shared" si="92"/>
        <v>-</v>
      </c>
      <c r="R463" s="12">
        <f t="shared" si="93"/>
        <v>0.5893271461716937</v>
      </c>
      <c r="S463" s="12">
        <f t="shared" si="94"/>
        <v>0.10364963503649635</v>
      </c>
      <c r="T463" s="12">
        <f t="shared" si="95"/>
        <v>0.17195767195767195</v>
      </c>
      <c r="U463" s="12">
        <f t="shared" si="96"/>
        <v>0.0417607223476298</v>
      </c>
      <c r="V463" s="12">
        <f t="shared" si="97"/>
        <v>0.1267605633802817</v>
      </c>
      <c r="W463" s="12">
        <f t="shared" si="98"/>
        <v>0.2605769230769231</v>
      </c>
      <c r="X463" s="12">
        <f t="shared" si="99"/>
        <v>0.21891685736079328</v>
      </c>
      <c r="Y463" s="12">
        <f t="shared" si="100"/>
        <v>0.14518147684605756</v>
      </c>
      <c r="Z463" s="12">
        <f t="shared" si="101"/>
        <v>0.15628415300546447</v>
      </c>
      <c r="AA463" s="12">
        <f t="shared" si="102"/>
        <v>-0.0893194706994329</v>
      </c>
      <c r="AB463" s="12">
        <f t="shared" si="103"/>
        <v>-0.015568240788790867</v>
      </c>
      <c r="AC463" s="37">
        <f t="shared" si="104"/>
        <v>0.04691618344754876</v>
      </c>
    </row>
    <row r="464" spans="1:29" ht="15">
      <c r="A464" s="4" t="s">
        <v>411</v>
      </c>
      <c r="B464" s="15" t="s">
        <v>60</v>
      </c>
      <c r="C464" s="18">
        <v>0</v>
      </c>
      <c r="D464" s="10">
        <v>0</v>
      </c>
      <c r="E464" s="31">
        <v>0</v>
      </c>
      <c r="F464" s="10">
        <v>412</v>
      </c>
      <c r="G464" s="10">
        <v>460</v>
      </c>
      <c r="H464" s="10">
        <v>0</v>
      </c>
      <c r="I464" s="10">
        <v>0</v>
      </c>
      <c r="J464" s="10">
        <v>0</v>
      </c>
      <c r="K464" s="10">
        <v>174</v>
      </c>
      <c r="L464" s="10">
        <v>259</v>
      </c>
      <c r="M464" s="10">
        <v>198</v>
      </c>
      <c r="N464" s="11">
        <v>187</v>
      </c>
      <c r="O464" s="11">
        <v>255</v>
      </c>
      <c r="P464" s="19">
        <v>224</v>
      </c>
      <c r="Q464" s="49" t="str">
        <f t="shared" si="92"/>
        <v>-</v>
      </c>
      <c r="R464" s="12" t="str">
        <f t="shared" si="93"/>
        <v>-</v>
      </c>
      <c r="S464" s="12" t="str">
        <f t="shared" si="94"/>
        <v>-</v>
      </c>
      <c r="T464" s="12">
        <f t="shared" si="95"/>
        <v>0.11650485436893204</v>
      </c>
      <c r="U464" s="12">
        <f t="shared" si="96"/>
        <v>-1</v>
      </c>
      <c r="V464" s="12" t="str">
        <f t="shared" si="97"/>
        <v>-</v>
      </c>
      <c r="W464" s="12" t="str">
        <f t="shared" si="98"/>
        <v>-</v>
      </c>
      <c r="X464" s="12" t="str">
        <f t="shared" si="99"/>
        <v>-</v>
      </c>
      <c r="Y464" s="12">
        <f t="shared" si="100"/>
        <v>0.4885057471264368</v>
      </c>
      <c r="Z464" s="12">
        <f t="shared" si="101"/>
        <v>-0.23552123552123552</v>
      </c>
      <c r="AA464" s="12">
        <f t="shared" si="102"/>
        <v>-0.05555555555555555</v>
      </c>
      <c r="AB464" s="12">
        <f t="shared" si="103"/>
        <v>0.36363636363636365</v>
      </c>
      <c r="AC464" s="37">
        <f t="shared" si="104"/>
        <v>-0.12156862745098039</v>
      </c>
    </row>
    <row r="465" spans="1:29" ht="15">
      <c r="A465" s="4" t="s">
        <v>412</v>
      </c>
      <c r="B465" s="15" t="s">
        <v>60</v>
      </c>
      <c r="C465" s="18">
        <v>0</v>
      </c>
      <c r="D465" s="10">
        <v>0</v>
      </c>
      <c r="E465" s="31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214</v>
      </c>
      <c r="L465" s="10">
        <v>220</v>
      </c>
      <c r="M465" s="10">
        <v>178</v>
      </c>
      <c r="N465" s="11">
        <v>193</v>
      </c>
      <c r="O465" s="11">
        <v>407</v>
      </c>
      <c r="P465" s="19">
        <v>378</v>
      </c>
      <c r="Q465" s="49" t="str">
        <f t="shared" si="92"/>
        <v>-</v>
      </c>
      <c r="R465" s="12" t="str">
        <f t="shared" si="93"/>
        <v>-</v>
      </c>
      <c r="S465" s="12" t="str">
        <f t="shared" si="94"/>
        <v>-</v>
      </c>
      <c r="T465" s="12" t="str">
        <f t="shared" si="95"/>
        <v>-</v>
      </c>
      <c r="U465" s="12" t="str">
        <f t="shared" si="96"/>
        <v>-</v>
      </c>
      <c r="V465" s="12" t="str">
        <f t="shared" si="97"/>
        <v>-</v>
      </c>
      <c r="W465" s="12" t="str">
        <f t="shared" si="98"/>
        <v>-</v>
      </c>
      <c r="X465" s="12" t="str">
        <f t="shared" si="99"/>
        <v>-</v>
      </c>
      <c r="Y465" s="12">
        <f t="shared" si="100"/>
        <v>0.028037383177570093</v>
      </c>
      <c r="Z465" s="12">
        <f t="shared" si="101"/>
        <v>-0.19090909090909092</v>
      </c>
      <c r="AA465" s="12">
        <f t="shared" si="102"/>
        <v>0.08426966292134831</v>
      </c>
      <c r="AB465" s="12">
        <f t="shared" si="103"/>
        <v>1.1088082901554404</v>
      </c>
      <c r="AC465" s="37">
        <f t="shared" si="104"/>
        <v>-0.07125307125307126</v>
      </c>
    </row>
    <row r="466" spans="1:29" ht="15">
      <c r="A466" s="4" t="s">
        <v>526</v>
      </c>
      <c r="B466" s="15" t="s">
        <v>61</v>
      </c>
      <c r="C466" s="18">
        <v>0</v>
      </c>
      <c r="D466" s="10">
        <v>0</v>
      </c>
      <c r="E466" s="31">
        <v>0</v>
      </c>
      <c r="F466" s="10">
        <v>0</v>
      </c>
      <c r="G466" s="10">
        <v>214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1">
        <v>0</v>
      </c>
      <c r="O466" s="11">
        <v>0</v>
      </c>
      <c r="P466" s="19">
        <v>0</v>
      </c>
      <c r="Q466" s="49" t="str">
        <f t="shared" si="92"/>
        <v>-</v>
      </c>
      <c r="R466" s="12" t="str">
        <f t="shared" si="93"/>
        <v>-</v>
      </c>
      <c r="S466" s="12" t="str">
        <f t="shared" si="94"/>
        <v>-</v>
      </c>
      <c r="T466" s="12" t="str">
        <f t="shared" si="95"/>
        <v>-</v>
      </c>
      <c r="U466" s="12">
        <f t="shared" si="96"/>
        <v>-1</v>
      </c>
      <c r="V466" s="12" t="str">
        <f t="shared" si="97"/>
        <v>-</v>
      </c>
      <c r="W466" s="12" t="str">
        <f t="shared" si="98"/>
        <v>-</v>
      </c>
      <c r="X466" s="12" t="str">
        <f t="shared" si="99"/>
        <v>-</v>
      </c>
      <c r="Y466" s="12" t="str">
        <f t="shared" si="100"/>
        <v>-</v>
      </c>
      <c r="Z466" s="12" t="str">
        <f t="shared" si="101"/>
        <v>-</v>
      </c>
      <c r="AA466" s="12" t="str">
        <f t="shared" si="102"/>
        <v>-</v>
      </c>
      <c r="AB466" s="12" t="str">
        <f t="shared" si="103"/>
        <v>-</v>
      </c>
      <c r="AC466" s="37" t="str">
        <f t="shared" si="104"/>
        <v>-</v>
      </c>
    </row>
    <row r="467" spans="1:29" ht="15">
      <c r="A467" s="4" t="s">
        <v>566</v>
      </c>
      <c r="B467" s="15" t="s">
        <v>61</v>
      </c>
      <c r="C467" s="18">
        <v>771</v>
      </c>
      <c r="D467" s="10">
        <v>1690</v>
      </c>
      <c r="E467" s="31">
        <v>3082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1">
        <v>0</v>
      </c>
      <c r="O467" s="11">
        <v>0</v>
      </c>
      <c r="P467" s="19">
        <v>0</v>
      </c>
      <c r="Q467" s="49">
        <f t="shared" si="92"/>
        <v>1.191958495460441</v>
      </c>
      <c r="R467" s="12">
        <f t="shared" si="93"/>
        <v>0.8236686390532545</v>
      </c>
      <c r="S467" s="12">
        <f t="shared" si="94"/>
        <v>-1</v>
      </c>
      <c r="T467" s="12" t="str">
        <f t="shared" si="95"/>
        <v>-</v>
      </c>
      <c r="U467" s="12" t="str">
        <f t="shared" si="96"/>
        <v>-</v>
      </c>
      <c r="V467" s="12" t="str">
        <f t="shared" si="97"/>
        <v>-</v>
      </c>
      <c r="W467" s="12" t="str">
        <f t="shared" si="98"/>
        <v>-</v>
      </c>
      <c r="X467" s="12" t="str">
        <f t="shared" si="99"/>
        <v>-</v>
      </c>
      <c r="Y467" s="12" t="str">
        <f t="shared" si="100"/>
        <v>-</v>
      </c>
      <c r="Z467" s="12" t="str">
        <f t="shared" si="101"/>
        <v>-</v>
      </c>
      <c r="AA467" s="12" t="str">
        <f t="shared" si="102"/>
        <v>-</v>
      </c>
      <c r="AB467" s="12" t="str">
        <f t="shared" si="103"/>
        <v>-</v>
      </c>
      <c r="AC467" s="37" t="str">
        <f t="shared" si="104"/>
        <v>-</v>
      </c>
    </row>
    <row r="468" spans="1:29" ht="15">
      <c r="A468" s="4" t="s">
        <v>413</v>
      </c>
      <c r="B468" s="15" t="s">
        <v>61</v>
      </c>
      <c r="C468" s="18">
        <v>0</v>
      </c>
      <c r="D468" s="10">
        <v>0</v>
      </c>
      <c r="E468" s="31">
        <v>331</v>
      </c>
      <c r="F468" s="10">
        <v>825</v>
      </c>
      <c r="G468" s="10">
        <v>16598</v>
      </c>
      <c r="H468" s="10">
        <v>22584</v>
      </c>
      <c r="I468" s="10">
        <v>30187</v>
      </c>
      <c r="J468" s="10">
        <v>37395</v>
      </c>
      <c r="K468" s="10">
        <v>45327</v>
      </c>
      <c r="L468" s="10">
        <v>54176</v>
      </c>
      <c r="M468" s="10">
        <v>61991</v>
      </c>
      <c r="N468" s="11">
        <v>64112</v>
      </c>
      <c r="O468" s="11">
        <v>61005</v>
      </c>
      <c r="P468" s="19">
        <v>71488</v>
      </c>
      <c r="Q468" s="49" t="str">
        <f t="shared" si="92"/>
        <v>-</v>
      </c>
      <c r="R468" s="12" t="str">
        <f t="shared" si="93"/>
        <v>-</v>
      </c>
      <c r="S468" s="12">
        <f t="shared" si="94"/>
        <v>1.4924471299093656</v>
      </c>
      <c r="T468" s="12">
        <f t="shared" si="95"/>
        <v>19.118787878787877</v>
      </c>
      <c r="U468" s="12">
        <f t="shared" si="96"/>
        <v>0.36064586094710205</v>
      </c>
      <c r="V468" s="12">
        <f t="shared" si="97"/>
        <v>0.3366542685086787</v>
      </c>
      <c r="W468" s="12">
        <f t="shared" si="98"/>
        <v>0.23877828204193857</v>
      </c>
      <c r="X468" s="12">
        <f t="shared" si="99"/>
        <v>0.21211391897312476</v>
      </c>
      <c r="Y468" s="12">
        <f t="shared" si="100"/>
        <v>0.1952258036049154</v>
      </c>
      <c r="Z468" s="12">
        <f t="shared" si="101"/>
        <v>0.14425206733608978</v>
      </c>
      <c r="AA468" s="12">
        <f t="shared" si="102"/>
        <v>0.03421464406123469</v>
      </c>
      <c r="AB468" s="12">
        <f t="shared" si="103"/>
        <v>-0.0484620663838283</v>
      </c>
      <c r="AC468" s="37">
        <f t="shared" si="104"/>
        <v>0.17183837390377837</v>
      </c>
    </row>
    <row r="469" spans="1:29" ht="15">
      <c r="A469" s="4" t="s">
        <v>414</v>
      </c>
      <c r="B469" s="15" t="s">
        <v>61</v>
      </c>
      <c r="C469" s="18">
        <v>0</v>
      </c>
      <c r="D469" s="10">
        <v>0</v>
      </c>
      <c r="E469" s="31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768</v>
      </c>
      <c r="L469" s="10">
        <v>1324</v>
      </c>
      <c r="M469" s="10">
        <v>2197</v>
      </c>
      <c r="N469" s="11">
        <v>4299</v>
      </c>
      <c r="O469" s="11">
        <v>4247</v>
      </c>
      <c r="P469" s="19">
        <v>5179</v>
      </c>
      <c r="Q469" s="49" t="str">
        <f t="shared" si="92"/>
        <v>-</v>
      </c>
      <c r="R469" s="12" t="str">
        <f t="shared" si="93"/>
        <v>-</v>
      </c>
      <c r="S469" s="12" t="str">
        <f t="shared" si="94"/>
        <v>-</v>
      </c>
      <c r="T469" s="12" t="str">
        <f t="shared" si="95"/>
        <v>-</v>
      </c>
      <c r="U469" s="12" t="str">
        <f t="shared" si="96"/>
        <v>-</v>
      </c>
      <c r="V469" s="12" t="str">
        <f t="shared" si="97"/>
        <v>-</v>
      </c>
      <c r="W469" s="12" t="str">
        <f t="shared" si="98"/>
        <v>-</v>
      </c>
      <c r="X469" s="12" t="str">
        <f t="shared" si="99"/>
        <v>-</v>
      </c>
      <c r="Y469" s="12">
        <f t="shared" si="100"/>
        <v>0.7239583333333334</v>
      </c>
      <c r="Z469" s="12">
        <f t="shared" si="101"/>
        <v>0.6593655589123867</v>
      </c>
      <c r="AA469" s="12">
        <f t="shared" si="102"/>
        <v>0.9567592171142467</v>
      </c>
      <c r="AB469" s="12">
        <f t="shared" si="103"/>
        <v>-0.012095836240986277</v>
      </c>
      <c r="AC469" s="37">
        <f t="shared" si="104"/>
        <v>0.2194490228396515</v>
      </c>
    </row>
    <row r="470" spans="1:29" ht="15">
      <c r="A470" s="4" t="s">
        <v>415</v>
      </c>
      <c r="B470" s="15" t="s">
        <v>61</v>
      </c>
      <c r="C470" s="18">
        <v>0</v>
      </c>
      <c r="D470" s="10">
        <v>0</v>
      </c>
      <c r="E470" s="31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20">
        <v>0</v>
      </c>
      <c r="L470" s="10">
        <v>0</v>
      </c>
      <c r="M470" s="10">
        <v>0</v>
      </c>
      <c r="N470" s="11">
        <v>15559</v>
      </c>
      <c r="O470" s="11">
        <v>19320</v>
      </c>
      <c r="P470" s="19">
        <v>22260</v>
      </c>
      <c r="Q470" s="49" t="str">
        <f t="shared" si="92"/>
        <v>-</v>
      </c>
      <c r="R470" s="12" t="str">
        <f t="shared" si="93"/>
        <v>-</v>
      </c>
      <c r="S470" s="12" t="str">
        <f t="shared" si="94"/>
        <v>-</v>
      </c>
      <c r="T470" s="12" t="str">
        <f t="shared" si="95"/>
        <v>-</v>
      </c>
      <c r="U470" s="12" t="str">
        <f t="shared" si="96"/>
        <v>-</v>
      </c>
      <c r="V470" s="12" t="str">
        <f t="shared" si="97"/>
        <v>-</v>
      </c>
      <c r="W470" s="12" t="str">
        <f t="shared" si="98"/>
        <v>-</v>
      </c>
      <c r="X470" s="12" t="str">
        <f t="shared" si="99"/>
        <v>-</v>
      </c>
      <c r="Y470" s="12" t="str">
        <f t="shared" si="100"/>
        <v>-</v>
      </c>
      <c r="Z470" s="12" t="str">
        <f t="shared" si="101"/>
        <v>-</v>
      </c>
      <c r="AA470" s="12" t="str">
        <f t="shared" si="102"/>
        <v>-</v>
      </c>
      <c r="AB470" s="12">
        <f t="shared" si="103"/>
        <v>0.24172504659682498</v>
      </c>
      <c r="AC470" s="37">
        <f t="shared" si="104"/>
        <v>0.15217391304347827</v>
      </c>
    </row>
    <row r="471" spans="1:29" ht="15">
      <c r="A471" s="4" t="s">
        <v>416</v>
      </c>
      <c r="B471" s="15" t="s">
        <v>61</v>
      </c>
      <c r="C471" s="18">
        <v>1113</v>
      </c>
      <c r="D471" s="10">
        <v>1449</v>
      </c>
      <c r="E471" s="31">
        <v>2812</v>
      </c>
      <c r="F471" s="10">
        <v>3324</v>
      </c>
      <c r="G471" s="10">
        <v>5246</v>
      </c>
      <c r="H471" s="10">
        <v>7041</v>
      </c>
      <c r="I471" s="10">
        <v>8652</v>
      </c>
      <c r="J471" s="10">
        <v>10775</v>
      </c>
      <c r="K471" s="10">
        <v>11641</v>
      </c>
      <c r="L471" s="10">
        <v>15354</v>
      </c>
      <c r="M471" s="10">
        <v>16622</v>
      </c>
      <c r="N471" s="11">
        <v>20904</v>
      </c>
      <c r="O471" s="11">
        <v>27031</v>
      </c>
      <c r="P471" s="19">
        <v>37351</v>
      </c>
      <c r="Q471" s="49">
        <f t="shared" si="92"/>
        <v>0.3018867924528302</v>
      </c>
      <c r="R471" s="12">
        <f t="shared" si="93"/>
        <v>0.9406487232574189</v>
      </c>
      <c r="S471" s="12">
        <f t="shared" si="94"/>
        <v>0.18207681365576103</v>
      </c>
      <c r="T471" s="12">
        <f t="shared" si="95"/>
        <v>0.5782190132370638</v>
      </c>
      <c r="U471" s="12">
        <f t="shared" si="96"/>
        <v>0.3421654593976363</v>
      </c>
      <c r="V471" s="12">
        <f t="shared" si="97"/>
        <v>0.2288027268853856</v>
      </c>
      <c r="W471" s="12">
        <f t="shared" si="98"/>
        <v>0.24537679149329636</v>
      </c>
      <c r="X471" s="12">
        <f t="shared" si="99"/>
        <v>0.08037122969837587</v>
      </c>
      <c r="Y471" s="12">
        <f t="shared" si="100"/>
        <v>0.31895885233227383</v>
      </c>
      <c r="Z471" s="12">
        <f t="shared" si="101"/>
        <v>0.08258434284225609</v>
      </c>
      <c r="AA471" s="12">
        <f t="shared" si="102"/>
        <v>0.2576103958609072</v>
      </c>
      <c r="AB471" s="12">
        <f t="shared" si="103"/>
        <v>0.29310179869881364</v>
      </c>
      <c r="AC471" s="37">
        <f t="shared" si="104"/>
        <v>0.3817838777699678</v>
      </c>
    </row>
    <row r="472" spans="1:29" ht="15">
      <c r="A472" s="4" t="s">
        <v>567</v>
      </c>
      <c r="B472" s="15" t="s">
        <v>61</v>
      </c>
      <c r="C472" s="18">
        <v>235</v>
      </c>
      <c r="D472" s="10">
        <v>183</v>
      </c>
      <c r="E472" s="31">
        <v>216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1">
        <v>0</v>
      </c>
      <c r="O472" s="11">
        <v>0</v>
      </c>
      <c r="P472" s="19">
        <v>0</v>
      </c>
      <c r="Q472" s="49">
        <f t="shared" si="92"/>
        <v>-0.22127659574468084</v>
      </c>
      <c r="R472" s="12">
        <f t="shared" si="93"/>
        <v>0.18032786885245902</v>
      </c>
      <c r="S472" s="12">
        <f t="shared" si="94"/>
        <v>-1</v>
      </c>
      <c r="T472" s="12" t="str">
        <f t="shared" si="95"/>
        <v>-</v>
      </c>
      <c r="U472" s="12" t="str">
        <f t="shared" si="96"/>
        <v>-</v>
      </c>
      <c r="V472" s="12" t="str">
        <f t="shared" si="97"/>
        <v>-</v>
      </c>
      <c r="W472" s="12" t="str">
        <f t="shared" si="98"/>
        <v>-</v>
      </c>
      <c r="X472" s="12" t="str">
        <f t="shared" si="99"/>
        <v>-</v>
      </c>
      <c r="Y472" s="12" t="str">
        <f t="shared" si="100"/>
        <v>-</v>
      </c>
      <c r="Z472" s="12" t="str">
        <f t="shared" si="101"/>
        <v>-</v>
      </c>
      <c r="AA472" s="12" t="str">
        <f t="shared" si="102"/>
        <v>-</v>
      </c>
      <c r="AB472" s="12" t="str">
        <f t="shared" si="103"/>
        <v>-</v>
      </c>
      <c r="AC472" s="37" t="str">
        <f t="shared" si="104"/>
        <v>-</v>
      </c>
    </row>
    <row r="473" spans="1:29" ht="15">
      <c r="A473" s="4" t="s">
        <v>417</v>
      </c>
      <c r="B473" s="15" t="s">
        <v>61</v>
      </c>
      <c r="C473" s="18">
        <v>0</v>
      </c>
      <c r="D473" s="10">
        <v>0</v>
      </c>
      <c r="E473" s="31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20">
        <v>0</v>
      </c>
      <c r="L473" s="10">
        <v>0</v>
      </c>
      <c r="M473" s="10">
        <v>0</v>
      </c>
      <c r="N473" s="11">
        <v>69543</v>
      </c>
      <c r="O473" s="11">
        <v>85182</v>
      </c>
      <c r="P473" s="19">
        <v>93692</v>
      </c>
      <c r="Q473" s="49" t="str">
        <f t="shared" si="92"/>
        <v>-</v>
      </c>
      <c r="R473" s="12" t="str">
        <f t="shared" si="93"/>
        <v>-</v>
      </c>
      <c r="S473" s="12" t="str">
        <f t="shared" si="94"/>
        <v>-</v>
      </c>
      <c r="T473" s="12" t="str">
        <f t="shared" si="95"/>
        <v>-</v>
      </c>
      <c r="U473" s="12" t="str">
        <f t="shared" si="96"/>
        <v>-</v>
      </c>
      <c r="V473" s="12" t="str">
        <f t="shared" si="97"/>
        <v>-</v>
      </c>
      <c r="W473" s="12" t="str">
        <f t="shared" si="98"/>
        <v>-</v>
      </c>
      <c r="X473" s="12" t="str">
        <f t="shared" si="99"/>
        <v>-</v>
      </c>
      <c r="Y473" s="12" t="str">
        <f t="shared" si="100"/>
        <v>-</v>
      </c>
      <c r="Z473" s="12" t="str">
        <f t="shared" si="101"/>
        <v>-</v>
      </c>
      <c r="AA473" s="12" t="str">
        <f t="shared" si="102"/>
        <v>-</v>
      </c>
      <c r="AB473" s="12">
        <f t="shared" si="103"/>
        <v>0.2248824468314568</v>
      </c>
      <c r="AC473" s="37">
        <f t="shared" si="104"/>
        <v>0.09990373553098073</v>
      </c>
    </row>
    <row r="474" spans="1:29" ht="15">
      <c r="A474" s="4" t="s">
        <v>418</v>
      </c>
      <c r="B474" s="15" t="s">
        <v>61</v>
      </c>
      <c r="C474" s="18">
        <v>0</v>
      </c>
      <c r="D474" s="10">
        <v>0</v>
      </c>
      <c r="E474" s="31">
        <v>0</v>
      </c>
      <c r="F474" s="10">
        <v>133</v>
      </c>
      <c r="G474" s="10">
        <v>341</v>
      </c>
      <c r="H474" s="10">
        <v>477</v>
      </c>
      <c r="I474" s="10">
        <v>837</v>
      </c>
      <c r="J474" s="10">
        <v>2051</v>
      </c>
      <c r="K474" s="10">
        <v>3348</v>
      </c>
      <c r="L474" s="10">
        <v>6726</v>
      </c>
      <c r="M474" s="10">
        <v>15351</v>
      </c>
      <c r="N474" s="11">
        <v>18668</v>
      </c>
      <c r="O474" s="11">
        <v>20750</v>
      </c>
      <c r="P474" s="19">
        <v>23097</v>
      </c>
      <c r="Q474" s="49" t="str">
        <f t="shared" si="92"/>
        <v>-</v>
      </c>
      <c r="R474" s="12" t="str">
        <f t="shared" si="93"/>
        <v>-</v>
      </c>
      <c r="S474" s="12" t="str">
        <f t="shared" si="94"/>
        <v>-</v>
      </c>
      <c r="T474" s="12">
        <f t="shared" si="95"/>
        <v>1.5639097744360901</v>
      </c>
      <c r="U474" s="12">
        <f t="shared" si="96"/>
        <v>0.39882697947214074</v>
      </c>
      <c r="V474" s="12">
        <f t="shared" si="97"/>
        <v>0.7547169811320755</v>
      </c>
      <c r="W474" s="12">
        <f t="shared" si="98"/>
        <v>1.4504181600955794</v>
      </c>
      <c r="X474" s="12">
        <f t="shared" si="99"/>
        <v>0.6323744514870795</v>
      </c>
      <c r="Y474" s="12">
        <f t="shared" si="100"/>
        <v>1.0089605734767024</v>
      </c>
      <c r="Z474" s="12">
        <f t="shared" si="101"/>
        <v>1.2823371989295271</v>
      </c>
      <c r="AA474" s="12">
        <f t="shared" si="102"/>
        <v>0.21607712852582894</v>
      </c>
      <c r="AB474" s="12">
        <f t="shared" si="103"/>
        <v>0.11152774801799871</v>
      </c>
      <c r="AC474" s="37">
        <f t="shared" si="104"/>
        <v>0.11310843373493976</v>
      </c>
    </row>
    <row r="475" spans="1:29" ht="15">
      <c r="A475" s="4" t="s">
        <v>419</v>
      </c>
      <c r="B475" s="15" t="s">
        <v>61</v>
      </c>
      <c r="C475" s="18">
        <v>0</v>
      </c>
      <c r="D475" s="10">
        <v>0</v>
      </c>
      <c r="E475" s="31">
        <v>207</v>
      </c>
      <c r="F475" s="10">
        <v>332</v>
      </c>
      <c r="G475" s="10">
        <v>1146</v>
      </c>
      <c r="H475" s="10">
        <v>1665</v>
      </c>
      <c r="I475" s="10">
        <v>3232</v>
      </c>
      <c r="J475" s="10">
        <v>4182</v>
      </c>
      <c r="K475" s="10">
        <v>8191</v>
      </c>
      <c r="L475" s="10">
        <v>9953</v>
      </c>
      <c r="M475" s="10">
        <v>11141</v>
      </c>
      <c r="N475" s="11">
        <v>12119</v>
      </c>
      <c r="O475" s="11">
        <v>11659</v>
      </c>
      <c r="P475" s="19">
        <v>12958</v>
      </c>
      <c r="Q475" s="49" t="str">
        <f t="shared" si="92"/>
        <v>-</v>
      </c>
      <c r="R475" s="12" t="str">
        <f t="shared" si="93"/>
        <v>-</v>
      </c>
      <c r="S475" s="12">
        <f t="shared" si="94"/>
        <v>0.6038647342995169</v>
      </c>
      <c r="T475" s="12">
        <f t="shared" si="95"/>
        <v>2.4518072289156625</v>
      </c>
      <c r="U475" s="12">
        <f t="shared" si="96"/>
        <v>0.45287958115183247</v>
      </c>
      <c r="V475" s="12">
        <f t="shared" si="97"/>
        <v>0.9411411411411411</v>
      </c>
      <c r="W475" s="12">
        <f t="shared" si="98"/>
        <v>0.2939356435643564</v>
      </c>
      <c r="X475" s="12">
        <f t="shared" si="99"/>
        <v>0.9586322333811573</v>
      </c>
      <c r="Y475" s="12">
        <f t="shared" si="100"/>
        <v>0.2151141496764742</v>
      </c>
      <c r="Z475" s="12">
        <f t="shared" si="101"/>
        <v>0.11936099668441676</v>
      </c>
      <c r="AA475" s="12">
        <f t="shared" si="102"/>
        <v>0.08778386141279956</v>
      </c>
      <c r="AB475" s="12">
        <f t="shared" si="103"/>
        <v>-0.03795692713920291</v>
      </c>
      <c r="AC475" s="37">
        <f t="shared" si="104"/>
        <v>0.11141607341967578</v>
      </c>
    </row>
    <row r="476" spans="1:29" ht="15">
      <c r="A476" s="4" t="s">
        <v>420</v>
      </c>
      <c r="B476" s="15" t="s">
        <v>61</v>
      </c>
      <c r="C476" s="18">
        <v>0</v>
      </c>
      <c r="D476" s="10">
        <v>203</v>
      </c>
      <c r="E476" s="31">
        <v>646</v>
      </c>
      <c r="F476" s="10">
        <v>978</v>
      </c>
      <c r="G476" s="10">
        <v>850</v>
      </c>
      <c r="H476" s="10">
        <v>587</v>
      </c>
      <c r="I476" s="10">
        <v>926</v>
      </c>
      <c r="J476" s="10">
        <v>1096</v>
      </c>
      <c r="K476" s="10">
        <v>1303</v>
      </c>
      <c r="L476" s="10">
        <v>2047</v>
      </c>
      <c r="M476" s="10">
        <v>2344</v>
      </c>
      <c r="N476" s="11">
        <v>2743</v>
      </c>
      <c r="O476" s="11">
        <v>2624</v>
      </c>
      <c r="P476" s="19">
        <v>2842</v>
      </c>
      <c r="Q476" s="49" t="str">
        <f t="shared" si="92"/>
        <v>-</v>
      </c>
      <c r="R476" s="12">
        <f t="shared" si="93"/>
        <v>2.1822660098522166</v>
      </c>
      <c r="S476" s="12">
        <f t="shared" si="94"/>
        <v>0.5139318885448917</v>
      </c>
      <c r="T476" s="12">
        <f t="shared" si="95"/>
        <v>-0.130879345603272</v>
      </c>
      <c r="U476" s="12">
        <f t="shared" si="96"/>
        <v>-0.30941176470588233</v>
      </c>
      <c r="V476" s="12">
        <f t="shared" si="97"/>
        <v>0.5775127768313458</v>
      </c>
      <c r="W476" s="12">
        <f t="shared" si="98"/>
        <v>0.183585313174946</v>
      </c>
      <c r="X476" s="12">
        <f t="shared" si="99"/>
        <v>0.18886861313868614</v>
      </c>
      <c r="Y476" s="12">
        <f t="shared" si="100"/>
        <v>0.5709900230237912</v>
      </c>
      <c r="Z476" s="12">
        <f t="shared" si="101"/>
        <v>0.14509037616023449</v>
      </c>
      <c r="AA476" s="12">
        <f t="shared" si="102"/>
        <v>0.17022184300341298</v>
      </c>
      <c r="AB476" s="12">
        <f t="shared" si="103"/>
        <v>-0.04338315712723296</v>
      </c>
      <c r="AC476" s="37">
        <f t="shared" si="104"/>
        <v>0.08307926829268293</v>
      </c>
    </row>
    <row r="477" spans="1:29" ht="15">
      <c r="A477" s="4" t="s">
        <v>541</v>
      </c>
      <c r="B477" s="15" t="s">
        <v>61</v>
      </c>
      <c r="C477" s="18">
        <v>0</v>
      </c>
      <c r="D477" s="10">
        <v>0</v>
      </c>
      <c r="E477" s="31">
        <v>0</v>
      </c>
      <c r="F477" s="10">
        <v>0</v>
      </c>
      <c r="G477" s="10">
        <v>169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1">
        <v>0</v>
      </c>
      <c r="O477" s="11">
        <v>0</v>
      </c>
      <c r="P477" s="19">
        <v>0</v>
      </c>
      <c r="Q477" s="49" t="str">
        <f t="shared" si="92"/>
        <v>-</v>
      </c>
      <c r="R477" s="12" t="str">
        <f t="shared" si="93"/>
        <v>-</v>
      </c>
      <c r="S477" s="12" t="str">
        <f t="shared" si="94"/>
        <v>-</v>
      </c>
      <c r="T477" s="12" t="str">
        <f t="shared" si="95"/>
        <v>-</v>
      </c>
      <c r="U477" s="12">
        <f t="shared" si="96"/>
        <v>-1</v>
      </c>
      <c r="V477" s="12" t="str">
        <f t="shared" si="97"/>
        <v>-</v>
      </c>
      <c r="W477" s="12" t="str">
        <f t="shared" si="98"/>
        <v>-</v>
      </c>
      <c r="X477" s="12" t="str">
        <f t="shared" si="99"/>
        <v>-</v>
      </c>
      <c r="Y477" s="12" t="str">
        <f t="shared" si="100"/>
        <v>-</v>
      </c>
      <c r="Z477" s="12" t="str">
        <f t="shared" si="101"/>
        <v>-</v>
      </c>
      <c r="AA477" s="12" t="str">
        <f t="shared" si="102"/>
        <v>-</v>
      </c>
      <c r="AB477" s="12" t="str">
        <f t="shared" si="103"/>
        <v>-</v>
      </c>
      <c r="AC477" s="37" t="str">
        <f t="shared" si="104"/>
        <v>-</v>
      </c>
    </row>
    <row r="478" spans="1:29" ht="15">
      <c r="A478" s="4" t="s">
        <v>421</v>
      </c>
      <c r="B478" s="15" t="s">
        <v>61</v>
      </c>
      <c r="C478" s="18">
        <v>287</v>
      </c>
      <c r="D478" s="10">
        <v>543</v>
      </c>
      <c r="E478" s="31">
        <v>1121</v>
      </c>
      <c r="F478" s="10">
        <v>2007</v>
      </c>
      <c r="G478" s="10">
        <v>4149</v>
      </c>
      <c r="H478" s="10">
        <v>4402</v>
      </c>
      <c r="I478" s="10">
        <v>5775</v>
      </c>
      <c r="J478" s="10">
        <v>8781</v>
      </c>
      <c r="K478" s="10">
        <v>10580</v>
      </c>
      <c r="L478" s="10">
        <v>13557</v>
      </c>
      <c r="M478" s="10">
        <v>16549</v>
      </c>
      <c r="N478" s="11">
        <v>20048</v>
      </c>
      <c r="O478" s="11">
        <v>22464</v>
      </c>
      <c r="P478" s="19">
        <v>30142</v>
      </c>
      <c r="Q478" s="49">
        <f t="shared" si="92"/>
        <v>0.89198606271777</v>
      </c>
      <c r="R478" s="12">
        <f t="shared" si="93"/>
        <v>1.0644567219152854</v>
      </c>
      <c r="S478" s="12">
        <f t="shared" si="94"/>
        <v>0.7903657448706513</v>
      </c>
      <c r="T478" s="12">
        <f t="shared" si="95"/>
        <v>1.0672645739910314</v>
      </c>
      <c r="U478" s="12">
        <f t="shared" si="96"/>
        <v>0.06097854904796336</v>
      </c>
      <c r="V478" s="12">
        <f t="shared" si="97"/>
        <v>0.31190368014538844</v>
      </c>
      <c r="W478" s="12">
        <f t="shared" si="98"/>
        <v>0.5205194805194805</v>
      </c>
      <c r="X478" s="12">
        <f t="shared" si="99"/>
        <v>0.20487416011843754</v>
      </c>
      <c r="Y478" s="12">
        <f t="shared" si="100"/>
        <v>0.28137996219281664</v>
      </c>
      <c r="Z478" s="12">
        <f t="shared" si="101"/>
        <v>0.22069779449730767</v>
      </c>
      <c r="AA478" s="12">
        <f t="shared" si="102"/>
        <v>0.21143271496767177</v>
      </c>
      <c r="AB478" s="12">
        <f t="shared" si="103"/>
        <v>0.12051077414205906</v>
      </c>
      <c r="AC478" s="37">
        <f t="shared" si="104"/>
        <v>0.34179131054131057</v>
      </c>
    </row>
    <row r="479" spans="1:29" ht="15">
      <c r="A479" s="4" t="s">
        <v>422</v>
      </c>
      <c r="B479" s="15" t="s">
        <v>61</v>
      </c>
      <c r="C479" s="18">
        <v>0</v>
      </c>
      <c r="D479" s="10">
        <v>0</v>
      </c>
      <c r="E479" s="31">
        <v>0</v>
      </c>
      <c r="F479" s="10">
        <v>0</v>
      </c>
      <c r="G479" s="10">
        <v>457</v>
      </c>
      <c r="H479" s="10">
        <v>509</v>
      </c>
      <c r="I479" s="10">
        <v>683</v>
      </c>
      <c r="J479" s="10">
        <v>758</v>
      </c>
      <c r="K479" s="10">
        <v>747</v>
      </c>
      <c r="L479" s="10">
        <v>938</v>
      </c>
      <c r="M479" s="10">
        <v>917</v>
      </c>
      <c r="N479" s="11">
        <v>1378</v>
      </c>
      <c r="O479" s="11">
        <v>1792</v>
      </c>
      <c r="P479" s="19">
        <v>1986</v>
      </c>
      <c r="Q479" s="49" t="str">
        <f t="shared" si="92"/>
        <v>-</v>
      </c>
      <c r="R479" s="12" t="str">
        <f t="shared" si="93"/>
        <v>-</v>
      </c>
      <c r="S479" s="12" t="str">
        <f t="shared" si="94"/>
        <v>-</v>
      </c>
      <c r="T479" s="12" t="str">
        <f t="shared" si="95"/>
        <v>-</v>
      </c>
      <c r="U479" s="12">
        <f t="shared" si="96"/>
        <v>0.1137855579868709</v>
      </c>
      <c r="V479" s="12">
        <f t="shared" si="97"/>
        <v>0.3418467583497053</v>
      </c>
      <c r="W479" s="12">
        <f t="shared" si="98"/>
        <v>0.10980966325036604</v>
      </c>
      <c r="X479" s="12">
        <f t="shared" si="99"/>
        <v>-0.014511873350923483</v>
      </c>
      <c r="Y479" s="12">
        <f t="shared" si="100"/>
        <v>0.2556894243641232</v>
      </c>
      <c r="Z479" s="12">
        <f t="shared" si="101"/>
        <v>-0.022388059701492536</v>
      </c>
      <c r="AA479" s="12">
        <f t="shared" si="102"/>
        <v>0.5027262813522355</v>
      </c>
      <c r="AB479" s="12">
        <f t="shared" si="103"/>
        <v>0.30043541364296084</v>
      </c>
      <c r="AC479" s="37">
        <f t="shared" si="104"/>
        <v>0.10825892857142858</v>
      </c>
    </row>
    <row r="480" spans="1:29" ht="15">
      <c r="A480" s="4" t="s">
        <v>423</v>
      </c>
      <c r="B480" s="15" t="s">
        <v>61</v>
      </c>
      <c r="C480" s="18">
        <v>0</v>
      </c>
      <c r="D480" s="10">
        <v>365</v>
      </c>
      <c r="E480" s="31">
        <v>490</v>
      </c>
      <c r="F480" s="10">
        <v>497</v>
      </c>
      <c r="G480" s="10">
        <v>572</v>
      </c>
      <c r="H480" s="10">
        <v>489</v>
      </c>
      <c r="I480" s="10">
        <v>797</v>
      </c>
      <c r="J480" s="10">
        <v>1598</v>
      </c>
      <c r="K480" s="10">
        <v>1777</v>
      </c>
      <c r="L480" s="10">
        <v>2795</v>
      </c>
      <c r="M480" s="10">
        <v>5347</v>
      </c>
      <c r="N480" s="11">
        <v>6604</v>
      </c>
      <c r="O480" s="11">
        <v>10599</v>
      </c>
      <c r="P480" s="19">
        <v>12632</v>
      </c>
      <c r="Q480" s="49" t="str">
        <f t="shared" si="92"/>
        <v>-</v>
      </c>
      <c r="R480" s="12">
        <f t="shared" si="93"/>
        <v>0.3424657534246575</v>
      </c>
      <c r="S480" s="12">
        <f t="shared" si="94"/>
        <v>0.014285714285714285</v>
      </c>
      <c r="T480" s="12">
        <f t="shared" si="95"/>
        <v>0.15090543259557343</v>
      </c>
      <c r="U480" s="12">
        <f t="shared" si="96"/>
        <v>-0.1451048951048951</v>
      </c>
      <c r="V480" s="12">
        <f t="shared" si="97"/>
        <v>0.6298568507157464</v>
      </c>
      <c r="W480" s="12">
        <f t="shared" si="98"/>
        <v>1.0050188205771644</v>
      </c>
      <c r="X480" s="12">
        <f t="shared" si="99"/>
        <v>0.11201501877346684</v>
      </c>
      <c r="Y480" s="12">
        <f t="shared" si="100"/>
        <v>0.5728756330894766</v>
      </c>
      <c r="Z480" s="12">
        <f t="shared" si="101"/>
        <v>0.9130590339892666</v>
      </c>
      <c r="AA480" s="12">
        <f t="shared" si="102"/>
        <v>0.23508509444548345</v>
      </c>
      <c r="AB480" s="12">
        <f t="shared" si="103"/>
        <v>0.6049364021804967</v>
      </c>
      <c r="AC480" s="37">
        <f t="shared" si="104"/>
        <v>0.1918105481649212</v>
      </c>
    </row>
    <row r="481" spans="1:29" ht="15">
      <c r="A481" s="4" t="s">
        <v>424</v>
      </c>
      <c r="B481" s="15" t="s">
        <v>61</v>
      </c>
      <c r="C481" s="18">
        <v>239</v>
      </c>
      <c r="D481" s="10">
        <v>595</v>
      </c>
      <c r="E481" s="31">
        <v>780</v>
      </c>
      <c r="F481" s="10">
        <v>1292</v>
      </c>
      <c r="G481" s="10">
        <v>1517</v>
      </c>
      <c r="H481" s="10">
        <v>1914</v>
      </c>
      <c r="I481" s="10">
        <v>3418</v>
      </c>
      <c r="J481" s="10">
        <v>8658</v>
      </c>
      <c r="K481" s="10">
        <v>14063</v>
      </c>
      <c r="L481" s="10">
        <v>21438</v>
      </c>
      <c r="M481" s="10">
        <v>29721</v>
      </c>
      <c r="N481" s="11">
        <v>36301</v>
      </c>
      <c r="O481" s="11">
        <v>38137</v>
      </c>
      <c r="P481" s="19">
        <v>43080</v>
      </c>
      <c r="Q481" s="49">
        <f t="shared" si="92"/>
        <v>1.4895397489539748</v>
      </c>
      <c r="R481" s="12">
        <f t="shared" si="93"/>
        <v>0.31092436974789917</v>
      </c>
      <c r="S481" s="12">
        <f t="shared" si="94"/>
        <v>0.6564102564102564</v>
      </c>
      <c r="T481" s="12">
        <f t="shared" si="95"/>
        <v>0.17414860681114552</v>
      </c>
      <c r="U481" s="12">
        <f t="shared" si="96"/>
        <v>0.26170072511535925</v>
      </c>
      <c r="V481" s="12">
        <f t="shared" si="97"/>
        <v>0.7857889237199582</v>
      </c>
      <c r="W481" s="12">
        <f t="shared" si="98"/>
        <v>1.5330602691632533</v>
      </c>
      <c r="X481" s="12">
        <f t="shared" si="99"/>
        <v>0.6242781242781242</v>
      </c>
      <c r="Y481" s="12">
        <f t="shared" si="100"/>
        <v>0.524425798193842</v>
      </c>
      <c r="Z481" s="12">
        <f t="shared" si="101"/>
        <v>0.38636999720123144</v>
      </c>
      <c r="AA481" s="12">
        <f t="shared" si="102"/>
        <v>0.22139228155176474</v>
      </c>
      <c r="AB481" s="12">
        <f t="shared" si="103"/>
        <v>0.05057711908762844</v>
      </c>
      <c r="AC481" s="37">
        <f t="shared" si="104"/>
        <v>0.12961166321420142</v>
      </c>
    </row>
    <row r="482" spans="1:29" ht="15">
      <c r="A482" s="4" t="s">
        <v>543</v>
      </c>
      <c r="B482" s="15" t="s">
        <v>61</v>
      </c>
      <c r="C482" s="18">
        <v>0</v>
      </c>
      <c r="D482" s="10">
        <v>0</v>
      </c>
      <c r="E482" s="31">
        <v>0</v>
      </c>
      <c r="F482" s="10">
        <v>0</v>
      </c>
      <c r="G482" s="10">
        <v>347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1">
        <v>0</v>
      </c>
      <c r="O482" s="11">
        <v>0</v>
      </c>
      <c r="P482" s="19">
        <v>0</v>
      </c>
      <c r="Q482" s="49" t="str">
        <f t="shared" si="92"/>
        <v>-</v>
      </c>
      <c r="R482" s="12" t="str">
        <f t="shared" si="93"/>
        <v>-</v>
      </c>
      <c r="S482" s="12" t="str">
        <f t="shared" si="94"/>
        <v>-</v>
      </c>
      <c r="T482" s="12" t="str">
        <f t="shared" si="95"/>
        <v>-</v>
      </c>
      <c r="U482" s="12">
        <f t="shared" si="96"/>
        <v>-1</v>
      </c>
      <c r="V482" s="12" t="str">
        <f t="shared" si="97"/>
        <v>-</v>
      </c>
      <c r="W482" s="12" t="str">
        <f t="shared" si="98"/>
        <v>-</v>
      </c>
      <c r="X482" s="12" t="str">
        <f t="shared" si="99"/>
        <v>-</v>
      </c>
      <c r="Y482" s="12" t="str">
        <f t="shared" si="100"/>
        <v>-</v>
      </c>
      <c r="Z482" s="12" t="str">
        <f t="shared" si="101"/>
        <v>-</v>
      </c>
      <c r="AA482" s="12" t="str">
        <f t="shared" si="102"/>
        <v>-</v>
      </c>
      <c r="AB482" s="12" t="str">
        <f t="shared" si="103"/>
        <v>-</v>
      </c>
      <c r="AC482" s="37" t="str">
        <f t="shared" si="104"/>
        <v>-</v>
      </c>
    </row>
    <row r="483" spans="1:29" ht="15">
      <c r="A483" s="4" t="s">
        <v>425</v>
      </c>
      <c r="B483" s="15" t="s">
        <v>61</v>
      </c>
      <c r="C483" s="18">
        <v>0</v>
      </c>
      <c r="D483" s="10">
        <v>0</v>
      </c>
      <c r="E483" s="31">
        <v>0</v>
      </c>
      <c r="F483" s="10">
        <v>0</v>
      </c>
      <c r="G483" s="10">
        <v>624</v>
      </c>
      <c r="H483" s="10">
        <v>541</v>
      </c>
      <c r="I483" s="10">
        <v>657</v>
      </c>
      <c r="J483" s="10">
        <v>716</v>
      </c>
      <c r="K483" s="10">
        <v>654</v>
      </c>
      <c r="L483" s="10">
        <v>1085</v>
      </c>
      <c r="M483" s="10">
        <v>2988</v>
      </c>
      <c r="N483" s="11">
        <v>2596</v>
      </c>
      <c r="O483" s="11">
        <v>1736</v>
      </c>
      <c r="P483" s="19">
        <v>1542</v>
      </c>
      <c r="Q483" s="49" t="str">
        <f t="shared" si="92"/>
        <v>-</v>
      </c>
      <c r="R483" s="12" t="str">
        <f t="shared" si="93"/>
        <v>-</v>
      </c>
      <c r="S483" s="12" t="str">
        <f t="shared" si="94"/>
        <v>-</v>
      </c>
      <c r="T483" s="12" t="str">
        <f t="shared" si="95"/>
        <v>-</v>
      </c>
      <c r="U483" s="12">
        <f t="shared" si="96"/>
        <v>-0.1330128205128205</v>
      </c>
      <c r="V483" s="12">
        <f t="shared" si="97"/>
        <v>0.2144177449168207</v>
      </c>
      <c r="W483" s="12">
        <f t="shared" si="98"/>
        <v>0.0898021308980213</v>
      </c>
      <c r="X483" s="12">
        <f t="shared" si="99"/>
        <v>-0.08659217877094973</v>
      </c>
      <c r="Y483" s="12">
        <f t="shared" si="100"/>
        <v>0.6590214067278287</v>
      </c>
      <c r="Z483" s="12">
        <f t="shared" si="101"/>
        <v>1.7539170506912443</v>
      </c>
      <c r="AA483" s="12">
        <f t="shared" si="102"/>
        <v>-0.13119143239625167</v>
      </c>
      <c r="AB483" s="12">
        <f t="shared" si="103"/>
        <v>-0.3312788906009245</v>
      </c>
      <c r="AC483" s="37">
        <f t="shared" si="104"/>
        <v>-0.11175115207373272</v>
      </c>
    </row>
    <row r="484" spans="1:29" ht="15">
      <c r="A484" s="4" t="s">
        <v>426</v>
      </c>
      <c r="B484" s="15" t="s">
        <v>61</v>
      </c>
      <c r="C484" s="18">
        <v>0</v>
      </c>
      <c r="D484" s="10">
        <v>0</v>
      </c>
      <c r="E484" s="31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328</v>
      </c>
      <c r="L484" s="10">
        <v>1003</v>
      </c>
      <c r="M484" s="10">
        <v>1704</v>
      </c>
      <c r="N484" s="11">
        <v>2513</v>
      </c>
      <c r="O484" s="11">
        <v>3032</v>
      </c>
      <c r="P484" s="19">
        <v>3364</v>
      </c>
      <c r="Q484" s="49" t="str">
        <f t="shared" si="92"/>
        <v>-</v>
      </c>
      <c r="R484" s="12" t="str">
        <f t="shared" si="93"/>
        <v>-</v>
      </c>
      <c r="S484" s="12" t="str">
        <f t="shared" si="94"/>
        <v>-</v>
      </c>
      <c r="T484" s="12" t="str">
        <f t="shared" si="95"/>
        <v>-</v>
      </c>
      <c r="U484" s="12" t="str">
        <f t="shared" si="96"/>
        <v>-</v>
      </c>
      <c r="V484" s="12" t="str">
        <f t="shared" si="97"/>
        <v>-</v>
      </c>
      <c r="W484" s="12" t="str">
        <f t="shared" si="98"/>
        <v>-</v>
      </c>
      <c r="X484" s="12" t="str">
        <f t="shared" si="99"/>
        <v>-</v>
      </c>
      <c r="Y484" s="12">
        <f t="shared" si="100"/>
        <v>2.057926829268293</v>
      </c>
      <c r="Z484" s="12">
        <f t="shared" si="101"/>
        <v>0.6989032901296112</v>
      </c>
      <c r="AA484" s="12">
        <f t="shared" si="102"/>
        <v>0.47476525821596244</v>
      </c>
      <c r="AB484" s="12">
        <f t="shared" si="103"/>
        <v>0.20652606446478314</v>
      </c>
      <c r="AC484" s="37">
        <f t="shared" si="104"/>
        <v>0.10949868073878628</v>
      </c>
    </row>
    <row r="485" spans="1:29" ht="15">
      <c r="A485" s="4" t="s">
        <v>427</v>
      </c>
      <c r="B485" s="15" t="s">
        <v>61</v>
      </c>
      <c r="C485" s="18">
        <v>0</v>
      </c>
      <c r="D485" s="10">
        <v>0</v>
      </c>
      <c r="E485" s="31">
        <v>0</v>
      </c>
      <c r="F485" s="10">
        <v>380</v>
      </c>
      <c r="G485" s="10">
        <v>678</v>
      </c>
      <c r="H485" s="10">
        <v>662</v>
      </c>
      <c r="I485" s="10">
        <v>1201</v>
      </c>
      <c r="J485" s="10">
        <v>1801</v>
      </c>
      <c r="K485" s="10">
        <v>3781</v>
      </c>
      <c r="L485" s="10">
        <v>18756</v>
      </c>
      <c r="M485" s="10">
        <v>35399</v>
      </c>
      <c r="N485" s="11">
        <v>45823</v>
      </c>
      <c r="O485" s="11">
        <v>56048</v>
      </c>
      <c r="P485" s="19">
        <v>62596</v>
      </c>
      <c r="Q485" s="49" t="str">
        <f t="shared" si="92"/>
        <v>-</v>
      </c>
      <c r="R485" s="12" t="str">
        <f t="shared" si="93"/>
        <v>-</v>
      </c>
      <c r="S485" s="12" t="str">
        <f t="shared" si="94"/>
        <v>-</v>
      </c>
      <c r="T485" s="12">
        <f t="shared" si="95"/>
        <v>0.7842105263157895</v>
      </c>
      <c r="U485" s="12">
        <f t="shared" si="96"/>
        <v>-0.02359882005899705</v>
      </c>
      <c r="V485" s="12">
        <f t="shared" si="97"/>
        <v>0.8141993957703928</v>
      </c>
      <c r="W485" s="12">
        <f t="shared" si="98"/>
        <v>0.4995836802664446</v>
      </c>
      <c r="X485" s="12">
        <f t="shared" si="99"/>
        <v>1.0993892282065518</v>
      </c>
      <c r="Y485" s="12">
        <f t="shared" si="100"/>
        <v>3.960592435863528</v>
      </c>
      <c r="Z485" s="12">
        <f t="shared" si="101"/>
        <v>0.8873427169972276</v>
      </c>
      <c r="AA485" s="12">
        <f t="shared" si="102"/>
        <v>0.2944715952428035</v>
      </c>
      <c r="AB485" s="12">
        <f t="shared" si="103"/>
        <v>0.22314121729262598</v>
      </c>
      <c r="AC485" s="37">
        <f t="shared" si="104"/>
        <v>0.1168284327719098</v>
      </c>
    </row>
    <row r="486" spans="1:29" ht="15">
      <c r="A486" s="4" t="s">
        <v>577</v>
      </c>
      <c r="B486" s="15" t="s">
        <v>61</v>
      </c>
      <c r="C486" s="18">
        <v>0</v>
      </c>
      <c r="D486" s="10">
        <v>0</v>
      </c>
      <c r="E486" s="31">
        <v>308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1">
        <v>0</v>
      </c>
      <c r="O486" s="11">
        <v>0</v>
      </c>
      <c r="P486" s="19">
        <v>0</v>
      </c>
      <c r="Q486" s="49" t="str">
        <f t="shared" si="92"/>
        <v>-</v>
      </c>
      <c r="R486" s="12" t="str">
        <f t="shared" si="93"/>
        <v>-</v>
      </c>
      <c r="S486" s="12">
        <f t="shared" si="94"/>
        <v>-1</v>
      </c>
      <c r="T486" s="12" t="str">
        <f t="shared" si="95"/>
        <v>-</v>
      </c>
      <c r="U486" s="12" t="str">
        <f t="shared" si="96"/>
        <v>-</v>
      </c>
      <c r="V486" s="12" t="str">
        <f t="shared" si="97"/>
        <v>-</v>
      </c>
      <c r="W486" s="12" t="str">
        <f t="shared" si="98"/>
        <v>-</v>
      </c>
      <c r="X486" s="12" t="str">
        <f t="shared" si="99"/>
        <v>-</v>
      </c>
      <c r="Y486" s="12" t="str">
        <f t="shared" si="100"/>
        <v>-</v>
      </c>
      <c r="Z486" s="12" t="str">
        <f t="shared" si="101"/>
        <v>-</v>
      </c>
      <c r="AA486" s="12" t="str">
        <f t="shared" si="102"/>
        <v>-</v>
      </c>
      <c r="AB486" s="12" t="str">
        <f t="shared" si="103"/>
        <v>-</v>
      </c>
      <c r="AC486" s="37" t="str">
        <f t="shared" si="104"/>
        <v>-</v>
      </c>
    </row>
    <row r="487" spans="1:29" ht="15">
      <c r="A487" s="4" t="s">
        <v>503</v>
      </c>
      <c r="B487" s="15" t="s">
        <v>61</v>
      </c>
      <c r="C487" s="18">
        <v>0</v>
      </c>
      <c r="D487" s="10">
        <v>0</v>
      </c>
      <c r="E487" s="31">
        <v>0</v>
      </c>
      <c r="F487" s="10">
        <v>0</v>
      </c>
      <c r="G487" s="10">
        <v>585</v>
      </c>
      <c r="H487" s="10">
        <v>515</v>
      </c>
      <c r="I487" s="10">
        <v>427</v>
      </c>
      <c r="J487" s="10">
        <v>623</v>
      </c>
      <c r="K487" s="10">
        <v>0</v>
      </c>
      <c r="L487" s="10">
        <v>0</v>
      </c>
      <c r="M487" s="10">
        <v>0</v>
      </c>
      <c r="N487" s="11">
        <v>0</v>
      </c>
      <c r="O487" s="11">
        <v>0</v>
      </c>
      <c r="P487" s="19">
        <v>0</v>
      </c>
      <c r="Q487" s="49" t="str">
        <f t="shared" si="92"/>
        <v>-</v>
      </c>
      <c r="R487" s="12" t="str">
        <f t="shared" si="93"/>
        <v>-</v>
      </c>
      <c r="S487" s="12" t="str">
        <f t="shared" si="94"/>
        <v>-</v>
      </c>
      <c r="T487" s="12" t="str">
        <f t="shared" si="95"/>
        <v>-</v>
      </c>
      <c r="U487" s="12">
        <f t="shared" si="96"/>
        <v>-0.11965811965811966</v>
      </c>
      <c r="V487" s="12">
        <f t="shared" si="97"/>
        <v>-0.170873786407767</v>
      </c>
      <c r="W487" s="12">
        <f t="shared" si="98"/>
        <v>0.45901639344262296</v>
      </c>
      <c r="X487" s="12">
        <f t="shared" si="99"/>
        <v>-1</v>
      </c>
      <c r="Y487" s="12" t="str">
        <f t="shared" si="100"/>
        <v>-</v>
      </c>
      <c r="Z487" s="12" t="str">
        <f t="shared" si="101"/>
        <v>-</v>
      </c>
      <c r="AA487" s="12" t="str">
        <f t="shared" si="102"/>
        <v>-</v>
      </c>
      <c r="AB487" s="12" t="str">
        <f t="shared" si="103"/>
        <v>-</v>
      </c>
      <c r="AC487" s="37" t="str">
        <f t="shared" si="104"/>
        <v>-</v>
      </c>
    </row>
    <row r="488" spans="1:29" ht="15">
      <c r="A488" s="4" t="s">
        <v>428</v>
      </c>
      <c r="B488" s="15" t="s">
        <v>61</v>
      </c>
      <c r="C488" s="18">
        <v>0</v>
      </c>
      <c r="D488" s="10">
        <v>0</v>
      </c>
      <c r="E488" s="31">
        <v>0</v>
      </c>
      <c r="F488" s="10">
        <v>0</v>
      </c>
      <c r="G488" s="10">
        <v>0</v>
      </c>
      <c r="H488" s="10">
        <v>571</v>
      </c>
      <c r="I488" s="10">
        <v>692</v>
      </c>
      <c r="J488" s="10">
        <v>1954</v>
      </c>
      <c r="K488" s="10">
        <v>4979</v>
      </c>
      <c r="L488" s="10">
        <v>11252</v>
      </c>
      <c r="M488" s="10">
        <v>12488</v>
      </c>
      <c r="N488" s="11">
        <v>13177</v>
      </c>
      <c r="O488" s="11">
        <v>12252</v>
      </c>
      <c r="P488" s="19">
        <v>12865</v>
      </c>
      <c r="Q488" s="49" t="str">
        <f t="shared" si="92"/>
        <v>-</v>
      </c>
      <c r="R488" s="12" t="str">
        <f t="shared" si="93"/>
        <v>-</v>
      </c>
      <c r="S488" s="12" t="str">
        <f t="shared" si="94"/>
        <v>-</v>
      </c>
      <c r="T488" s="12" t="str">
        <f t="shared" si="95"/>
        <v>-</v>
      </c>
      <c r="U488" s="12" t="str">
        <f t="shared" si="96"/>
        <v>-</v>
      </c>
      <c r="V488" s="12">
        <f t="shared" si="97"/>
        <v>0.2119089316987741</v>
      </c>
      <c r="W488" s="12">
        <f t="shared" si="98"/>
        <v>1.823699421965318</v>
      </c>
      <c r="X488" s="12">
        <f t="shared" si="99"/>
        <v>1.5481064483111566</v>
      </c>
      <c r="Y488" s="12">
        <f t="shared" si="100"/>
        <v>1.2598915444868448</v>
      </c>
      <c r="Z488" s="12">
        <f t="shared" si="101"/>
        <v>0.10984713828652684</v>
      </c>
      <c r="AA488" s="12">
        <f t="shared" si="102"/>
        <v>0.05517296604740551</v>
      </c>
      <c r="AB488" s="12">
        <f t="shared" si="103"/>
        <v>-0.07019807239887683</v>
      </c>
      <c r="AC488" s="37">
        <f t="shared" si="104"/>
        <v>0.0500326477309827</v>
      </c>
    </row>
    <row r="489" spans="1:29" ht="15">
      <c r="A489" s="4" t="s">
        <v>429</v>
      </c>
      <c r="B489" s="15" t="s">
        <v>62</v>
      </c>
      <c r="C489" s="18">
        <v>0</v>
      </c>
      <c r="D489" s="10">
        <v>0</v>
      </c>
      <c r="E489" s="31">
        <v>192</v>
      </c>
      <c r="F489" s="10">
        <v>0</v>
      </c>
      <c r="G489" s="10">
        <v>0</v>
      </c>
      <c r="H489" s="10">
        <v>0</v>
      </c>
      <c r="I489" s="10">
        <v>0</v>
      </c>
      <c r="J489" s="10">
        <v>450</v>
      </c>
      <c r="K489" s="10">
        <v>460</v>
      </c>
      <c r="L489" s="10">
        <v>444</v>
      </c>
      <c r="M489" s="10">
        <v>367</v>
      </c>
      <c r="N489" s="11">
        <v>426</v>
      </c>
      <c r="O489" s="11">
        <v>457</v>
      </c>
      <c r="P489" s="19">
        <v>426</v>
      </c>
      <c r="Q489" s="49" t="str">
        <f t="shared" si="92"/>
        <v>-</v>
      </c>
      <c r="R489" s="12" t="str">
        <f t="shared" si="93"/>
        <v>-</v>
      </c>
      <c r="S489" s="12">
        <f t="shared" si="94"/>
        <v>-1</v>
      </c>
      <c r="T489" s="12" t="str">
        <f t="shared" si="95"/>
        <v>-</v>
      </c>
      <c r="U489" s="12" t="str">
        <f t="shared" si="96"/>
        <v>-</v>
      </c>
      <c r="V489" s="12" t="str">
        <f t="shared" si="97"/>
        <v>-</v>
      </c>
      <c r="W489" s="12" t="str">
        <f t="shared" si="98"/>
        <v>-</v>
      </c>
      <c r="X489" s="12">
        <f t="shared" si="99"/>
        <v>0.022222222222222223</v>
      </c>
      <c r="Y489" s="12">
        <f t="shared" si="100"/>
        <v>-0.034782608695652174</v>
      </c>
      <c r="Z489" s="12">
        <f t="shared" si="101"/>
        <v>-0.17342342342342343</v>
      </c>
      <c r="AA489" s="12">
        <f t="shared" si="102"/>
        <v>0.16076294277929154</v>
      </c>
      <c r="AB489" s="12">
        <f t="shared" si="103"/>
        <v>0.07276995305164319</v>
      </c>
      <c r="AC489" s="37">
        <f t="shared" si="104"/>
        <v>-0.06783369803063458</v>
      </c>
    </row>
    <row r="490" spans="1:29" ht="15">
      <c r="A490" s="4" t="s">
        <v>485</v>
      </c>
      <c r="B490" s="15" t="s">
        <v>62</v>
      </c>
      <c r="C490" s="18">
        <v>0</v>
      </c>
      <c r="D490" s="10">
        <v>0</v>
      </c>
      <c r="E490" s="31">
        <v>0</v>
      </c>
      <c r="F490" s="10">
        <v>0</v>
      </c>
      <c r="G490" s="10">
        <v>217</v>
      </c>
      <c r="H490" s="10">
        <v>0</v>
      </c>
      <c r="I490" s="10">
        <v>0</v>
      </c>
      <c r="J490" s="10">
        <v>0</v>
      </c>
      <c r="K490" s="10">
        <v>366</v>
      </c>
      <c r="L490" s="10">
        <v>286</v>
      </c>
      <c r="M490" s="10">
        <v>307</v>
      </c>
      <c r="N490" s="11">
        <v>272</v>
      </c>
      <c r="O490" s="11">
        <v>293</v>
      </c>
      <c r="P490" s="19">
        <v>274</v>
      </c>
      <c r="Q490" s="49" t="str">
        <f t="shared" si="92"/>
        <v>-</v>
      </c>
      <c r="R490" s="12" t="str">
        <f t="shared" si="93"/>
        <v>-</v>
      </c>
      <c r="S490" s="12" t="str">
        <f t="shared" si="94"/>
        <v>-</v>
      </c>
      <c r="T490" s="12" t="str">
        <f t="shared" si="95"/>
        <v>-</v>
      </c>
      <c r="U490" s="12">
        <f t="shared" si="96"/>
        <v>-1</v>
      </c>
      <c r="V490" s="12" t="str">
        <f t="shared" si="97"/>
        <v>-</v>
      </c>
      <c r="W490" s="12" t="str">
        <f t="shared" si="98"/>
        <v>-</v>
      </c>
      <c r="X490" s="12" t="str">
        <f t="shared" si="99"/>
        <v>-</v>
      </c>
      <c r="Y490" s="12">
        <f t="shared" si="100"/>
        <v>-0.2185792349726776</v>
      </c>
      <c r="Z490" s="12">
        <f t="shared" si="101"/>
        <v>0.07342657342657342</v>
      </c>
      <c r="AA490" s="12">
        <f t="shared" si="102"/>
        <v>-0.11400651465798045</v>
      </c>
      <c r="AB490" s="12">
        <f t="shared" si="103"/>
        <v>0.07720588235294118</v>
      </c>
      <c r="AC490" s="37">
        <f t="shared" si="104"/>
        <v>-0.06484641638225255</v>
      </c>
    </row>
    <row r="491" spans="1:29" ht="15">
      <c r="A491" s="4" t="s">
        <v>430</v>
      </c>
      <c r="B491" s="15" t="s">
        <v>63</v>
      </c>
      <c r="C491" s="18">
        <v>0</v>
      </c>
      <c r="D491" s="10">
        <v>0</v>
      </c>
      <c r="E491" s="31">
        <v>2017</v>
      </c>
      <c r="F491" s="10">
        <v>2097</v>
      </c>
      <c r="G491" s="10">
        <v>2636</v>
      </c>
      <c r="H491" s="10">
        <v>2570</v>
      </c>
      <c r="I491" s="10">
        <v>3077</v>
      </c>
      <c r="J491" s="10">
        <v>5282</v>
      </c>
      <c r="K491" s="10">
        <v>4966</v>
      </c>
      <c r="L491" s="10">
        <v>5563</v>
      </c>
      <c r="M491" s="10">
        <v>5200</v>
      </c>
      <c r="N491" s="11">
        <v>5089</v>
      </c>
      <c r="O491" s="11">
        <v>5177</v>
      </c>
      <c r="P491" s="19">
        <v>5919</v>
      </c>
      <c r="Q491" s="49" t="str">
        <f t="shared" si="92"/>
        <v>-</v>
      </c>
      <c r="R491" s="12" t="str">
        <f t="shared" si="93"/>
        <v>-</v>
      </c>
      <c r="S491" s="12">
        <f t="shared" si="94"/>
        <v>0.03966286564204264</v>
      </c>
      <c r="T491" s="12">
        <f t="shared" si="95"/>
        <v>0.257033857892227</v>
      </c>
      <c r="U491" s="12">
        <f t="shared" si="96"/>
        <v>-0.02503793626707132</v>
      </c>
      <c r="V491" s="12">
        <f t="shared" si="97"/>
        <v>0.19727626459143968</v>
      </c>
      <c r="W491" s="12">
        <f t="shared" si="98"/>
        <v>0.7166070848228794</v>
      </c>
      <c r="X491" s="12">
        <f t="shared" si="99"/>
        <v>-0.05982582355168497</v>
      </c>
      <c r="Y491" s="12">
        <f t="shared" si="100"/>
        <v>0.12021747885622232</v>
      </c>
      <c r="Z491" s="12">
        <f t="shared" si="101"/>
        <v>-0.06525256156749955</v>
      </c>
      <c r="AA491" s="12">
        <f t="shared" si="102"/>
        <v>-0.021346153846153845</v>
      </c>
      <c r="AB491" s="12">
        <f t="shared" si="103"/>
        <v>0.017292198860286892</v>
      </c>
      <c r="AC491" s="37">
        <f t="shared" si="104"/>
        <v>0.14332625072435773</v>
      </c>
    </row>
    <row r="492" spans="1:29" ht="15">
      <c r="A492" s="4" t="s">
        <v>431</v>
      </c>
      <c r="B492" s="15" t="s">
        <v>63</v>
      </c>
      <c r="C492" s="18">
        <v>0</v>
      </c>
      <c r="D492" s="10">
        <v>0</v>
      </c>
      <c r="E492" s="31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518</v>
      </c>
      <c r="L492" s="10">
        <v>669</v>
      </c>
      <c r="M492" s="10">
        <v>843</v>
      </c>
      <c r="N492" s="11">
        <v>1190</v>
      </c>
      <c r="O492" s="11">
        <v>1787</v>
      </c>
      <c r="P492" s="19">
        <v>5861</v>
      </c>
      <c r="Q492" s="49" t="str">
        <f t="shared" si="92"/>
        <v>-</v>
      </c>
      <c r="R492" s="12" t="str">
        <f t="shared" si="93"/>
        <v>-</v>
      </c>
      <c r="S492" s="12" t="str">
        <f t="shared" si="94"/>
        <v>-</v>
      </c>
      <c r="T492" s="12" t="str">
        <f t="shared" si="95"/>
        <v>-</v>
      </c>
      <c r="U492" s="12" t="str">
        <f t="shared" si="96"/>
        <v>-</v>
      </c>
      <c r="V492" s="12" t="str">
        <f t="shared" si="97"/>
        <v>-</v>
      </c>
      <c r="W492" s="12" t="str">
        <f t="shared" si="98"/>
        <v>-</v>
      </c>
      <c r="X492" s="12" t="str">
        <f t="shared" si="99"/>
        <v>-</v>
      </c>
      <c r="Y492" s="12">
        <f t="shared" si="100"/>
        <v>0.2915057915057915</v>
      </c>
      <c r="Z492" s="12">
        <f t="shared" si="101"/>
        <v>0.2600896860986547</v>
      </c>
      <c r="AA492" s="12">
        <f t="shared" si="102"/>
        <v>0.41162514827995256</v>
      </c>
      <c r="AB492" s="12">
        <f t="shared" si="103"/>
        <v>0.5016806722689076</v>
      </c>
      <c r="AC492" s="37">
        <f t="shared" si="104"/>
        <v>2.2797985450475657</v>
      </c>
    </row>
    <row r="493" spans="1:29" ht="15">
      <c r="A493" s="4" t="s">
        <v>538</v>
      </c>
      <c r="B493" s="15" t="s">
        <v>63</v>
      </c>
      <c r="C493" s="18">
        <v>0</v>
      </c>
      <c r="D493" s="10">
        <v>0</v>
      </c>
      <c r="E493" s="31">
        <v>360</v>
      </c>
      <c r="F493" s="10">
        <v>244</v>
      </c>
      <c r="G493" s="10">
        <v>254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1">
        <v>0</v>
      </c>
      <c r="O493" s="11">
        <v>0</v>
      </c>
      <c r="P493" s="19">
        <v>0</v>
      </c>
      <c r="Q493" s="49" t="str">
        <f t="shared" si="92"/>
        <v>-</v>
      </c>
      <c r="R493" s="12" t="str">
        <f t="shared" si="93"/>
        <v>-</v>
      </c>
      <c r="S493" s="12">
        <f t="shared" si="94"/>
        <v>-0.32222222222222224</v>
      </c>
      <c r="T493" s="12">
        <f t="shared" si="95"/>
        <v>0.040983606557377046</v>
      </c>
      <c r="U493" s="12">
        <f t="shared" si="96"/>
        <v>-1</v>
      </c>
      <c r="V493" s="12" t="str">
        <f t="shared" si="97"/>
        <v>-</v>
      </c>
      <c r="W493" s="12" t="str">
        <f t="shared" si="98"/>
        <v>-</v>
      </c>
      <c r="X493" s="12" t="str">
        <f t="shared" si="99"/>
        <v>-</v>
      </c>
      <c r="Y493" s="12" t="str">
        <f t="shared" si="100"/>
        <v>-</v>
      </c>
      <c r="Z493" s="12" t="str">
        <f t="shared" si="101"/>
        <v>-</v>
      </c>
      <c r="AA493" s="12" t="str">
        <f t="shared" si="102"/>
        <v>-</v>
      </c>
      <c r="AB493" s="12" t="str">
        <f t="shared" si="103"/>
        <v>-</v>
      </c>
      <c r="AC493" s="37" t="str">
        <f t="shared" si="104"/>
        <v>-</v>
      </c>
    </row>
    <row r="494" spans="1:29" ht="15">
      <c r="A494" s="4" t="s">
        <v>432</v>
      </c>
      <c r="B494" s="15" t="s">
        <v>63</v>
      </c>
      <c r="C494" s="18">
        <v>0</v>
      </c>
      <c r="D494" s="10">
        <v>0</v>
      </c>
      <c r="E494" s="31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215</v>
      </c>
      <c r="K494" s="10">
        <v>243</v>
      </c>
      <c r="L494" s="10">
        <v>659</v>
      </c>
      <c r="M494" s="10">
        <v>600</v>
      </c>
      <c r="N494" s="11">
        <v>656</v>
      </c>
      <c r="O494" s="11">
        <v>644</v>
      </c>
      <c r="P494" s="19">
        <v>556</v>
      </c>
      <c r="Q494" s="49" t="str">
        <f t="shared" si="92"/>
        <v>-</v>
      </c>
      <c r="R494" s="12" t="str">
        <f t="shared" si="93"/>
        <v>-</v>
      </c>
      <c r="S494" s="12" t="str">
        <f t="shared" si="94"/>
        <v>-</v>
      </c>
      <c r="T494" s="12" t="str">
        <f t="shared" si="95"/>
        <v>-</v>
      </c>
      <c r="U494" s="12" t="str">
        <f t="shared" si="96"/>
        <v>-</v>
      </c>
      <c r="V494" s="12" t="str">
        <f t="shared" si="97"/>
        <v>-</v>
      </c>
      <c r="W494" s="12" t="str">
        <f t="shared" si="98"/>
        <v>-</v>
      </c>
      <c r="X494" s="12">
        <f t="shared" si="99"/>
        <v>0.13023255813953488</v>
      </c>
      <c r="Y494" s="12">
        <f t="shared" si="100"/>
        <v>1.7119341563786008</v>
      </c>
      <c r="Z494" s="12">
        <f t="shared" si="101"/>
        <v>-0.08952959028831563</v>
      </c>
      <c r="AA494" s="12">
        <f t="shared" si="102"/>
        <v>0.09333333333333334</v>
      </c>
      <c r="AB494" s="12">
        <f t="shared" si="103"/>
        <v>-0.018292682926829267</v>
      </c>
      <c r="AC494" s="37">
        <f t="shared" si="104"/>
        <v>-0.13664596273291926</v>
      </c>
    </row>
    <row r="495" spans="1:29" ht="15">
      <c r="A495" s="4" t="s">
        <v>433</v>
      </c>
      <c r="B495" s="15" t="s">
        <v>64</v>
      </c>
      <c r="C495" s="18">
        <v>0</v>
      </c>
      <c r="D495" s="10">
        <v>0</v>
      </c>
      <c r="E495" s="31">
        <v>0</v>
      </c>
      <c r="F495" s="10">
        <v>440</v>
      </c>
      <c r="G495" s="10">
        <v>1022</v>
      </c>
      <c r="H495" s="10">
        <v>279</v>
      </c>
      <c r="I495" s="10">
        <v>525</v>
      </c>
      <c r="J495" s="10">
        <v>730</v>
      </c>
      <c r="K495" s="10">
        <v>724</v>
      </c>
      <c r="L495" s="10">
        <v>633</v>
      </c>
      <c r="M495" s="10">
        <v>631</v>
      </c>
      <c r="N495" s="11">
        <v>218</v>
      </c>
      <c r="O495" s="11">
        <v>411</v>
      </c>
      <c r="P495" s="19">
        <v>301</v>
      </c>
      <c r="Q495" s="49" t="str">
        <f t="shared" si="92"/>
        <v>-</v>
      </c>
      <c r="R495" s="12" t="str">
        <f t="shared" si="93"/>
        <v>-</v>
      </c>
      <c r="S495" s="12" t="str">
        <f t="shared" si="94"/>
        <v>-</v>
      </c>
      <c r="T495" s="12">
        <f t="shared" si="95"/>
        <v>1.3227272727272728</v>
      </c>
      <c r="U495" s="12">
        <f t="shared" si="96"/>
        <v>-0.7270058708414873</v>
      </c>
      <c r="V495" s="12">
        <f t="shared" si="97"/>
        <v>0.8817204301075269</v>
      </c>
      <c r="W495" s="12">
        <f t="shared" si="98"/>
        <v>0.3904761904761905</v>
      </c>
      <c r="X495" s="12">
        <f t="shared" si="99"/>
        <v>-0.00821917808219178</v>
      </c>
      <c r="Y495" s="12">
        <f t="shared" si="100"/>
        <v>-0.12569060773480664</v>
      </c>
      <c r="Z495" s="12">
        <f t="shared" si="101"/>
        <v>-0.00315955766192733</v>
      </c>
      <c r="AA495" s="12">
        <f t="shared" si="102"/>
        <v>-0.6545166402535658</v>
      </c>
      <c r="AB495" s="12">
        <f t="shared" si="103"/>
        <v>0.8853211009174312</v>
      </c>
      <c r="AC495" s="37">
        <f t="shared" si="104"/>
        <v>-0.26763990267639903</v>
      </c>
    </row>
    <row r="496" spans="1:29" ht="15">
      <c r="A496" s="4" t="s">
        <v>434</v>
      </c>
      <c r="B496" s="15" t="s">
        <v>64</v>
      </c>
      <c r="C496" s="18">
        <v>354</v>
      </c>
      <c r="D496" s="10">
        <v>652</v>
      </c>
      <c r="E496" s="31">
        <v>1099</v>
      </c>
      <c r="F496" s="10">
        <v>1806</v>
      </c>
      <c r="G496" s="10">
        <v>1878</v>
      </c>
      <c r="H496" s="10">
        <v>2167</v>
      </c>
      <c r="I496" s="10">
        <v>2959</v>
      </c>
      <c r="J496" s="10">
        <v>3159</v>
      </c>
      <c r="K496" s="10">
        <v>3347</v>
      </c>
      <c r="L496" s="10">
        <v>3330</v>
      </c>
      <c r="M496" s="10">
        <v>3866</v>
      </c>
      <c r="N496" s="11">
        <v>3592</v>
      </c>
      <c r="O496" s="11">
        <v>3605</v>
      </c>
      <c r="P496" s="19">
        <v>3660</v>
      </c>
      <c r="Q496" s="49">
        <f t="shared" si="92"/>
        <v>0.8418079096045198</v>
      </c>
      <c r="R496" s="12">
        <f t="shared" si="93"/>
        <v>0.6855828220858896</v>
      </c>
      <c r="S496" s="12">
        <f t="shared" si="94"/>
        <v>0.643312101910828</v>
      </c>
      <c r="T496" s="12">
        <f t="shared" si="95"/>
        <v>0.03986710963455149</v>
      </c>
      <c r="U496" s="12">
        <f t="shared" si="96"/>
        <v>0.1538871139510117</v>
      </c>
      <c r="V496" s="12">
        <f t="shared" si="97"/>
        <v>0.36548223350253806</v>
      </c>
      <c r="W496" s="12">
        <f t="shared" si="98"/>
        <v>0.06759040216289287</v>
      </c>
      <c r="X496" s="12">
        <f t="shared" si="99"/>
        <v>0.059512503956948404</v>
      </c>
      <c r="Y496" s="12">
        <f t="shared" si="100"/>
        <v>-0.005079175380938153</v>
      </c>
      <c r="Z496" s="12">
        <f t="shared" si="101"/>
        <v>0.16096096096096096</v>
      </c>
      <c r="AA496" s="12">
        <f t="shared" si="102"/>
        <v>-0.07087428867046043</v>
      </c>
      <c r="AB496" s="12">
        <f t="shared" si="103"/>
        <v>0.003619153674832962</v>
      </c>
      <c r="AC496" s="37">
        <f t="shared" si="104"/>
        <v>0.015256588072122053</v>
      </c>
    </row>
    <row r="497" spans="1:29" ht="15">
      <c r="A497" s="4" t="s">
        <v>435</v>
      </c>
      <c r="B497" s="15" t="s">
        <v>64</v>
      </c>
      <c r="C497" s="18">
        <v>0</v>
      </c>
      <c r="D497" s="10">
        <v>0</v>
      </c>
      <c r="E497" s="31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125</v>
      </c>
      <c r="L497" s="10">
        <v>233</v>
      </c>
      <c r="M497" s="10">
        <v>255</v>
      </c>
      <c r="N497" s="11">
        <v>250</v>
      </c>
      <c r="O497" s="11">
        <v>270</v>
      </c>
      <c r="P497" s="19">
        <v>237</v>
      </c>
      <c r="Q497" s="49" t="str">
        <f t="shared" si="92"/>
        <v>-</v>
      </c>
      <c r="R497" s="12" t="str">
        <f t="shared" si="93"/>
        <v>-</v>
      </c>
      <c r="S497" s="12" t="str">
        <f t="shared" si="94"/>
        <v>-</v>
      </c>
      <c r="T497" s="12" t="str">
        <f t="shared" si="95"/>
        <v>-</v>
      </c>
      <c r="U497" s="12" t="str">
        <f t="shared" si="96"/>
        <v>-</v>
      </c>
      <c r="V497" s="12" t="str">
        <f t="shared" si="97"/>
        <v>-</v>
      </c>
      <c r="W497" s="12" t="str">
        <f t="shared" si="98"/>
        <v>-</v>
      </c>
      <c r="X497" s="12" t="str">
        <f t="shared" si="99"/>
        <v>-</v>
      </c>
      <c r="Y497" s="12">
        <f t="shared" si="100"/>
        <v>0.864</v>
      </c>
      <c r="Z497" s="12">
        <f t="shared" si="101"/>
        <v>0.0944206008583691</v>
      </c>
      <c r="AA497" s="12">
        <f t="shared" si="102"/>
        <v>-0.0196078431372549</v>
      </c>
      <c r="AB497" s="12">
        <f t="shared" si="103"/>
        <v>0.08</v>
      </c>
      <c r="AC497" s="37">
        <f t="shared" si="104"/>
        <v>-0.12222222222222222</v>
      </c>
    </row>
    <row r="498" spans="1:29" ht="15">
      <c r="A498" s="4" t="s">
        <v>576</v>
      </c>
      <c r="B498" s="15" t="s">
        <v>64</v>
      </c>
      <c r="C498" s="18">
        <v>0</v>
      </c>
      <c r="D498" s="10">
        <v>0</v>
      </c>
      <c r="E498" s="31">
        <v>675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1">
        <v>0</v>
      </c>
      <c r="O498" s="11">
        <v>0</v>
      </c>
      <c r="P498" s="19">
        <v>0</v>
      </c>
      <c r="Q498" s="49" t="str">
        <f t="shared" si="92"/>
        <v>-</v>
      </c>
      <c r="R498" s="12" t="str">
        <f t="shared" si="93"/>
        <v>-</v>
      </c>
      <c r="S498" s="12">
        <f t="shared" si="94"/>
        <v>-1</v>
      </c>
      <c r="T498" s="12" t="str">
        <f t="shared" si="95"/>
        <v>-</v>
      </c>
      <c r="U498" s="12" t="str">
        <f t="shared" si="96"/>
        <v>-</v>
      </c>
      <c r="V498" s="12" t="str">
        <f t="shared" si="97"/>
        <v>-</v>
      </c>
      <c r="W498" s="12" t="str">
        <f t="shared" si="98"/>
        <v>-</v>
      </c>
      <c r="X498" s="12" t="str">
        <f t="shared" si="99"/>
        <v>-</v>
      </c>
      <c r="Y498" s="12" t="str">
        <f t="shared" si="100"/>
        <v>-</v>
      </c>
      <c r="Z498" s="12" t="str">
        <f t="shared" si="101"/>
        <v>-</v>
      </c>
      <c r="AA498" s="12" t="str">
        <f t="shared" si="102"/>
        <v>-</v>
      </c>
      <c r="AB498" s="12" t="str">
        <f t="shared" si="103"/>
        <v>-</v>
      </c>
      <c r="AC498" s="37" t="str">
        <f t="shared" si="104"/>
        <v>-</v>
      </c>
    </row>
    <row r="499" spans="1:29" ht="15">
      <c r="A499" s="4" t="s">
        <v>436</v>
      </c>
      <c r="B499" s="15" t="s">
        <v>64</v>
      </c>
      <c r="C499" s="18">
        <v>0</v>
      </c>
      <c r="D499" s="10">
        <v>0</v>
      </c>
      <c r="E499" s="31">
        <v>0</v>
      </c>
      <c r="F499" s="10">
        <v>0</v>
      </c>
      <c r="G499" s="10">
        <v>331</v>
      </c>
      <c r="H499" s="10">
        <v>539</v>
      </c>
      <c r="I499" s="10">
        <v>610</v>
      </c>
      <c r="J499" s="10">
        <v>624</v>
      </c>
      <c r="K499" s="10">
        <v>691</v>
      </c>
      <c r="L499" s="10">
        <v>885</v>
      </c>
      <c r="M499" s="10">
        <v>778</v>
      </c>
      <c r="N499" s="11">
        <v>743</v>
      </c>
      <c r="O499" s="11">
        <v>687</v>
      </c>
      <c r="P499" s="19">
        <v>732</v>
      </c>
      <c r="Q499" s="49" t="str">
        <f t="shared" si="92"/>
        <v>-</v>
      </c>
      <c r="R499" s="12" t="str">
        <f t="shared" si="93"/>
        <v>-</v>
      </c>
      <c r="S499" s="12" t="str">
        <f t="shared" si="94"/>
        <v>-</v>
      </c>
      <c r="T499" s="12" t="str">
        <f t="shared" si="95"/>
        <v>-</v>
      </c>
      <c r="U499" s="12">
        <f t="shared" si="96"/>
        <v>0.6283987915407855</v>
      </c>
      <c r="V499" s="12">
        <f t="shared" si="97"/>
        <v>0.13172541743970315</v>
      </c>
      <c r="W499" s="12">
        <f t="shared" si="98"/>
        <v>0.022950819672131147</v>
      </c>
      <c r="X499" s="12">
        <f t="shared" si="99"/>
        <v>0.10737179487179487</v>
      </c>
      <c r="Y499" s="12">
        <f t="shared" si="100"/>
        <v>0.28075253256150506</v>
      </c>
      <c r="Z499" s="12">
        <f t="shared" si="101"/>
        <v>-0.12090395480225989</v>
      </c>
      <c r="AA499" s="12">
        <f t="shared" si="102"/>
        <v>-0.04498714652956298</v>
      </c>
      <c r="AB499" s="12">
        <f t="shared" si="103"/>
        <v>-0.07537012113055182</v>
      </c>
      <c r="AC499" s="37">
        <f t="shared" si="104"/>
        <v>0.06550218340611354</v>
      </c>
    </row>
    <row r="500" spans="1:29" ht="15.75" thickBot="1">
      <c r="A500" s="76" t="s">
        <v>437</v>
      </c>
      <c r="B500" s="77" t="s">
        <v>64</v>
      </c>
      <c r="C500" s="78">
        <v>0</v>
      </c>
      <c r="D500" s="79">
        <v>0</v>
      </c>
      <c r="E500" s="80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0</v>
      </c>
      <c r="K500" s="79">
        <v>288</v>
      </c>
      <c r="L500" s="79">
        <v>347</v>
      </c>
      <c r="M500" s="79">
        <v>313</v>
      </c>
      <c r="N500" s="81">
        <v>398</v>
      </c>
      <c r="O500" s="81">
        <v>383</v>
      </c>
      <c r="P500" s="82">
        <v>371</v>
      </c>
      <c r="Q500" s="83" t="str">
        <f t="shared" si="92"/>
        <v>-</v>
      </c>
      <c r="R500" s="84" t="str">
        <f t="shared" si="93"/>
        <v>-</v>
      </c>
      <c r="S500" s="84" t="str">
        <f t="shared" si="94"/>
        <v>-</v>
      </c>
      <c r="T500" s="84" t="str">
        <f t="shared" si="95"/>
        <v>-</v>
      </c>
      <c r="U500" s="84" t="str">
        <f t="shared" si="96"/>
        <v>-</v>
      </c>
      <c r="V500" s="84" t="str">
        <f t="shared" si="97"/>
        <v>-</v>
      </c>
      <c r="W500" s="84" t="str">
        <f t="shared" si="98"/>
        <v>-</v>
      </c>
      <c r="X500" s="84" t="str">
        <f t="shared" si="99"/>
        <v>-</v>
      </c>
      <c r="Y500" s="84">
        <f t="shared" si="100"/>
        <v>0.2048611111111111</v>
      </c>
      <c r="Z500" s="84">
        <f t="shared" si="101"/>
        <v>-0.09798270893371758</v>
      </c>
      <c r="AA500" s="84">
        <f t="shared" si="102"/>
        <v>0.2715654952076677</v>
      </c>
      <c r="AB500" s="84">
        <f t="shared" si="103"/>
        <v>-0.03768844221105527</v>
      </c>
      <c r="AC500" s="85">
        <f t="shared" si="104"/>
        <v>-0.031331592689295036</v>
      </c>
    </row>
    <row r="501" spans="1:29" ht="15.75">
      <c r="A501" s="86" t="s">
        <v>439</v>
      </c>
      <c r="B501" s="87"/>
      <c r="C501" s="88">
        <f aca="true" t="shared" si="105" ref="C501:P501">SUM(C5:C500)</f>
        <v>106990</v>
      </c>
      <c r="D501" s="89">
        <f t="shared" si="105"/>
        <v>159139</v>
      </c>
      <c r="E501" s="89">
        <f t="shared" si="105"/>
        <v>306589</v>
      </c>
      <c r="F501" s="89">
        <f t="shared" si="105"/>
        <v>464725</v>
      </c>
      <c r="G501" s="89">
        <f t="shared" si="105"/>
        <v>916190</v>
      </c>
      <c r="H501" s="89">
        <f t="shared" si="105"/>
        <v>1192596</v>
      </c>
      <c r="I501" s="89">
        <f t="shared" si="105"/>
        <v>1724722</v>
      </c>
      <c r="J501" s="89">
        <f t="shared" si="105"/>
        <v>2817100</v>
      </c>
      <c r="K501" s="89">
        <f t="shared" si="105"/>
        <v>4098757</v>
      </c>
      <c r="L501" s="89">
        <f t="shared" si="105"/>
        <v>5245606</v>
      </c>
      <c r="M501" s="89">
        <f t="shared" si="105"/>
        <v>6415381</v>
      </c>
      <c r="N501" s="89">
        <f t="shared" si="105"/>
        <v>7904403</v>
      </c>
      <c r="O501" s="89">
        <f t="shared" si="105"/>
        <v>9453181</v>
      </c>
      <c r="P501" s="90">
        <f t="shared" si="105"/>
        <v>10831754</v>
      </c>
      <c r="Q501" s="91">
        <f aca="true" t="shared" si="106" ref="Q501:AC502">IF(C501=0,"-",(D501-C501)/C501)</f>
        <v>0.48741938498925136</v>
      </c>
      <c r="R501" s="92">
        <f t="shared" si="106"/>
        <v>0.9265484890567366</v>
      </c>
      <c r="S501" s="92">
        <f t="shared" si="106"/>
        <v>0.5157914993688619</v>
      </c>
      <c r="T501" s="92">
        <f t="shared" si="106"/>
        <v>0.971466996610899</v>
      </c>
      <c r="U501" s="92">
        <f t="shared" si="106"/>
        <v>0.30169069734443726</v>
      </c>
      <c r="V501" s="92">
        <f t="shared" si="106"/>
        <v>0.4461913338632697</v>
      </c>
      <c r="W501" s="92">
        <f t="shared" si="106"/>
        <v>0.6333646813805355</v>
      </c>
      <c r="X501" s="92">
        <f t="shared" si="106"/>
        <v>0.45495616059067834</v>
      </c>
      <c r="Y501" s="92">
        <f t="shared" si="106"/>
        <v>0.27980409670541584</v>
      </c>
      <c r="Z501" s="92">
        <f t="shared" si="106"/>
        <v>0.22300092687098497</v>
      </c>
      <c r="AA501" s="92">
        <f t="shared" si="106"/>
        <v>0.23210188140034083</v>
      </c>
      <c r="AB501" s="92">
        <f t="shared" si="106"/>
        <v>0.19593864331057007</v>
      </c>
      <c r="AC501" s="93">
        <f t="shared" si="106"/>
        <v>0.14583165180059496</v>
      </c>
    </row>
    <row r="502" spans="1:29" ht="15.75">
      <c r="A502" s="24" t="s">
        <v>444</v>
      </c>
      <c r="B502" s="35"/>
      <c r="C502" s="25">
        <v>391422</v>
      </c>
      <c r="D502" s="26">
        <v>528542</v>
      </c>
      <c r="E502" s="32">
        <v>752619</v>
      </c>
      <c r="F502" s="26">
        <v>968470</v>
      </c>
      <c r="G502" s="26">
        <v>1468211</v>
      </c>
      <c r="H502" s="26">
        <v>1897414</v>
      </c>
      <c r="I502" s="26">
        <v>2771305</v>
      </c>
      <c r="J502" s="26">
        <v>4951560</v>
      </c>
      <c r="K502" s="26">
        <v>6791418</v>
      </c>
      <c r="L502" s="26">
        <v>9746961</v>
      </c>
      <c r="M502" s="26">
        <v>12938071</v>
      </c>
      <c r="N502" s="26">
        <v>15982824</v>
      </c>
      <c r="O502" s="26">
        <v>18801332</v>
      </c>
      <c r="P502" s="27">
        <v>21538187</v>
      </c>
      <c r="Q502" s="62">
        <f t="shared" si="106"/>
        <v>0.3503124505009938</v>
      </c>
      <c r="R502" s="52">
        <f t="shared" si="106"/>
        <v>0.42395306333271526</v>
      </c>
      <c r="S502" s="52">
        <f t="shared" si="106"/>
        <v>0.2867998283327952</v>
      </c>
      <c r="T502" s="52">
        <f t="shared" si="106"/>
        <v>0.5160108211921898</v>
      </c>
      <c r="U502" s="52">
        <f t="shared" si="106"/>
        <v>0.29233059825869717</v>
      </c>
      <c r="V502" s="52">
        <f t="shared" si="106"/>
        <v>0.4605694908965571</v>
      </c>
      <c r="W502" s="52">
        <f t="shared" si="106"/>
        <v>0.7867250266571164</v>
      </c>
      <c r="X502" s="52">
        <f t="shared" si="106"/>
        <v>0.37157138356396774</v>
      </c>
      <c r="Y502" s="52">
        <f t="shared" si="106"/>
        <v>0.4351879092113017</v>
      </c>
      <c r="Z502" s="52">
        <f t="shared" si="106"/>
        <v>0.32739537995483925</v>
      </c>
      <c r="AA502" s="52">
        <f t="shared" si="106"/>
        <v>0.23533284057569323</v>
      </c>
      <c r="AB502" s="52">
        <f t="shared" si="106"/>
        <v>0.17634605749271842</v>
      </c>
      <c r="AC502" s="63">
        <f t="shared" si="106"/>
        <v>0.14556708003454225</v>
      </c>
    </row>
    <row r="503" spans="1:29" ht="16.5" thickBot="1">
      <c r="A503" s="94" t="s">
        <v>445</v>
      </c>
      <c r="B503" s="95"/>
      <c r="C503" s="96">
        <f aca="true" t="shared" si="107" ref="C503:P503">(C501/C502)</f>
        <v>0.2733367056527226</v>
      </c>
      <c r="D503" s="97">
        <f t="shared" si="107"/>
        <v>0.3010905472034389</v>
      </c>
      <c r="E503" s="98">
        <f t="shared" si="107"/>
        <v>0.40736282235766036</v>
      </c>
      <c r="F503" s="97">
        <f>(F501/F502)</f>
        <v>0.4798548225551643</v>
      </c>
      <c r="G503" s="97">
        <f>(G501/G502)</f>
        <v>0.6240179374762892</v>
      </c>
      <c r="H503" s="97">
        <f>(H501/H502)</f>
        <v>0.6285375779877244</v>
      </c>
      <c r="I503" s="97">
        <f>(I501/I502)</f>
        <v>0.6223501202502071</v>
      </c>
      <c r="J503" s="97">
        <f>(J501/J502)</f>
        <v>0.568931811388734</v>
      </c>
      <c r="K503" s="97">
        <f t="shared" si="107"/>
        <v>0.6035200601700558</v>
      </c>
      <c r="L503" s="97">
        <f t="shared" si="107"/>
        <v>0.5381786179302451</v>
      </c>
      <c r="M503" s="97">
        <f t="shared" si="107"/>
        <v>0.4958529753005684</v>
      </c>
      <c r="N503" s="97">
        <f t="shared" si="107"/>
        <v>0.4945560934663361</v>
      </c>
      <c r="O503" s="97">
        <f t="shared" si="107"/>
        <v>0.5027931531659565</v>
      </c>
      <c r="P503" s="99">
        <f t="shared" si="107"/>
        <v>0.5029092745828606</v>
      </c>
      <c r="Q503" s="53"/>
      <c r="R503" s="53"/>
      <c r="S503" s="53"/>
      <c r="T503" s="53"/>
      <c r="U503" s="53"/>
      <c r="V503" s="53"/>
      <c r="W503" s="53"/>
      <c r="X503" s="53"/>
      <c r="Y503" s="53"/>
      <c r="Z503" s="54"/>
      <c r="AA503" s="54"/>
      <c r="AB503" s="54"/>
      <c r="AC503" s="55"/>
    </row>
    <row r="504" spans="1:29" ht="1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7"/>
    </row>
    <row r="505" spans="1:29" ht="15">
      <c r="A505" s="68" t="s">
        <v>586</v>
      </c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57"/>
    </row>
    <row r="506" spans="1:29" ht="1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7"/>
    </row>
    <row r="507" spans="1:29" ht="15">
      <c r="A507" s="5" t="s">
        <v>448</v>
      </c>
      <c r="B507" s="1"/>
      <c r="C507" s="1"/>
      <c r="D507" s="1"/>
      <c r="E507" s="1"/>
      <c r="F507" s="1"/>
      <c r="G507" s="1"/>
      <c r="H507" s="1"/>
      <c r="I507" s="1"/>
      <c r="J507" s="1"/>
      <c r="K507" s="22"/>
      <c r="L507" s="1"/>
      <c r="M507" s="1"/>
      <c r="N507" s="1"/>
      <c r="O507" s="1"/>
      <c r="P507" s="1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7"/>
    </row>
    <row r="508" spans="1:29" ht="15">
      <c r="A508" s="68" t="s">
        <v>514</v>
      </c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57"/>
    </row>
    <row r="509" spans="1:29" ht="15">
      <c r="A509" s="68" t="s">
        <v>515</v>
      </c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57"/>
    </row>
    <row r="510" spans="1:29" ht="15">
      <c r="A510" s="28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9"/>
    </row>
    <row r="511" spans="1:29" ht="15" customHeight="1">
      <c r="A511" s="5" t="s">
        <v>449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7"/>
    </row>
    <row r="512" spans="1:29" ht="15" customHeight="1">
      <c r="A512" s="68" t="s">
        <v>562</v>
      </c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57"/>
    </row>
    <row r="513" spans="1:29" ht="15" customHeight="1">
      <c r="A513" s="68" t="s">
        <v>518</v>
      </c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57"/>
    </row>
    <row r="514" spans="1:29" ht="15" customHeight="1">
      <c r="A514" s="68" t="s">
        <v>512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57"/>
    </row>
    <row r="515" spans="1:29" ht="15" customHeight="1">
      <c r="A515" s="68" t="s">
        <v>513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57"/>
    </row>
    <row r="516" spans="1:29" ht="15" customHeight="1">
      <c r="A516" s="68" t="s">
        <v>495</v>
      </c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57"/>
    </row>
    <row r="517" spans="1:29" ht="15" customHeight="1">
      <c r="A517" s="68" t="s">
        <v>496</v>
      </c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57"/>
    </row>
    <row r="518" spans="1:29" ht="15" customHeight="1">
      <c r="A518" s="68" t="s">
        <v>498</v>
      </c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57"/>
    </row>
    <row r="519" spans="1:29" ht="15" customHeight="1">
      <c r="A519" s="68" t="s">
        <v>497</v>
      </c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57"/>
    </row>
    <row r="520" spans="1:29" ht="15" customHeight="1">
      <c r="A520" s="68" t="s">
        <v>595</v>
      </c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57"/>
    </row>
    <row r="521" spans="1:29" ht="15.75" customHeight="1" thickBot="1">
      <c r="A521" s="64" t="s">
        <v>594</v>
      </c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60"/>
    </row>
  </sheetData>
  <sheetProtection/>
  <mergeCells count="16">
    <mergeCell ref="A508:AB508"/>
    <mergeCell ref="A509:AB509"/>
    <mergeCell ref="A516:AB516"/>
    <mergeCell ref="A517:AB517"/>
    <mergeCell ref="A512:AB512"/>
    <mergeCell ref="A518:AB518"/>
    <mergeCell ref="A521:AB521"/>
    <mergeCell ref="A1:AC1"/>
    <mergeCell ref="Q3:AC3"/>
    <mergeCell ref="C3:P3"/>
    <mergeCell ref="A519:AB519"/>
    <mergeCell ref="A520:AB520"/>
    <mergeCell ref="A505:AB505"/>
    <mergeCell ref="A515:AB515"/>
    <mergeCell ref="A513:AB513"/>
    <mergeCell ref="A514:AB514"/>
  </mergeCells>
  <printOptions horizontalCentered="1"/>
  <pageMargins left="0.5" right="0.5" top="0.5" bottom="0.5" header="0.3" footer="0.3"/>
  <pageSetup fitToHeight="0" fitToWidth="1" horizontalDpi="600" verticalDpi="600" orientation="landscape" paperSize="5" scale="38" r:id="rId1"/>
  <headerFooter>
    <oddFooter>&amp;L&amp;16Office of Economic and Demographic Research&amp;C&amp;16Page &amp;P of &amp;N&amp;R&amp;16January 23, 2023</oddFooter>
  </headerFooter>
  <ignoredErrors>
    <ignoredError sqref="P501 C501:O5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2023-01-23T17:02:51Z</cp:lastPrinted>
  <dcterms:created xsi:type="dcterms:W3CDTF">2000-05-16T16:19:27Z</dcterms:created>
  <dcterms:modified xsi:type="dcterms:W3CDTF">2023-01-23T19:15:21Z</dcterms:modified>
  <cp:category/>
  <cp:version/>
  <cp:contentType/>
  <cp:contentStatus/>
</cp:coreProperties>
</file>