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50" windowHeight="7545" tabRatio="753" activeTab="0"/>
  </bookViews>
  <sheets>
    <sheet name="2018-2019 Comparison" sheetId="1" r:id="rId1"/>
  </sheets>
  <definedNames>
    <definedName name="EC87_">#REF!</definedName>
    <definedName name="EC88_">#REF!</definedName>
    <definedName name="_xlnm.Print_Area" localSheetId="0">'2018-2019 Comparison'!$A$1:$E$559</definedName>
    <definedName name="_xlnm.Print_Titles" localSheetId="0">'2018-2019 Comparison'!$1:$5</definedName>
  </definedNames>
  <calcPr fullCalcOnLoad="1"/>
</workbook>
</file>

<file path=xl/sharedStrings.xml><?xml version="1.0" encoding="utf-8"?>
<sst xmlns="http://schemas.openxmlformats.org/spreadsheetml/2006/main" count="567" uniqueCount="495">
  <si>
    <t>Alachua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</si>
  <si>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</si>
  <si>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</si>
  <si>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</si>
  <si>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</si>
  <si>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</si>
  <si>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</si>
  <si>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</si>
  <si>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</si>
  <si>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</si>
  <si>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</si>
  <si>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</si>
  <si>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</si>
  <si>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</si>
  <si>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</si>
  <si>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</si>
  <si>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</si>
  <si>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</si>
  <si>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</si>
  <si>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</si>
  <si>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</si>
  <si>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</si>
  <si>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</si>
  <si>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</si>
  <si>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</si>
  <si>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</si>
  <si>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</si>
  <si>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</si>
  <si>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</si>
  <si>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</si>
  <si>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</si>
  <si>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</si>
  <si>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</si>
  <si>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</si>
  <si>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</si>
  <si>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</si>
  <si>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</si>
  <si>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</si>
  <si>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</si>
  <si>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</si>
  <si>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Hillsboro Beach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</si>
  <si>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</si>
  <si>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</si>
  <si>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</si>
  <si>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</si>
  <si>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</si>
  <si>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</si>
  <si>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</si>
  <si>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</si>
  <si>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</si>
  <si>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</si>
  <si>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</si>
  <si>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</si>
  <si>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</si>
  <si>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Sunrise</t>
  </si>
  <si>
    <t>Tamarac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</si>
  <si>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</si>
  <si>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</si>
  <si>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</si>
  <si>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</si>
  <si>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</si>
  <si>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</si>
  <si>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</si>
  <si>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</si>
  <si>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</si>
  <si>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</si>
  <si>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</si>
  <si>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</si>
  <si>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</si>
  <si>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Lake City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</si>
  <si>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</si>
  <si>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</si>
  <si>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</si>
  <si>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</si>
  <si>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</si>
  <si>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</si>
  <si>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</si>
  <si>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</si>
  <si>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</si>
  <si>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</si>
  <si>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Medley</t>
  </si>
  <si>
    <t>Miami</t>
  </si>
  <si>
    <t>Miami Beach</t>
  </si>
  <si>
    <t>Miami Shores</t>
  </si>
  <si>
    <t>Miami Springs</t>
  </si>
  <si>
    <t>North Bay</t>
  </si>
  <si>
    <t>North Miami</t>
  </si>
  <si>
    <t>North Miami Beach</t>
  </si>
  <si>
    <t>Opa-locka</t>
  </si>
  <si>
    <t>South Miami</t>
  </si>
  <si>
    <t>Sunny Isles Beach</t>
  </si>
  <si>
    <t>Surfside</t>
  </si>
  <si>
    <t>Sweetwater</t>
  </si>
  <si>
    <t>Virginia Gardens</t>
  </si>
  <si>
    <t>West Miami</t>
  </si>
  <si>
    <t>Arcadia</t>
  </si>
  <si>
    <t>Cross City</t>
  </si>
  <si>
    <t>Horseshoe Beach</t>
  </si>
  <si>
    <t>Atlantic Beach</t>
  </si>
  <si>
    <t>Baldwin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</si>
  <si>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</si>
  <si>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</si>
  <si>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</si>
  <si>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</si>
  <si>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</si>
  <si>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</si>
  <si>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</si>
  <si>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</si>
  <si>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</si>
  <si>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</si>
  <si>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</si>
  <si>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</si>
  <si>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</si>
  <si>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</si>
  <si>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</si>
  <si>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</si>
  <si>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</si>
  <si>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</si>
  <si>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</si>
  <si>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</si>
  <si>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</si>
  <si>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</si>
  <si>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</si>
  <si>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</si>
  <si>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</si>
  <si>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</si>
  <si>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</si>
  <si>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</si>
  <si>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</si>
  <si>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</si>
  <si>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</si>
  <si>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</si>
  <si>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</si>
  <si>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</si>
  <si>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</si>
  <si>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</si>
  <si>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</si>
  <si>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</si>
  <si>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</si>
  <si>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</si>
  <si>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</si>
  <si>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</si>
  <si>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</si>
  <si>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</si>
  <si>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</si>
  <si>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</si>
  <si>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</si>
  <si>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</si>
  <si>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</si>
  <si>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</si>
  <si>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</si>
  <si>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</si>
  <si>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</si>
  <si>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</si>
  <si>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</si>
  <si>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</si>
  <si>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</si>
  <si>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</si>
  <si>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</si>
  <si>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</si>
  <si>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</si>
  <si>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</si>
  <si>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</si>
  <si>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</si>
  <si>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</si>
  <si>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</si>
  <si>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</si>
  <si>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</si>
  <si>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</si>
  <si>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</si>
  <si>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</si>
  <si>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</si>
  <si>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</si>
  <si>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</si>
  <si>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</si>
  <si>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</si>
  <si>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</si>
  <si>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</si>
  <si>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</si>
  <si>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</si>
  <si>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</si>
  <si>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</si>
  <si>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</si>
  <si>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</si>
  <si>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</si>
  <si>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</si>
  <si>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Madison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</si>
  <si>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</si>
  <si>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</si>
  <si>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</si>
  <si>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</si>
  <si>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</si>
  <si>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</si>
  <si>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</si>
  <si>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</si>
  <si>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</si>
  <si>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</si>
  <si>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</si>
  <si>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</si>
  <si>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Stuart</t>
  </si>
  <si>
    <t>Islamorada</t>
  </si>
  <si>
    <t>Key Colony Beach</t>
  </si>
  <si>
    <t>Key West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</si>
  <si>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</si>
  <si>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</si>
  <si>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</si>
  <si>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</si>
  <si>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</si>
  <si>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</si>
  <si>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</si>
  <si>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</si>
  <si>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</si>
  <si>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</si>
  <si>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</si>
  <si>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</si>
  <si>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</si>
  <si>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</si>
  <si>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</si>
  <si>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</si>
  <si>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</si>
  <si>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</si>
  <si>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</si>
  <si>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</si>
  <si>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</si>
  <si>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</si>
  <si>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</si>
  <si>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</si>
  <si>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</si>
  <si>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</si>
  <si>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</si>
  <si>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</si>
  <si>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</si>
  <si>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</si>
  <si>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</si>
  <si>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</si>
  <si>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</si>
  <si>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</si>
  <si>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</si>
  <si>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</si>
  <si>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</si>
  <si>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</si>
  <si>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</si>
  <si>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</si>
  <si>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</si>
  <si>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</si>
  <si>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</si>
  <si>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</si>
  <si>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</si>
  <si>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</si>
  <si>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</si>
  <si>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</si>
  <si>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</si>
  <si>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</si>
  <si>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</si>
  <si>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</si>
  <si>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</si>
  <si>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</si>
  <si>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</si>
  <si>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</si>
  <si>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</si>
  <si>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</si>
  <si>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</si>
  <si>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</si>
  <si>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</si>
  <si>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</si>
  <si>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</si>
  <si>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</si>
  <si>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</si>
  <si>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</si>
  <si>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</si>
  <si>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</si>
  <si>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</si>
  <si>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</si>
  <si>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</si>
  <si>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</si>
  <si>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</si>
  <si>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</si>
  <si>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</si>
  <si>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</si>
  <si>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</si>
  <si>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</si>
  <si>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</si>
  <si>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</si>
  <si>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</si>
  <si>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</si>
  <si>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</si>
  <si>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</si>
  <si>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</si>
  <si>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</si>
  <si>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</si>
  <si>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</si>
  <si>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</si>
  <si>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</si>
  <si>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</si>
  <si>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</si>
  <si>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</si>
  <si>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</si>
  <si>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</si>
  <si>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</si>
  <si>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</si>
  <si>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</si>
  <si>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</si>
  <si>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</si>
  <si>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</si>
  <si>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</si>
  <si>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</si>
  <si>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</si>
  <si>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</si>
  <si>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</si>
  <si>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</si>
  <si>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</si>
  <si>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</si>
  <si>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</si>
  <si>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</si>
  <si>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Sarasota</t>
  </si>
  <si>
    <t>Venice</t>
  </si>
  <si>
    <t>Altamonte Springs</t>
  </si>
  <si>
    <t>Lake Mary</t>
  </si>
  <si>
    <t>Longwood</t>
  </si>
  <si>
    <t>Oviedo</t>
  </si>
  <si>
    <t>Sanford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</si>
  <si>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</si>
  <si>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</si>
  <si>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</si>
  <si>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</si>
  <si>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</si>
  <si>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</si>
  <si>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</si>
  <si>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</si>
  <si>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</si>
  <si>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Worthington Springs</t>
  </si>
  <si>
    <t>Daytona Beach</t>
  </si>
  <si>
    <t>Daytona Beach Shores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</si>
  <si>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</si>
  <si>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</si>
  <si>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</si>
  <si>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</si>
  <si>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</si>
  <si>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</si>
  <si>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</si>
  <si>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 xml:space="preserve">Pierson 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</si>
  <si>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</si>
  <si>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</si>
  <si>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</si>
  <si>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</si>
  <si>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</si>
  <si>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</si>
  <si>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</si>
  <si>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</si>
  <si>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</si>
  <si>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</si>
  <si>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</si>
  <si>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</si>
  <si>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Jacksonville</t>
  </si>
  <si>
    <t>Wellington</t>
  </si>
  <si>
    <t>Deltona</t>
  </si>
  <si>
    <t>Weston</t>
  </si>
  <si>
    <t>Pinecrest</t>
  </si>
  <si>
    <t>Key Biscayne</t>
  </si>
  <si>
    <t>Aventura</t>
  </si>
  <si>
    <t>Marathon</t>
  </si>
  <si>
    <t>Palm Coast</t>
  </si>
  <si>
    <t>Bonita Springs</t>
  </si>
  <si>
    <t>Population</t>
  </si>
  <si>
    <t>Sea Ranch Lakes</t>
  </si>
  <si>
    <t>Winter Springs</t>
  </si>
  <si>
    <t>Casselberry</t>
  </si>
  <si>
    <t>Fort Lauderdale</t>
  </si>
  <si>
    <t>Fort White</t>
  </si>
  <si>
    <t>Southwest Ranches</t>
  </si>
  <si>
    <t>Fort Myers</t>
  </si>
  <si>
    <t>Fort Myers Beach</t>
  </si>
  <si>
    <t>Miami Lakes</t>
  </si>
  <si>
    <t>Fort Walton Beach</t>
  </si>
  <si>
    <t>Golf</t>
  </si>
  <si>
    <t>Greenacres</t>
  </si>
  <si>
    <t>Tequesta</t>
  </si>
  <si>
    <t>Belleair Shore</t>
  </si>
  <si>
    <t>Raiford</t>
  </si>
  <si>
    <t>Fort Meade</t>
  </si>
  <si>
    <t>Fort Pierce</t>
  </si>
  <si>
    <t>DeBary</t>
  </si>
  <si>
    <t>DeLand</t>
  </si>
  <si>
    <t>Alachua County</t>
  </si>
  <si>
    <t>Baker County</t>
  </si>
  <si>
    <t>Unincorporated County</t>
  </si>
  <si>
    <t>County / Municipality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</si>
  <si>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</si>
  <si>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</si>
  <si>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</si>
  <si>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</si>
  <si>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</si>
  <si>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</si>
  <si>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</si>
  <si>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</si>
  <si>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</si>
  <si>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</si>
  <si>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</si>
  <si>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</si>
  <si>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</si>
  <si>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</si>
  <si>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</si>
  <si>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</si>
  <si>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</si>
  <si>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</si>
  <si>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</si>
  <si>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</si>
  <si>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</si>
  <si>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</si>
  <si>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Dania Beach</t>
  </si>
  <si>
    <t>Hallandale Beach</t>
  </si>
  <si>
    <t>Sewall's Point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</si>
  <si>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</si>
  <si>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</si>
  <si>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</si>
  <si>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</si>
  <si>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</si>
  <si>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</si>
  <si>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</si>
  <si>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</si>
  <si>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</si>
  <si>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</si>
  <si>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</si>
  <si>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</si>
  <si>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</si>
  <si>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</si>
  <si>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</si>
  <si>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</si>
  <si>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</si>
  <si>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</si>
  <si>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</si>
  <si>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</si>
  <si>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</si>
  <si>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</si>
  <si>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</si>
  <si>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</si>
  <si>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</si>
  <si>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</si>
  <si>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</si>
  <si>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</si>
  <si>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</si>
  <si>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</si>
  <si>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</si>
  <si>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</si>
  <si>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</si>
  <si>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</si>
  <si>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</si>
  <si>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</si>
  <si>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</si>
  <si>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</si>
  <si>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</si>
  <si>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</si>
  <si>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Doral</t>
  </si>
  <si>
    <t>Miami Gardens</t>
  </si>
  <si>
    <t>Palmetto Bay</t>
  </si>
  <si>
    <t>Adjusted Total</t>
  </si>
  <si>
    <t>West Park</t>
  </si>
  <si>
    <t>Statewide Total</t>
  </si>
  <si>
    <t>Statewide Incorporated</t>
  </si>
  <si>
    <t>Statewide Unincorporated</t>
  </si>
  <si>
    <t>Cutler Bay</t>
  </si>
  <si>
    <t>Grant-Valkaria</t>
  </si>
  <si>
    <t>Loxahatchee Groves</t>
  </si>
  <si>
    <t>DeSoto County</t>
  </si>
  <si>
    <t>Glen St. Mary</t>
  </si>
  <si>
    <t>Port St. Joe</t>
  </si>
  <si>
    <t>St. Cloud</t>
  </si>
  <si>
    <t>St. Leo</t>
  </si>
  <si>
    <t>St. Petersburg</t>
  </si>
  <si>
    <t>St. Pete Beach</t>
  </si>
  <si>
    <t>St. Johns County</t>
  </si>
  <si>
    <t>St. Augustine</t>
  </si>
  <si>
    <t>St. Augustine Beach</t>
  </si>
  <si>
    <t>St. Lucie County</t>
  </si>
  <si>
    <t>Port St. Lucie</t>
  </si>
  <si>
    <t>St. Lucie Village</t>
  </si>
  <si>
    <t>St. Marks</t>
  </si>
  <si>
    <t>LaBelle</t>
  </si>
  <si>
    <t>La Crosse</t>
  </si>
  <si>
    <t>Lauderdale-By-The-Sea</t>
  </si>
  <si>
    <t>Numerical</t>
  </si>
  <si>
    <t>Change</t>
  </si>
  <si>
    <t>Percentage</t>
  </si>
  <si>
    <t>Lazy Lake</t>
  </si>
  <si>
    <t>Ocean Breeze</t>
  </si>
  <si>
    <t>Indian Creek</t>
  </si>
  <si>
    <t>Estero</t>
  </si>
  <si>
    <t>Data Sources: Bureau of Economic and Business Research, University of Florida, and the Florida Legislature's Office of Economic and Demographic Research.</t>
  </si>
  <si>
    <t>Westlake</t>
  </si>
  <si>
    <t>-</t>
  </si>
  <si>
    <t>Indiantown</t>
  </si>
  <si>
    <t>April 1, 2018</t>
  </si>
  <si>
    <t>Comparison of 2018 and 2019 Adjusted Population Estimates</t>
  </si>
  <si>
    <t>Used for FY 2019-20 and FY 2020-21 State Revenue-Sharing Calculations</t>
  </si>
  <si>
    <t>April 1,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</si>
</sst>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#,##0.0"/>
    <numFmt numFmtId="167" formatCode="0.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m\ d\,\ yyyy"/>
    <numFmt numFmtId="173" formatCode="#;\(#,##0\)"/>
    <numFmt numFmtId="174" formatCode="[$€-2]\ #,##0.00_);[Red]\([$€-2]\ #,##0.00\)"/>
    <numFmt numFmtId="175" formatCode="0.0%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 horizontal="right"/>
    </xf>
    <xf numFmtId="3" fontId="6" fillId="0" borderId="0" xfId="0" applyFont="1" applyAlignment="1">
      <alignment/>
    </xf>
    <xf numFmtId="3" fontId="4" fillId="0" borderId="10" xfId="0" applyFont="1" applyBorder="1" applyAlignment="1">
      <alignment vertical="center"/>
    </xf>
    <xf numFmtId="1" fontId="1" fillId="0" borderId="11" xfId="0" applyNumberFormat="1" applyFont="1" applyBorder="1" applyAlignment="1" quotePrefix="1">
      <alignment horizontal="center" vertical="center"/>
    </xf>
    <xf numFmtId="3" fontId="1" fillId="0" borderId="10" xfId="0" applyFont="1" applyBorder="1" applyAlignment="1">
      <alignment vertical="center"/>
    </xf>
    <xf numFmtId="3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172" fontId="1" fillId="0" borderId="14" xfId="0" applyNumberFormat="1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41" fontId="1" fillId="33" borderId="16" xfId="0" applyNumberFormat="1" applyFont="1" applyFill="1" applyBorder="1" applyAlignment="1">
      <alignment vertical="center"/>
    </xf>
    <xf numFmtId="41" fontId="1" fillId="33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75" fontId="1" fillId="33" borderId="12" xfId="0" applyNumberFormat="1" applyFont="1" applyFill="1" applyBorder="1" applyAlignment="1">
      <alignment horizontal="right" vertical="center"/>
    </xf>
    <xf numFmtId="3" fontId="4" fillId="0" borderId="17" xfId="0" applyFont="1" applyBorder="1" applyAlignment="1">
      <alignment vertical="center"/>
    </xf>
    <xf numFmtId="3" fontId="4" fillId="0" borderId="17" xfId="0" applyFont="1" applyBorder="1" applyAlignment="1">
      <alignment vertical="center"/>
    </xf>
    <xf numFmtId="3" fontId="1" fillId="33" borderId="17" xfId="0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5" fontId="4" fillId="0" borderId="18" xfId="0" applyNumberFormat="1" applyFont="1" applyBorder="1" applyAlignment="1">
      <alignment horizontal="right" vertical="center"/>
    </xf>
    <xf numFmtId="175" fontId="1" fillId="33" borderId="18" xfId="0" applyNumberFormat="1" applyFont="1" applyFill="1" applyBorder="1" applyAlignment="1">
      <alignment horizontal="right" vertical="center"/>
    </xf>
    <xf numFmtId="3" fontId="1" fillId="0" borderId="12" xfId="0" applyFont="1" applyFill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/>
    </xf>
    <xf numFmtId="3" fontId="1" fillId="34" borderId="17" xfId="0" applyFont="1" applyFill="1" applyBorder="1" applyAlignment="1">
      <alignment vertical="center"/>
    </xf>
    <xf numFmtId="41" fontId="1" fillId="34" borderId="16" xfId="0" applyNumberFormat="1" applyFont="1" applyFill="1" applyBorder="1" applyAlignment="1">
      <alignment vertical="center"/>
    </xf>
    <xf numFmtId="41" fontId="1" fillId="34" borderId="16" xfId="0" applyNumberFormat="1" applyFont="1" applyFill="1" applyBorder="1" applyAlignment="1">
      <alignment horizontal="right" vertical="center"/>
    </xf>
    <xf numFmtId="175" fontId="1" fillId="34" borderId="18" xfId="0" applyNumberFormat="1" applyFont="1" applyFill="1" applyBorder="1" applyAlignment="1">
      <alignment horizontal="right" vertical="center"/>
    </xf>
    <xf numFmtId="3" fontId="10" fillId="0" borderId="19" xfId="0" applyFont="1" applyBorder="1" applyAlignment="1">
      <alignment horizontal="center" vertical="center"/>
    </xf>
    <xf numFmtId="3" fontId="10" fillId="0" borderId="20" xfId="0" applyFont="1" applyBorder="1" applyAlignment="1">
      <alignment horizontal="center" vertical="center"/>
    </xf>
    <xf numFmtId="3" fontId="10" fillId="0" borderId="21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5" fillId="0" borderId="13" xfId="0" applyFont="1" applyBorder="1" applyAlignment="1">
      <alignment vertical="center" wrapText="1"/>
    </xf>
    <xf numFmtId="3" fontId="0" fillId="0" borderId="25" xfId="0" applyBorder="1" applyAlignment="1">
      <alignment vertical="center" wrapText="1"/>
    </xf>
    <xf numFmtId="3" fontId="0" fillId="0" borderId="15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87"/>
  <sheetViews>
    <sheetView tabSelected="1" zoomScalePageLayoutView="0" workbookViewId="0" topLeftCell="A1">
      <selection activeCell="A409" sqref="A409"/>
    </sheetView>
  </sheetViews>
  <sheetFormatPr defaultColWidth="9.00390625" defaultRowHeight="12.75"/>
  <cols>
    <col min="1" max="1" width="21.625" style="1" customWidth="1"/>
    <col min="2" max="3" width="15.625" style="2" customWidth="1"/>
    <col min="4" max="5" width="11.625" style="3" customWidth="1"/>
    <col min="6" max="16384" width="9.00390625" style="1" customWidth="1"/>
  </cols>
  <sheetData>
    <row r="1" spans="1:5" ht="18">
      <c r="A1" s="38" t="s">
        <v>492</v>
      </c>
      <c r="B1" s="39"/>
      <c r="C1" s="39"/>
      <c r="D1" s="39"/>
      <c r="E1" s="40"/>
    </row>
    <row r="2" spans="1:5" s="4" customFormat="1" ht="15">
      <c r="A2" s="41" t="s">
        <v>493</v>
      </c>
      <c r="B2" s="42"/>
      <c r="C2" s="42"/>
      <c r="D2" s="42"/>
      <c r="E2" s="43"/>
    </row>
    <row r="3" spans="1:5" ht="12.75">
      <c r="A3" s="5"/>
      <c r="B3" s="6" t="s">
        <v>491</v>
      </c>
      <c r="C3" s="6" t="s">
        <v>494</v>
      </c>
      <c r="D3" s="8"/>
      <c r="E3" s="32"/>
    </row>
    <row r="4" spans="1:5" ht="12.75">
      <c r="A4" s="7"/>
      <c r="B4" s="9" t="s">
        <v>455</v>
      </c>
      <c r="C4" s="9" t="s">
        <v>455</v>
      </c>
      <c r="D4" s="8" t="s">
        <v>480</v>
      </c>
      <c r="E4" s="10" t="s">
        <v>482</v>
      </c>
    </row>
    <row r="5" spans="1:5" ht="13.5" thickBot="1">
      <c r="A5" s="11" t="s">
        <v>386</v>
      </c>
      <c r="B5" s="12" t="s">
        <v>363</v>
      </c>
      <c r="C5" s="12" t="s">
        <v>363</v>
      </c>
      <c r="D5" s="13" t="s">
        <v>481</v>
      </c>
      <c r="E5" s="14" t="s">
        <v>481</v>
      </c>
    </row>
    <row r="6" spans="1:5" ht="12.75">
      <c r="A6" s="15" t="s">
        <v>383</v>
      </c>
      <c r="B6" s="16">
        <v>262088</v>
      </c>
      <c r="C6" s="16">
        <v>266054</v>
      </c>
      <c r="D6" s="17">
        <f>(C6-B6)</f>
        <v>3966</v>
      </c>
      <c r="E6" s="25">
        <f>(C6-B6)/B6</f>
        <v>0.015132321968193889</v>
      </c>
    </row>
    <row r="7" spans="1:5" ht="12.75">
      <c r="A7" s="26" t="s">
        <v>0</v>
      </c>
      <c r="B7" s="18">
        <v>10174</v>
      </c>
      <c r="C7" s="18">
        <v>10298</v>
      </c>
      <c r="D7" s="19">
        <f>(C7-B7)</f>
        <v>124</v>
      </c>
      <c r="E7" s="30">
        <f>(C7-B7)/B7</f>
        <v>0.012187930017692156</v>
      </c>
    </row>
    <row r="8" spans="1:5" ht="12.75">
      <c r="A8" s="26" t="s">
        <v>1</v>
      </c>
      <c r="B8" s="18">
        <v>1168</v>
      </c>
      <c r="C8" s="18">
        <v>1204</v>
      </c>
      <c r="D8" s="19">
        <f aca="true" t="shared" si="0" ref="D8:D16">(C8-B8)</f>
        <v>36</v>
      </c>
      <c r="E8" s="30">
        <f aca="true" t="shared" si="1" ref="E8:E16">(C8-B8)/B8</f>
        <v>0.030821917808219176</v>
      </c>
    </row>
    <row r="9" spans="1:5" ht="12.75">
      <c r="A9" s="26" t="s">
        <v>2</v>
      </c>
      <c r="B9" s="18">
        <v>130766</v>
      </c>
      <c r="C9" s="18">
        <v>132569</v>
      </c>
      <c r="D9" s="19">
        <f t="shared" si="0"/>
        <v>1803</v>
      </c>
      <c r="E9" s="30">
        <f t="shared" si="1"/>
        <v>0.01378798770322561</v>
      </c>
    </row>
    <row r="10" spans="1:5" ht="12.75">
      <c r="A10" s="26" t="s">
        <v>3</v>
      </c>
      <c r="B10" s="18">
        <v>1422</v>
      </c>
      <c r="C10" s="18">
        <v>1456</v>
      </c>
      <c r="D10" s="19">
        <f t="shared" si="0"/>
        <v>34</v>
      </c>
      <c r="E10" s="30">
        <f t="shared" si="1"/>
        <v>0.02390998593530239</v>
      </c>
    </row>
    <row r="11" spans="1:5" ht="12.75">
      <c r="A11" s="26" t="s">
        <v>4</v>
      </c>
      <c r="B11" s="18">
        <v>6221</v>
      </c>
      <c r="C11" s="18">
        <v>6444</v>
      </c>
      <c r="D11" s="19">
        <f t="shared" si="0"/>
        <v>223</v>
      </c>
      <c r="E11" s="30">
        <f t="shared" si="1"/>
        <v>0.03584632695708086</v>
      </c>
    </row>
    <row r="12" spans="1:5" ht="12.75">
      <c r="A12" s="27" t="s">
        <v>478</v>
      </c>
      <c r="B12" s="18">
        <v>390</v>
      </c>
      <c r="C12" s="18">
        <v>392</v>
      </c>
      <c r="D12" s="19">
        <f t="shared" si="0"/>
        <v>2</v>
      </c>
      <c r="E12" s="30">
        <f t="shared" si="1"/>
        <v>0.005128205128205128</v>
      </c>
    </row>
    <row r="13" spans="1:5" ht="12.75">
      <c r="A13" s="26" t="s">
        <v>5</v>
      </c>
      <c r="B13" s="18">
        <v>605</v>
      </c>
      <c r="C13" s="18">
        <v>615</v>
      </c>
      <c r="D13" s="19">
        <f t="shared" si="0"/>
        <v>10</v>
      </c>
      <c r="E13" s="30">
        <f t="shared" si="1"/>
        <v>0.01652892561983471</v>
      </c>
    </row>
    <row r="14" spans="1:5" ht="12.75">
      <c r="A14" s="26" t="s">
        <v>6</v>
      </c>
      <c r="B14" s="18">
        <v>6249</v>
      </c>
      <c r="C14" s="18">
        <v>6573</v>
      </c>
      <c r="D14" s="19">
        <f t="shared" si="0"/>
        <v>324</v>
      </c>
      <c r="E14" s="30">
        <f t="shared" si="1"/>
        <v>0.05184829572731637</v>
      </c>
    </row>
    <row r="15" spans="1:5" ht="12.75">
      <c r="A15" s="26" t="s">
        <v>7</v>
      </c>
      <c r="B15" s="18">
        <v>960</v>
      </c>
      <c r="C15" s="18">
        <v>960</v>
      </c>
      <c r="D15" s="19">
        <f t="shared" si="0"/>
        <v>0</v>
      </c>
      <c r="E15" s="30">
        <f t="shared" si="1"/>
        <v>0</v>
      </c>
    </row>
    <row r="16" spans="1:5" ht="12.75">
      <c r="A16" s="26" t="s">
        <v>385</v>
      </c>
      <c r="B16" s="18">
        <v>104133</v>
      </c>
      <c r="C16" s="18">
        <v>105543</v>
      </c>
      <c r="D16" s="19">
        <f t="shared" si="0"/>
        <v>1410</v>
      </c>
      <c r="E16" s="30">
        <f t="shared" si="1"/>
        <v>0.013540376249603872</v>
      </c>
    </row>
    <row r="17" spans="1:5" ht="12.75">
      <c r="A17" s="28" t="s">
        <v>384</v>
      </c>
      <c r="B17" s="20">
        <v>25277</v>
      </c>
      <c r="C17" s="20">
        <v>25740</v>
      </c>
      <c r="D17" s="21">
        <f>(C17-B17)</f>
        <v>463</v>
      </c>
      <c r="E17" s="31">
        <f>(C17-B17)/B17</f>
        <v>0.018317047117933298</v>
      </c>
    </row>
    <row r="18" spans="1:5" ht="12.75">
      <c r="A18" s="27" t="s">
        <v>464</v>
      </c>
      <c r="B18" s="18">
        <v>446</v>
      </c>
      <c r="C18" s="18">
        <v>454</v>
      </c>
      <c r="D18" s="19">
        <f>(C18-B18)</f>
        <v>8</v>
      </c>
      <c r="E18" s="30">
        <f>(C18-B18)/B18</f>
        <v>0.017937219730941704</v>
      </c>
    </row>
    <row r="19" spans="1:5" ht="12.75">
      <c r="A19" s="26" t="s">
        <v>8</v>
      </c>
      <c r="B19" s="18">
        <v>6752</v>
      </c>
      <c r="C19" s="18">
        <v>6966</v>
      </c>
      <c r="D19" s="19">
        <f>(C19-B19)</f>
        <v>214</v>
      </c>
      <c r="E19" s="30">
        <f>(C19-B19)/B19</f>
        <v>0.03169431279620853</v>
      </c>
    </row>
    <row r="20" spans="1:5" ht="12.75">
      <c r="A20" s="26" t="s">
        <v>385</v>
      </c>
      <c r="B20" s="18">
        <v>18079</v>
      </c>
      <c r="C20" s="18">
        <v>18320</v>
      </c>
      <c r="D20" s="19">
        <f>(C20-B20)</f>
        <v>241</v>
      </c>
      <c r="E20" s="30">
        <f>(C20-B20)/B20</f>
        <v>0.013330383317661376</v>
      </c>
    </row>
    <row r="21" spans="1:5" ht="12.75">
      <c r="A21" s="28" t="s">
        <v>387</v>
      </c>
      <c r="B21" s="20">
        <v>180070</v>
      </c>
      <c r="C21" s="20">
        <v>166191</v>
      </c>
      <c r="D21" s="21">
        <f>(C21-B21)</f>
        <v>-13879</v>
      </c>
      <c r="E21" s="31">
        <f>(C21-B21)/B21</f>
        <v>-0.0770755817182207</v>
      </c>
    </row>
    <row r="22" spans="1:5" ht="12.75">
      <c r="A22" s="26" t="s">
        <v>9</v>
      </c>
      <c r="B22" s="18">
        <v>15855</v>
      </c>
      <c r="C22" s="18">
        <v>13211</v>
      </c>
      <c r="D22" s="19">
        <f aca="true" t="shared" si="2" ref="D22:D29">(C22-B22)</f>
        <v>-2644</v>
      </c>
      <c r="E22" s="30">
        <f aca="true" t="shared" si="3" ref="E22:E29">(C22-B22)/B22</f>
        <v>-0.16676127404604227</v>
      </c>
    </row>
    <row r="23" spans="1:5" ht="12.75">
      <c r="A23" s="26" t="s">
        <v>10</v>
      </c>
      <c r="B23" s="18">
        <v>21200</v>
      </c>
      <c r="C23" s="18">
        <v>19580</v>
      </c>
      <c r="D23" s="19">
        <f t="shared" si="2"/>
        <v>-1620</v>
      </c>
      <c r="E23" s="30">
        <f t="shared" si="3"/>
        <v>-0.07641509433962264</v>
      </c>
    </row>
    <row r="24" spans="1:5" ht="12.75">
      <c r="A24" s="26" t="s">
        <v>11</v>
      </c>
      <c r="B24" s="18">
        <v>1285</v>
      </c>
      <c r="C24" s="18">
        <v>627</v>
      </c>
      <c r="D24" s="19">
        <f t="shared" si="2"/>
        <v>-658</v>
      </c>
      <c r="E24" s="30">
        <f t="shared" si="3"/>
        <v>-0.5120622568093385</v>
      </c>
    </row>
    <row r="25" spans="1:5" ht="12.75">
      <c r="A25" s="26" t="s">
        <v>12</v>
      </c>
      <c r="B25" s="18">
        <v>37103</v>
      </c>
      <c r="C25" s="18">
        <v>32907</v>
      </c>
      <c r="D25" s="19">
        <f t="shared" si="2"/>
        <v>-4196</v>
      </c>
      <c r="E25" s="30">
        <f t="shared" si="3"/>
        <v>-0.1130905856669272</v>
      </c>
    </row>
    <row r="26" spans="1:5" ht="12.75">
      <c r="A26" s="26" t="s">
        <v>13</v>
      </c>
      <c r="B26" s="18">
        <v>13099</v>
      </c>
      <c r="C26" s="18">
        <v>13435</v>
      </c>
      <c r="D26" s="19">
        <f t="shared" si="2"/>
        <v>336</v>
      </c>
      <c r="E26" s="30">
        <f t="shared" si="3"/>
        <v>0.025650813039163296</v>
      </c>
    </row>
    <row r="27" spans="1:5" ht="12.75">
      <c r="A27" s="26" t="s">
        <v>14</v>
      </c>
      <c r="B27" s="18">
        <v>4467</v>
      </c>
      <c r="C27" s="18">
        <v>3694</v>
      </c>
      <c r="D27" s="19">
        <f t="shared" si="2"/>
        <v>-773</v>
      </c>
      <c r="E27" s="30">
        <f t="shared" si="3"/>
        <v>-0.17304678755316769</v>
      </c>
    </row>
    <row r="28" spans="1:5" ht="12.75">
      <c r="A28" s="26" t="s">
        <v>15</v>
      </c>
      <c r="B28" s="18">
        <v>9621</v>
      </c>
      <c r="C28" s="18">
        <v>7798</v>
      </c>
      <c r="D28" s="19">
        <f t="shared" si="2"/>
        <v>-1823</v>
      </c>
      <c r="E28" s="30">
        <f t="shared" si="3"/>
        <v>-0.1894813428957489</v>
      </c>
    </row>
    <row r="29" spans="1:5" ht="12.75">
      <c r="A29" s="26" t="s">
        <v>385</v>
      </c>
      <c r="B29" s="18">
        <v>77440</v>
      </c>
      <c r="C29" s="18">
        <v>74939</v>
      </c>
      <c r="D29" s="19">
        <f t="shared" si="2"/>
        <v>-2501</v>
      </c>
      <c r="E29" s="30">
        <f t="shared" si="3"/>
        <v>-0.03229597107438017</v>
      </c>
    </row>
    <row r="30" spans="1:5" ht="12.75">
      <c r="A30" s="28" t="s">
        <v>388</v>
      </c>
      <c r="B30" s="20">
        <v>24499</v>
      </c>
      <c r="C30" s="20">
        <v>24829</v>
      </c>
      <c r="D30" s="21">
        <f aca="true" t="shared" si="4" ref="D30:D36">(C30-B30)</f>
        <v>330</v>
      </c>
      <c r="E30" s="31">
        <f aca="true" t="shared" si="5" ref="E30:E36">(C30-B30)/B30</f>
        <v>0.013469937548471367</v>
      </c>
    </row>
    <row r="31" spans="1:5" ht="12.75">
      <c r="A31" s="26" t="s">
        <v>16</v>
      </c>
      <c r="B31" s="18">
        <v>322</v>
      </c>
      <c r="C31" s="18">
        <v>317</v>
      </c>
      <c r="D31" s="19">
        <f t="shared" si="4"/>
        <v>-5</v>
      </c>
      <c r="E31" s="30">
        <f t="shared" si="5"/>
        <v>-0.015527950310559006</v>
      </c>
    </row>
    <row r="32" spans="1:5" ht="12.75">
      <c r="A32" s="26" t="s">
        <v>17</v>
      </c>
      <c r="B32" s="18">
        <v>465</v>
      </c>
      <c r="C32" s="18">
        <v>487</v>
      </c>
      <c r="D32" s="19">
        <f t="shared" si="4"/>
        <v>22</v>
      </c>
      <c r="E32" s="30">
        <f t="shared" si="5"/>
        <v>0.047311827956989246</v>
      </c>
    </row>
    <row r="33" spans="1:5" ht="12.75">
      <c r="A33" s="26" t="s">
        <v>18</v>
      </c>
      <c r="B33" s="18">
        <v>718</v>
      </c>
      <c r="C33" s="18">
        <v>715</v>
      </c>
      <c r="D33" s="19">
        <f t="shared" si="4"/>
        <v>-3</v>
      </c>
      <c r="E33" s="30">
        <f t="shared" si="5"/>
        <v>-0.004178272980501393</v>
      </c>
    </row>
    <row r="34" spans="1:5" ht="12.75">
      <c r="A34" s="26" t="s">
        <v>19</v>
      </c>
      <c r="B34" s="18">
        <v>5342</v>
      </c>
      <c r="C34" s="18">
        <v>5428</v>
      </c>
      <c r="D34" s="19">
        <f t="shared" si="4"/>
        <v>86</v>
      </c>
      <c r="E34" s="30">
        <f t="shared" si="5"/>
        <v>0.016098839385997755</v>
      </c>
    </row>
    <row r="35" spans="1:5" ht="12.75">
      <c r="A35" s="26" t="s">
        <v>385</v>
      </c>
      <c r="B35" s="18">
        <v>17652</v>
      </c>
      <c r="C35" s="18">
        <v>17882</v>
      </c>
      <c r="D35" s="19">
        <f t="shared" si="4"/>
        <v>230</v>
      </c>
      <c r="E35" s="30">
        <f t="shared" si="5"/>
        <v>0.013029685021527305</v>
      </c>
    </row>
    <row r="36" spans="1:5" ht="12.75">
      <c r="A36" s="28" t="s">
        <v>389</v>
      </c>
      <c r="B36" s="20">
        <v>583369</v>
      </c>
      <c r="C36" s="20">
        <v>594259</v>
      </c>
      <c r="D36" s="21">
        <f t="shared" si="4"/>
        <v>10890</v>
      </c>
      <c r="E36" s="31">
        <f t="shared" si="5"/>
        <v>0.018667430048562746</v>
      </c>
    </row>
    <row r="37" spans="1:5" ht="12.75">
      <c r="A37" s="26" t="s">
        <v>20</v>
      </c>
      <c r="B37" s="18">
        <v>10227</v>
      </c>
      <c r="C37" s="18">
        <v>10241</v>
      </c>
      <c r="D37" s="19">
        <f aca="true" t="shared" si="6" ref="D37:D53">(C37-B37)</f>
        <v>14</v>
      </c>
      <c r="E37" s="30">
        <f aca="true" t="shared" si="7" ref="E37:E53">(C37-B37)/B37</f>
        <v>0.0013689253935660506</v>
      </c>
    </row>
    <row r="38" spans="1:5" ht="12.75">
      <c r="A38" s="26" t="s">
        <v>21</v>
      </c>
      <c r="B38" s="18">
        <v>19286</v>
      </c>
      <c r="C38" s="18">
        <v>19328</v>
      </c>
      <c r="D38" s="19">
        <f t="shared" si="6"/>
        <v>42</v>
      </c>
      <c r="E38" s="30">
        <f t="shared" si="7"/>
        <v>0.002177745514881261</v>
      </c>
    </row>
    <row r="39" spans="1:5" ht="12.75">
      <c r="A39" s="26" t="s">
        <v>22</v>
      </c>
      <c r="B39" s="18">
        <v>11328</v>
      </c>
      <c r="C39" s="18">
        <v>11378</v>
      </c>
      <c r="D39" s="19">
        <f t="shared" si="6"/>
        <v>50</v>
      </c>
      <c r="E39" s="30">
        <f t="shared" si="7"/>
        <v>0.004413841807909605</v>
      </c>
    </row>
    <row r="40" spans="1:5" ht="12.75">
      <c r="A40" s="26" t="s">
        <v>461</v>
      </c>
      <c r="B40" s="18">
        <v>4260</v>
      </c>
      <c r="C40" s="18">
        <v>4346</v>
      </c>
      <c r="D40" s="19">
        <f t="shared" si="6"/>
        <v>86</v>
      </c>
      <c r="E40" s="30">
        <f t="shared" si="7"/>
        <v>0.020187793427230045</v>
      </c>
    </row>
    <row r="41" spans="1:5" ht="12.75">
      <c r="A41" s="26" t="s">
        <v>23</v>
      </c>
      <c r="B41" s="18">
        <v>2842</v>
      </c>
      <c r="C41" s="18">
        <v>2853</v>
      </c>
      <c r="D41" s="19">
        <f t="shared" si="6"/>
        <v>11</v>
      </c>
      <c r="E41" s="30">
        <f t="shared" si="7"/>
        <v>0.0038705137227304713</v>
      </c>
    </row>
    <row r="42" spans="1:5" ht="12.75">
      <c r="A42" s="26" t="s">
        <v>24</v>
      </c>
      <c r="B42" s="18">
        <v>8526</v>
      </c>
      <c r="C42" s="18">
        <v>8637</v>
      </c>
      <c r="D42" s="19">
        <f t="shared" si="6"/>
        <v>111</v>
      </c>
      <c r="E42" s="30">
        <f t="shared" si="7"/>
        <v>0.013019000703729768</v>
      </c>
    </row>
    <row r="43" spans="1:5" ht="12.75">
      <c r="A43" s="26" t="s">
        <v>25</v>
      </c>
      <c r="B43" s="18">
        <v>2899</v>
      </c>
      <c r="C43" s="18">
        <v>2979</v>
      </c>
      <c r="D43" s="19">
        <f t="shared" si="6"/>
        <v>80</v>
      </c>
      <c r="E43" s="30">
        <f t="shared" si="7"/>
        <v>0.027595722662987238</v>
      </c>
    </row>
    <row r="44" spans="1:5" ht="12.75">
      <c r="A44" s="26" t="s">
        <v>26</v>
      </c>
      <c r="B44" s="18">
        <v>82015</v>
      </c>
      <c r="C44" s="18">
        <v>83325</v>
      </c>
      <c r="D44" s="19">
        <f t="shared" si="6"/>
        <v>1310</v>
      </c>
      <c r="E44" s="30">
        <f t="shared" si="7"/>
        <v>0.015972687922940924</v>
      </c>
    </row>
    <row r="45" spans="1:5" ht="12.75">
      <c r="A45" s="26" t="s">
        <v>27</v>
      </c>
      <c r="B45" s="18">
        <v>3095</v>
      </c>
      <c r="C45" s="18">
        <v>3111</v>
      </c>
      <c r="D45" s="19">
        <f t="shared" si="6"/>
        <v>16</v>
      </c>
      <c r="E45" s="30">
        <f t="shared" si="7"/>
        <v>0.005169628432956382</v>
      </c>
    </row>
    <row r="46" spans="1:5" ht="12.75">
      <c r="A46" s="26" t="s">
        <v>28</v>
      </c>
      <c r="B46" s="18">
        <v>673</v>
      </c>
      <c r="C46" s="18">
        <v>673</v>
      </c>
      <c r="D46" s="19">
        <f t="shared" si="6"/>
        <v>0</v>
      </c>
      <c r="E46" s="30">
        <f t="shared" si="7"/>
        <v>0</v>
      </c>
    </row>
    <row r="47" spans="1:5" ht="12.75">
      <c r="A47" s="26" t="s">
        <v>29</v>
      </c>
      <c r="B47" s="18">
        <v>112703</v>
      </c>
      <c r="C47" s="18">
        <v>115322</v>
      </c>
      <c r="D47" s="19">
        <f t="shared" si="6"/>
        <v>2619</v>
      </c>
      <c r="E47" s="30">
        <f t="shared" si="7"/>
        <v>0.023238068196942407</v>
      </c>
    </row>
    <row r="48" spans="1:5" ht="12.75">
      <c r="A48" s="26" t="s">
        <v>30</v>
      </c>
      <c r="B48" s="18">
        <v>1108</v>
      </c>
      <c r="C48" s="18">
        <v>1132</v>
      </c>
      <c r="D48" s="19">
        <f t="shared" si="6"/>
        <v>24</v>
      </c>
      <c r="E48" s="30">
        <f t="shared" si="7"/>
        <v>0.021660649819494584</v>
      </c>
    </row>
    <row r="49" spans="1:5" ht="12.75">
      <c r="A49" s="26" t="s">
        <v>31</v>
      </c>
      <c r="B49" s="18">
        <v>26860</v>
      </c>
      <c r="C49" s="18">
        <v>27292</v>
      </c>
      <c r="D49" s="19">
        <f t="shared" si="6"/>
        <v>432</v>
      </c>
      <c r="E49" s="30">
        <f t="shared" si="7"/>
        <v>0.016083395383469843</v>
      </c>
    </row>
    <row r="50" spans="1:5" ht="12.75">
      <c r="A50" s="26" t="s">
        <v>32</v>
      </c>
      <c r="B50" s="18">
        <v>10346</v>
      </c>
      <c r="C50" s="18">
        <v>10617</v>
      </c>
      <c r="D50" s="19">
        <f t="shared" si="6"/>
        <v>271</v>
      </c>
      <c r="E50" s="30">
        <f t="shared" si="7"/>
        <v>0.02619369804755461</v>
      </c>
    </row>
    <row r="51" spans="1:5" ht="12.75">
      <c r="A51" s="26" t="s">
        <v>33</v>
      </c>
      <c r="B51" s="18">
        <v>47420</v>
      </c>
      <c r="C51" s="18">
        <v>47834</v>
      </c>
      <c r="D51" s="19">
        <f t="shared" si="6"/>
        <v>414</v>
      </c>
      <c r="E51" s="30">
        <f t="shared" si="7"/>
        <v>0.008730493462673978</v>
      </c>
    </row>
    <row r="52" spans="1:5" ht="12.75">
      <c r="A52" s="26" t="s">
        <v>34</v>
      </c>
      <c r="B52" s="18">
        <v>21995</v>
      </c>
      <c r="C52" s="18">
        <v>23607</v>
      </c>
      <c r="D52" s="19">
        <f t="shared" si="6"/>
        <v>1612</v>
      </c>
      <c r="E52" s="30">
        <f t="shared" si="7"/>
        <v>0.07328938395089793</v>
      </c>
    </row>
    <row r="53" spans="1:5" ht="12.75">
      <c r="A53" s="26" t="s">
        <v>385</v>
      </c>
      <c r="B53" s="18">
        <v>217786</v>
      </c>
      <c r="C53" s="18">
        <v>221584</v>
      </c>
      <c r="D53" s="19">
        <f t="shared" si="6"/>
        <v>3798</v>
      </c>
      <c r="E53" s="30">
        <f t="shared" si="7"/>
        <v>0.017439137501951456</v>
      </c>
    </row>
    <row r="54" spans="1:5" ht="12.75">
      <c r="A54" s="28" t="s">
        <v>390</v>
      </c>
      <c r="B54" s="20">
        <v>1897183</v>
      </c>
      <c r="C54" s="20">
        <v>1918477</v>
      </c>
      <c r="D54" s="21">
        <f>(C54-B54)</f>
        <v>21294</v>
      </c>
      <c r="E54" s="31">
        <f>(C54-B54)/B54</f>
        <v>0.011224009491967828</v>
      </c>
    </row>
    <row r="55" spans="1:5" ht="12.75">
      <c r="A55" s="26" t="s">
        <v>35</v>
      </c>
      <c r="B55" s="18">
        <v>58344</v>
      </c>
      <c r="C55" s="18">
        <v>58742</v>
      </c>
      <c r="D55" s="19">
        <f aca="true" t="shared" si="8" ref="D55:D86">(C55-B55)</f>
        <v>398</v>
      </c>
      <c r="E55" s="30">
        <f aca="true" t="shared" si="9" ref="E55:E86">(C55-B55)/B55</f>
        <v>0.006821609762786234</v>
      </c>
    </row>
    <row r="56" spans="1:5" ht="12.75">
      <c r="A56" s="26" t="s">
        <v>36</v>
      </c>
      <c r="B56" s="18">
        <v>33900</v>
      </c>
      <c r="C56" s="18">
        <v>33991</v>
      </c>
      <c r="D56" s="19">
        <f t="shared" si="8"/>
        <v>91</v>
      </c>
      <c r="E56" s="30">
        <f t="shared" si="9"/>
        <v>0.0026843657817109145</v>
      </c>
    </row>
    <row r="57" spans="1:5" ht="12.75">
      <c r="A57" s="26" t="s">
        <v>37</v>
      </c>
      <c r="B57" s="18">
        <v>128757</v>
      </c>
      <c r="C57" s="18">
        <v>129067</v>
      </c>
      <c r="D57" s="19">
        <f t="shared" si="8"/>
        <v>310</v>
      </c>
      <c r="E57" s="30">
        <f t="shared" si="9"/>
        <v>0.002407636089688328</v>
      </c>
    </row>
    <row r="58" spans="1:5" ht="12.75">
      <c r="A58" s="26" t="s">
        <v>409</v>
      </c>
      <c r="B58" s="18">
        <v>31755</v>
      </c>
      <c r="C58" s="18">
        <v>31768</v>
      </c>
      <c r="D58" s="19">
        <f t="shared" si="8"/>
        <v>13</v>
      </c>
      <c r="E58" s="30">
        <f t="shared" si="9"/>
        <v>0.0004093843489214297</v>
      </c>
    </row>
    <row r="59" spans="1:5" ht="12.75">
      <c r="A59" s="26" t="s">
        <v>38</v>
      </c>
      <c r="B59" s="18">
        <v>103165</v>
      </c>
      <c r="C59" s="18">
        <v>104243</v>
      </c>
      <c r="D59" s="19">
        <f t="shared" si="8"/>
        <v>1078</v>
      </c>
      <c r="E59" s="30">
        <f t="shared" si="9"/>
        <v>0.010449280279164445</v>
      </c>
    </row>
    <row r="60" spans="1:5" ht="12.75">
      <c r="A60" s="26" t="s">
        <v>39</v>
      </c>
      <c r="B60" s="18">
        <v>78573</v>
      </c>
      <c r="C60" s="18">
        <v>79497</v>
      </c>
      <c r="D60" s="19">
        <f t="shared" si="8"/>
        <v>924</v>
      </c>
      <c r="E60" s="30">
        <f t="shared" si="9"/>
        <v>0.011759764804703907</v>
      </c>
    </row>
    <row r="61" spans="1:5" ht="12.75">
      <c r="A61" s="26" t="s">
        <v>367</v>
      </c>
      <c r="B61" s="18">
        <v>182766</v>
      </c>
      <c r="C61" s="18">
        <v>186171</v>
      </c>
      <c r="D61" s="19">
        <f t="shared" si="8"/>
        <v>3405</v>
      </c>
      <c r="E61" s="30">
        <f t="shared" si="9"/>
        <v>0.01863037982994649</v>
      </c>
    </row>
    <row r="62" spans="1:5" ht="12.75">
      <c r="A62" s="26" t="s">
        <v>410</v>
      </c>
      <c r="B62" s="18">
        <v>39054</v>
      </c>
      <c r="C62" s="18">
        <v>39834</v>
      </c>
      <c r="D62" s="19">
        <f t="shared" si="8"/>
        <v>780</v>
      </c>
      <c r="E62" s="30">
        <f t="shared" si="9"/>
        <v>0.01997234598248579</v>
      </c>
    </row>
    <row r="63" spans="1:5" ht="12.75">
      <c r="A63" s="26" t="s">
        <v>40</v>
      </c>
      <c r="B63" s="18">
        <v>1918</v>
      </c>
      <c r="C63" s="18">
        <v>1939</v>
      </c>
      <c r="D63" s="19">
        <f t="shared" si="8"/>
        <v>21</v>
      </c>
      <c r="E63" s="30">
        <f t="shared" si="9"/>
        <v>0.010948905109489052</v>
      </c>
    </row>
    <row r="64" spans="1:5" ht="12.75">
      <c r="A64" s="26" t="s">
        <v>41</v>
      </c>
      <c r="B64" s="18">
        <v>149028</v>
      </c>
      <c r="C64" s="18">
        <v>150878</v>
      </c>
      <c r="D64" s="19">
        <f t="shared" si="8"/>
        <v>1850</v>
      </c>
      <c r="E64" s="30">
        <f t="shared" si="9"/>
        <v>0.01241377459269399</v>
      </c>
    </row>
    <row r="65" spans="1:5" ht="12.75">
      <c r="A65" s="27" t="s">
        <v>479</v>
      </c>
      <c r="B65" s="18">
        <v>6199</v>
      </c>
      <c r="C65" s="18">
        <v>6236</v>
      </c>
      <c r="D65" s="19">
        <f t="shared" si="8"/>
        <v>37</v>
      </c>
      <c r="E65" s="30">
        <f t="shared" si="9"/>
        <v>0.005968704629778996</v>
      </c>
    </row>
    <row r="66" spans="1:5" ht="12.75">
      <c r="A66" s="26" t="s">
        <v>42</v>
      </c>
      <c r="B66" s="18">
        <v>36475</v>
      </c>
      <c r="C66" s="18">
        <v>36714</v>
      </c>
      <c r="D66" s="19">
        <f t="shared" si="8"/>
        <v>239</v>
      </c>
      <c r="E66" s="30">
        <f t="shared" si="9"/>
        <v>0.006552433173406443</v>
      </c>
    </row>
    <row r="67" spans="1:5" ht="12.75">
      <c r="A67" s="26" t="s">
        <v>43</v>
      </c>
      <c r="B67" s="18">
        <v>71751</v>
      </c>
      <c r="C67" s="18">
        <v>72410</v>
      </c>
      <c r="D67" s="19">
        <f t="shared" si="8"/>
        <v>659</v>
      </c>
      <c r="E67" s="30">
        <f t="shared" si="9"/>
        <v>0.00918454098200722</v>
      </c>
    </row>
    <row r="68" spans="1:5" ht="12.75">
      <c r="A68" s="27" t="s">
        <v>483</v>
      </c>
      <c r="B68" s="18">
        <v>26</v>
      </c>
      <c r="C68" s="18">
        <v>26</v>
      </c>
      <c r="D68" s="19">
        <f t="shared" si="8"/>
        <v>0</v>
      </c>
      <c r="E68" s="30">
        <f t="shared" si="9"/>
        <v>0</v>
      </c>
    </row>
    <row r="69" spans="1:5" ht="12.75">
      <c r="A69" s="26" t="s">
        <v>44</v>
      </c>
      <c r="B69" s="18">
        <v>10560</v>
      </c>
      <c r="C69" s="18">
        <v>10587</v>
      </c>
      <c r="D69" s="19">
        <f t="shared" si="8"/>
        <v>27</v>
      </c>
      <c r="E69" s="30">
        <f t="shared" si="9"/>
        <v>0.002556818181818182</v>
      </c>
    </row>
    <row r="70" spans="1:5" ht="12.75">
      <c r="A70" s="26" t="s">
        <v>45</v>
      </c>
      <c r="B70" s="18">
        <v>58329</v>
      </c>
      <c r="C70" s="18">
        <v>59116</v>
      </c>
      <c r="D70" s="19">
        <f t="shared" si="8"/>
        <v>787</v>
      </c>
      <c r="E70" s="30">
        <f t="shared" si="9"/>
        <v>0.013492430866292924</v>
      </c>
    </row>
    <row r="71" spans="1:5" ht="12.75">
      <c r="A71" s="26" t="s">
        <v>46</v>
      </c>
      <c r="B71" s="18">
        <v>137107</v>
      </c>
      <c r="C71" s="18">
        <v>138837</v>
      </c>
      <c r="D71" s="19">
        <f t="shared" si="8"/>
        <v>1730</v>
      </c>
      <c r="E71" s="30">
        <f t="shared" si="9"/>
        <v>0.012617882383831606</v>
      </c>
    </row>
    <row r="72" spans="1:5" ht="12.75">
      <c r="A72" s="26" t="s">
        <v>47</v>
      </c>
      <c r="B72" s="18">
        <v>44841</v>
      </c>
      <c r="C72" s="18">
        <v>45207</v>
      </c>
      <c r="D72" s="19">
        <f t="shared" si="8"/>
        <v>366</v>
      </c>
      <c r="E72" s="30">
        <f t="shared" si="9"/>
        <v>0.008162173011306617</v>
      </c>
    </row>
    <row r="73" spans="1:5" ht="12.75">
      <c r="A73" s="26" t="s">
        <v>48</v>
      </c>
      <c r="B73" s="18">
        <v>45276</v>
      </c>
      <c r="C73" s="18">
        <v>45576</v>
      </c>
      <c r="D73" s="19">
        <f t="shared" si="8"/>
        <v>300</v>
      </c>
      <c r="E73" s="30">
        <f t="shared" si="9"/>
        <v>0.0066260270341902995</v>
      </c>
    </row>
    <row r="74" spans="1:5" ht="12.75">
      <c r="A74" s="26" t="s">
        <v>49</v>
      </c>
      <c r="B74" s="18">
        <v>32742</v>
      </c>
      <c r="C74" s="18">
        <v>34109</v>
      </c>
      <c r="D74" s="19">
        <f t="shared" si="8"/>
        <v>1367</v>
      </c>
      <c r="E74" s="30">
        <f t="shared" si="9"/>
        <v>0.04175065664895242</v>
      </c>
    </row>
    <row r="75" spans="1:5" ht="12.75">
      <c r="A75" s="26" t="s">
        <v>50</v>
      </c>
      <c r="B75" s="18">
        <v>6384</v>
      </c>
      <c r="C75" s="18">
        <v>6408</v>
      </c>
      <c r="D75" s="19">
        <f t="shared" si="8"/>
        <v>24</v>
      </c>
      <c r="E75" s="30">
        <f t="shared" si="9"/>
        <v>0.0037593984962406013</v>
      </c>
    </row>
    <row r="76" spans="1:5" ht="12.75">
      <c r="A76" s="26" t="s">
        <v>51</v>
      </c>
      <c r="B76" s="18">
        <v>164860</v>
      </c>
      <c r="C76" s="18">
        <v>167128</v>
      </c>
      <c r="D76" s="19">
        <f t="shared" si="8"/>
        <v>2268</v>
      </c>
      <c r="E76" s="30">
        <f t="shared" si="9"/>
        <v>0.013757127259492904</v>
      </c>
    </row>
    <row r="77" spans="1:5" ht="12.75">
      <c r="A77" s="26" t="s">
        <v>52</v>
      </c>
      <c r="B77" s="18">
        <v>89595</v>
      </c>
      <c r="C77" s="18">
        <v>90354</v>
      </c>
      <c r="D77" s="19">
        <f t="shared" si="8"/>
        <v>759</v>
      </c>
      <c r="E77" s="30">
        <f t="shared" si="9"/>
        <v>0.00847145488029466</v>
      </c>
    </row>
    <row r="78" spans="1:5" ht="12.75">
      <c r="A78" s="26" t="s">
        <v>53</v>
      </c>
      <c r="B78" s="18">
        <v>110227</v>
      </c>
      <c r="C78" s="18">
        <v>111922</v>
      </c>
      <c r="D78" s="19">
        <f t="shared" si="8"/>
        <v>1695</v>
      </c>
      <c r="E78" s="30">
        <f t="shared" si="9"/>
        <v>0.015377357634699303</v>
      </c>
    </row>
    <row r="79" spans="1:5" ht="12.75">
      <c r="A79" s="26" t="s">
        <v>364</v>
      </c>
      <c r="B79" s="18">
        <v>695</v>
      </c>
      <c r="C79" s="18">
        <v>688</v>
      </c>
      <c r="D79" s="19">
        <f t="shared" si="8"/>
        <v>-7</v>
      </c>
      <c r="E79" s="30">
        <f t="shared" si="9"/>
        <v>-0.010071942446043165</v>
      </c>
    </row>
    <row r="80" spans="1:5" ht="12.75">
      <c r="A80" s="26" t="s">
        <v>369</v>
      </c>
      <c r="B80" s="18">
        <v>7706</v>
      </c>
      <c r="C80" s="18">
        <v>7704</v>
      </c>
      <c r="D80" s="19">
        <f t="shared" si="8"/>
        <v>-2</v>
      </c>
      <c r="E80" s="30">
        <f t="shared" si="9"/>
        <v>-0.0002595380223202699</v>
      </c>
    </row>
    <row r="81" spans="1:5" ht="12.75">
      <c r="A81" s="26" t="s">
        <v>54</v>
      </c>
      <c r="B81" s="18">
        <v>92663</v>
      </c>
      <c r="C81" s="18">
        <v>93365</v>
      </c>
      <c r="D81" s="19">
        <f t="shared" si="8"/>
        <v>702</v>
      </c>
      <c r="E81" s="30">
        <f t="shared" si="9"/>
        <v>0.00757583933177212</v>
      </c>
    </row>
    <row r="82" spans="1:5" ht="12.75">
      <c r="A82" s="26" t="s">
        <v>55</v>
      </c>
      <c r="B82" s="18">
        <v>64663</v>
      </c>
      <c r="C82" s="18">
        <v>65377</v>
      </c>
      <c r="D82" s="19">
        <f t="shared" si="8"/>
        <v>714</v>
      </c>
      <c r="E82" s="30">
        <f t="shared" si="9"/>
        <v>0.011041863198428778</v>
      </c>
    </row>
    <row r="83" spans="1:5" ht="12.75">
      <c r="A83" s="26" t="s">
        <v>356</v>
      </c>
      <c r="B83" s="18">
        <v>66972</v>
      </c>
      <c r="C83" s="18">
        <v>67314</v>
      </c>
      <c r="D83" s="19">
        <f t="shared" si="8"/>
        <v>342</v>
      </c>
      <c r="E83" s="30">
        <f t="shared" si="9"/>
        <v>0.005106611718330049</v>
      </c>
    </row>
    <row r="84" spans="1:5" ht="12.75">
      <c r="A84" s="26" t="s">
        <v>456</v>
      </c>
      <c r="B84" s="18">
        <v>14985</v>
      </c>
      <c r="C84" s="18">
        <v>15197</v>
      </c>
      <c r="D84" s="19">
        <f t="shared" si="8"/>
        <v>212</v>
      </c>
      <c r="E84" s="30">
        <f t="shared" si="9"/>
        <v>0.01414748081414748</v>
      </c>
    </row>
    <row r="85" spans="1:5" ht="12.75">
      <c r="A85" s="26" t="s">
        <v>56</v>
      </c>
      <c r="B85" s="18">
        <v>12831</v>
      </c>
      <c r="C85" s="18">
        <v>12849</v>
      </c>
      <c r="D85" s="19">
        <f t="shared" si="8"/>
        <v>18</v>
      </c>
      <c r="E85" s="30">
        <f t="shared" si="9"/>
        <v>0.0014028524666822538</v>
      </c>
    </row>
    <row r="86" spans="1:5" ht="12.75">
      <c r="A86" s="26" t="s">
        <v>385</v>
      </c>
      <c r="B86" s="18">
        <v>15036</v>
      </c>
      <c r="C86" s="18">
        <v>15223</v>
      </c>
      <c r="D86" s="19">
        <f t="shared" si="8"/>
        <v>187</v>
      </c>
      <c r="E86" s="30">
        <f t="shared" si="9"/>
        <v>0.01243681830274009</v>
      </c>
    </row>
    <row r="87" spans="1:5" ht="12.75">
      <c r="A87" s="28" t="s">
        <v>391</v>
      </c>
      <c r="B87" s="20">
        <v>13465</v>
      </c>
      <c r="C87" s="20">
        <v>12650</v>
      </c>
      <c r="D87" s="21">
        <f aca="true" t="shared" si="10" ref="D87:D130">(C87-B87)</f>
        <v>-815</v>
      </c>
      <c r="E87" s="31">
        <f aca="true" t="shared" si="11" ref="E87:E130">(C87-B87)/B87</f>
        <v>-0.060527292981804676</v>
      </c>
    </row>
    <row r="88" spans="1:5" ht="12.75">
      <c r="A88" s="26" t="s">
        <v>57</v>
      </c>
      <c r="B88" s="18">
        <v>565</v>
      </c>
      <c r="C88" s="18">
        <v>517</v>
      </c>
      <c r="D88" s="19">
        <f t="shared" si="10"/>
        <v>-48</v>
      </c>
      <c r="E88" s="30">
        <f t="shared" si="11"/>
        <v>-0.08495575221238938</v>
      </c>
    </row>
    <row r="89" spans="1:5" ht="12.75">
      <c r="A89" s="26" t="s">
        <v>58</v>
      </c>
      <c r="B89" s="18">
        <v>2498</v>
      </c>
      <c r="C89" s="18">
        <v>2414</v>
      </c>
      <c r="D89" s="19">
        <f t="shared" si="10"/>
        <v>-84</v>
      </c>
      <c r="E89" s="30">
        <f t="shared" si="11"/>
        <v>-0.03362690152121697</v>
      </c>
    </row>
    <row r="90" spans="1:5" ht="12.75">
      <c r="A90" s="26" t="s">
        <v>385</v>
      </c>
      <c r="B90" s="18">
        <v>10402</v>
      </c>
      <c r="C90" s="18">
        <v>9719</v>
      </c>
      <c r="D90" s="19">
        <f t="shared" si="10"/>
        <v>-683</v>
      </c>
      <c r="E90" s="30">
        <f t="shared" si="11"/>
        <v>-0.06566044991347818</v>
      </c>
    </row>
    <row r="91" spans="1:5" ht="12.75">
      <c r="A91" s="28" t="s">
        <v>392</v>
      </c>
      <c r="B91" s="20">
        <v>176745</v>
      </c>
      <c r="C91" s="20">
        <v>180843</v>
      </c>
      <c r="D91" s="21">
        <f t="shared" si="10"/>
        <v>4098</v>
      </c>
      <c r="E91" s="31">
        <f t="shared" si="11"/>
        <v>0.023185945854196723</v>
      </c>
    </row>
    <row r="92" spans="1:5" ht="12.75">
      <c r="A92" s="26" t="s">
        <v>59</v>
      </c>
      <c r="B92" s="18">
        <v>19487</v>
      </c>
      <c r="C92" s="18">
        <v>19964</v>
      </c>
      <c r="D92" s="19">
        <f t="shared" si="10"/>
        <v>477</v>
      </c>
      <c r="E92" s="30">
        <f t="shared" si="11"/>
        <v>0.024477857032893725</v>
      </c>
    </row>
    <row r="93" spans="1:5" ht="12.75">
      <c r="A93" s="26" t="s">
        <v>385</v>
      </c>
      <c r="B93" s="18">
        <v>157258</v>
      </c>
      <c r="C93" s="18">
        <v>160879</v>
      </c>
      <c r="D93" s="19">
        <f t="shared" si="10"/>
        <v>3621</v>
      </c>
      <c r="E93" s="30">
        <f t="shared" si="11"/>
        <v>0.023025855600351017</v>
      </c>
    </row>
    <row r="94" spans="1:5" ht="12.75">
      <c r="A94" s="28" t="s">
        <v>393</v>
      </c>
      <c r="B94" s="20">
        <v>145579</v>
      </c>
      <c r="C94" s="20">
        <v>147618</v>
      </c>
      <c r="D94" s="21">
        <f t="shared" si="10"/>
        <v>2039</v>
      </c>
      <c r="E94" s="31">
        <f t="shared" si="11"/>
        <v>0.01400614099561063</v>
      </c>
    </row>
    <row r="95" spans="1:5" ht="12.75">
      <c r="A95" s="26" t="s">
        <v>60</v>
      </c>
      <c r="B95" s="18">
        <v>3333</v>
      </c>
      <c r="C95" s="18">
        <v>3434</v>
      </c>
      <c r="D95" s="19">
        <f t="shared" si="10"/>
        <v>101</v>
      </c>
      <c r="E95" s="30">
        <f t="shared" si="11"/>
        <v>0.030303030303030304</v>
      </c>
    </row>
    <row r="96" spans="1:5" ht="12.75">
      <c r="A96" s="26" t="s">
        <v>61</v>
      </c>
      <c r="B96" s="18">
        <v>7380</v>
      </c>
      <c r="C96" s="18">
        <v>7340</v>
      </c>
      <c r="D96" s="19">
        <f t="shared" si="10"/>
        <v>-40</v>
      </c>
      <c r="E96" s="30">
        <f t="shared" si="11"/>
        <v>-0.005420054200542005</v>
      </c>
    </row>
    <row r="97" spans="1:5" ht="12.75">
      <c r="A97" s="26" t="s">
        <v>385</v>
      </c>
      <c r="B97" s="18">
        <v>134866</v>
      </c>
      <c r="C97" s="18">
        <v>136844</v>
      </c>
      <c r="D97" s="19">
        <f t="shared" si="10"/>
        <v>1978</v>
      </c>
      <c r="E97" s="30">
        <f t="shared" si="11"/>
        <v>0.014666409621401984</v>
      </c>
    </row>
    <row r="98" spans="1:5" ht="12.75">
      <c r="A98" s="28" t="s">
        <v>394</v>
      </c>
      <c r="B98" s="20">
        <v>212034</v>
      </c>
      <c r="C98" s="20">
        <v>215246</v>
      </c>
      <c r="D98" s="21">
        <f t="shared" si="10"/>
        <v>3212</v>
      </c>
      <c r="E98" s="31">
        <f t="shared" si="11"/>
        <v>0.015148513917579256</v>
      </c>
    </row>
    <row r="99" spans="1:5" ht="12.75">
      <c r="A99" s="26" t="s">
        <v>62</v>
      </c>
      <c r="B99" s="18">
        <v>7813</v>
      </c>
      <c r="C99" s="18">
        <v>7841</v>
      </c>
      <c r="D99" s="19">
        <f t="shared" si="10"/>
        <v>28</v>
      </c>
      <c r="E99" s="30">
        <f t="shared" si="11"/>
        <v>0.0035837706386791244</v>
      </c>
    </row>
    <row r="100" spans="1:5" ht="12.75">
      <c r="A100" s="26" t="s">
        <v>63</v>
      </c>
      <c r="B100" s="18">
        <v>1364</v>
      </c>
      <c r="C100" s="18">
        <v>1357</v>
      </c>
      <c r="D100" s="19">
        <f t="shared" si="10"/>
        <v>-7</v>
      </c>
      <c r="E100" s="30">
        <f t="shared" si="11"/>
        <v>-0.005131964809384164</v>
      </c>
    </row>
    <row r="101" spans="1:5" ht="12.75">
      <c r="A101" s="26" t="s">
        <v>64</v>
      </c>
      <c r="B101" s="18">
        <v>8630</v>
      </c>
      <c r="C101" s="18">
        <v>8668</v>
      </c>
      <c r="D101" s="19">
        <f t="shared" si="10"/>
        <v>38</v>
      </c>
      <c r="E101" s="30">
        <f t="shared" si="11"/>
        <v>0.00440324449594438</v>
      </c>
    </row>
    <row r="102" spans="1:5" ht="12.75">
      <c r="A102" s="26" t="s">
        <v>65</v>
      </c>
      <c r="B102" s="18">
        <v>766</v>
      </c>
      <c r="C102" s="18">
        <v>773</v>
      </c>
      <c r="D102" s="19">
        <f t="shared" si="10"/>
        <v>7</v>
      </c>
      <c r="E102" s="30">
        <f t="shared" si="11"/>
        <v>0.009138381201044387</v>
      </c>
    </row>
    <row r="103" spans="1:5" ht="12.75">
      <c r="A103" s="26" t="s">
        <v>385</v>
      </c>
      <c r="B103" s="18">
        <v>193461</v>
      </c>
      <c r="C103" s="18">
        <v>196607</v>
      </c>
      <c r="D103" s="19">
        <f t="shared" si="10"/>
        <v>3146</v>
      </c>
      <c r="E103" s="30">
        <f t="shared" si="11"/>
        <v>0.016261675479812467</v>
      </c>
    </row>
    <row r="104" spans="1:5" ht="12.75">
      <c r="A104" s="28" t="s">
        <v>395</v>
      </c>
      <c r="B104" s="20">
        <v>367323</v>
      </c>
      <c r="C104" s="20">
        <v>376680</v>
      </c>
      <c r="D104" s="21">
        <f t="shared" si="10"/>
        <v>9357</v>
      </c>
      <c r="E104" s="31">
        <f t="shared" si="11"/>
        <v>0.025473493355983697</v>
      </c>
    </row>
    <row r="105" spans="1:5" ht="12.75">
      <c r="A105" s="26" t="s">
        <v>66</v>
      </c>
      <c r="B105" s="18">
        <v>408</v>
      </c>
      <c r="C105" s="18">
        <v>428</v>
      </c>
      <c r="D105" s="19">
        <f t="shared" si="10"/>
        <v>20</v>
      </c>
      <c r="E105" s="30">
        <f t="shared" si="11"/>
        <v>0.049019607843137254</v>
      </c>
    </row>
    <row r="106" spans="1:5" ht="12.75">
      <c r="A106" s="26" t="s">
        <v>67</v>
      </c>
      <c r="B106" s="18">
        <v>17094</v>
      </c>
      <c r="C106" s="18">
        <v>17348</v>
      </c>
      <c r="D106" s="19">
        <f t="shared" si="10"/>
        <v>254</v>
      </c>
      <c r="E106" s="30">
        <f t="shared" si="11"/>
        <v>0.01485901485901486</v>
      </c>
    </row>
    <row r="107" spans="1:5" ht="12.75">
      <c r="A107" s="26" t="s">
        <v>68</v>
      </c>
      <c r="B107" s="18">
        <v>20344</v>
      </c>
      <c r="C107" s="18">
        <v>20922</v>
      </c>
      <c r="D107" s="19">
        <f t="shared" si="10"/>
        <v>578</v>
      </c>
      <c r="E107" s="30">
        <f t="shared" si="11"/>
        <v>0.028411325206449074</v>
      </c>
    </row>
    <row r="108" spans="1:5" ht="12.75">
      <c r="A108" s="26" t="s">
        <v>385</v>
      </c>
      <c r="B108" s="18">
        <v>329477</v>
      </c>
      <c r="C108" s="18">
        <v>337982</v>
      </c>
      <c r="D108" s="19">
        <f t="shared" si="10"/>
        <v>8505</v>
      </c>
      <c r="E108" s="30">
        <f t="shared" si="11"/>
        <v>0.025813637977764762</v>
      </c>
    </row>
    <row r="109" spans="1:5" ht="12.75">
      <c r="A109" s="28" t="s">
        <v>396</v>
      </c>
      <c r="B109" s="20">
        <v>65710</v>
      </c>
      <c r="C109" s="20">
        <v>66315</v>
      </c>
      <c r="D109" s="21">
        <f t="shared" si="10"/>
        <v>605</v>
      </c>
      <c r="E109" s="31">
        <f t="shared" si="11"/>
        <v>0.009207122203621975</v>
      </c>
    </row>
    <row r="110" spans="1:5" ht="12.75">
      <c r="A110" s="26" t="s">
        <v>368</v>
      </c>
      <c r="B110" s="18">
        <v>552</v>
      </c>
      <c r="C110" s="18">
        <v>554</v>
      </c>
      <c r="D110" s="19">
        <f t="shared" si="10"/>
        <v>2</v>
      </c>
      <c r="E110" s="30">
        <f t="shared" si="11"/>
        <v>0.0036231884057971015</v>
      </c>
    </row>
    <row r="111" spans="1:5" ht="12.75">
      <c r="A111" s="26" t="s">
        <v>69</v>
      </c>
      <c r="B111" s="18">
        <v>11989</v>
      </c>
      <c r="C111" s="18">
        <v>11965</v>
      </c>
      <c r="D111" s="19">
        <f t="shared" si="10"/>
        <v>-24</v>
      </c>
      <c r="E111" s="30">
        <f t="shared" si="11"/>
        <v>-0.0020018350154308116</v>
      </c>
    </row>
    <row r="112" spans="1:5" ht="12.75">
      <c r="A112" s="26" t="s">
        <v>385</v>
      </c>
      <c r="B112" s="18">
        <v>53169</v>
      </c>
      <c r="C112" s="18">
        <v>53796</v>
      </c>
      <c r="D112" s="19">
        <f t="shared" si="10"/>
        <v>627</v>
      </c>
      <c r="E112" s="30">
        <f t="shared" si="11"/>
        <v>0.01179258590532077</v>
      </c>
    </row>
    <row r="113" spans="1:5" ht="12.75">
      <c r="A113" s="28" t="s">
        <v>463</v>
      </c>
      <c r="B113" s="20">
        <v>33286</v>
      </c>
      <c r="C113" s="20">
        <v>33693</v>
      </c>
      <c r="D113" s="21">
        <f t="shared" si="10"/>
        <v>407</v>
      </c>
      <c r="E113" s="31">
        <f t="shared" si="11"/>
        <v>0.012227362855254461</v>
      </c>
    </row>
    <row r="114" spans="1:5" ht="12.75">
      <c r="A114" s="26" t="s">
        <v>95</v>
      </c>
      <c r="B114" s="18">
        <v>7673</v>
      </c>
      <c r="C114" s="18">
        <v>7770</v>
      </c>
      <c r="D114" s="19">
        <f t="shared" si="10"/>
        <v>97</v>
      </c>
      <c r="E114" s="30">
        <f t="shared" si="11"/>
        <v>0.012641730744167861</v>
      </c>
    </row>
    <row r="115" spans="1:5" ht="12.75">
      <c r="A115" s="26" t="s">
        <v>385</v>
      </c>
      <c r="B115" s="18">
        <v>25613</v>
      </c>
      <c r="C115" s="18">
        <v>25923</v>
      </c>
      <c r="D115" s="19">
        <f t="shared" si="10"/>
        <v>310</v>
      </c>
      <c r="E115" s="30">
        <f t="shared" si="11"/>
        <v>0.012103228829110217</v>
      </c>
    </row>
    <row r="116" spans="1:5" ht="12.75">
      <c r="A116" s="28" t="s">
        <v>397</v>
      </c>
      <c r="B116" s="20">
        <v>14818</v>
      </c>
      <c r="C116" s="20">
        <v>14952</v>
      </c>
      <c r="D116" s="21">
        <f t="shared" si="10"/>
        <v>134</v>
      </c>
      <c r="E116" s="31">
        <f t="shared" si="11"/>
        <v>0.009043055743015251</v>
      </c>
    </row>
    <row r="117" spans="1:5" ht="12.75">
      <c r="A117" s="26" t="s">
        <v>96</v>
      </c>
      <c r="B117" s="18">
        <v>1696</v>
      </c>
      <c r="C117" s="18">
        <v>1672</v>
      </c>
      <c r="D117" s="19">
        <f t="shared" si="10"/>
        <v>-24</v>
      </c>
      <c r="E117" s="30">
        <f t="shared" si="11"/>
        <v>-0.014150943396226415</v>
      </c>
    </row>
    <row r="118" spans="1:5" ht="12.75">
      <c r="A118" s="26" t="s">
        <v>97</v>
      </c>
      <c r="B118" s="18">
        <v>171</v>
      </c>
      <c r="C118" s="18">
        <v>171</v>
      </c>
      <c r="D118" s="19">
        <f t="shared" si="10"/>
        <v>0</v>
      </c>
      <c r="E118" s="30">
        <f t="shared" si="11"/>
        <v>0</v>
      </c>
    </row>
    <row r="119" spans="1:5" ht="12.75">
      <c r="A119" s="26" t="s">
        <v>385</v>
      </c>
      <c r="B119" s="18">
        <v>12951</v>
      </c>
      <c r="C119" s="18">
        <v>13109</v>
      </c>
      <c r="D119" s="19">
        <f t="shared" si="10"/>
        <v>158</v>
      </c>
      <c r="E119" s="30">
        <f t="shared" si="11"/>
        <v>0.012199830128947571</v>
      </c>
    </row>
    <row r="120" spans="1:5" ht="12.75">
      <c r="A120" s="28" t="s">
        <v>398</v>
      </c>
      <c r="B120" s="20">
        <v>952263</v>
      </c>
      <c r="C120" s="20">
        <v>970106</v>
      </c>
      <c r="D120" s="21">
        <f t="shared" si="10"/>
        <v>17843</v>
      </c>
      <c r="E120" s="31">
        <f t="shared" si="11"/>
        <v>0.018737470635738235</v>
      </c>
    </row>
    <row r="121" spans="1:5" ht="12.75">
      <c r="A121" s="26" t="s">
        <v>98</v>
      </c>
      <c r="B121" s="18">
        <v>13570</v>
      </c>
      <c r="C121" s="18">
        <v>13792</v>
      </c>
      <c r="D121" s="19">
        <f t="shared" si="10"/>
        <v>222</v>
      </c>
      <c r="E121" s="30">
        <f t="shared" si="11"/>
        <v>0.016359616801768607</v>
      </c>
    </row>
    <row r="122" spans="1:5" ht="12.75">
      <c r="A122" s="26" t="s">
        <v>99</v>
      </c>
      <c r="B122" s="18">
        <v>1419</v>
      </c>
      <c r="C122" s="18">
        <v>1415</v>
      </c>
      <c r="D122" s="19">
        <f t="shared" si="10"/>
        <v>-4</v>
      </c>
      <c r="E122" s="30">
        <f t="shared" si="11"/>
        <v>-0.0028188865398167725</v>
      </c>
    </row>
    <row r="123" spans="1:5" ht="12.75">
      <c r="A123" s="26" t="s">
        <v>353</v>
      </c>
      <c r="B123" s="18">
        <v>906495</v>
      </c>
      <c r="C123" s="18">
        <v>924334</v>
      </c>
      <c r="D123" s="19">
        <f t="shared" si="10"/>
        <v>17839</v>
      </c>
      <c r="E123" s="30">
        <f t="shared" si="11"/>
        <v>0.019679093651923066</v>
      </c>
    </row>
    <row r="124" spans="1:5" ht="12.75">
      <c r="A124" s="26" t="s">
        <v>100</v>
      </c>
      <c r="B124" s="18">
        <v>23494</v>
      </c>
      <c r="C124" s="18">
        <v>23352</v>
      </c>
      <c r="D124" s="19">
        <f t="shared" si="10"/>
        <v>-142</v>
      </c>
      <c r="E124" s="30">
        <f t="shared" si="11"/>
        <v>-0.006044096365029369</v>
      </c>
    </row>
    <row r="125" spans="1:5" ht="12.75">
      <c r="A125" s="26" t="s">
        <v>101</v>
      </c>
      <c r="B125" s="18">
        <v>7285</v>
      </c>
      <c r="C125" s="18">
        <v>7213</v>
      </c>
      <c r="D125" s="19">
        <f t="shared" si="10"/>
        <v>-72</v>
      </c>
      <c r="E125" s="30">
        <f t="shared" si="11"/>
        <v>-0.009883321894303363</v>
      </c>
    </row>
    <row r="126" spans="1:5" ht="12.75">
      <c r="A126" s="28" t="s">
        <v>399</v>
      </c>
      <c r="B126" s="20">
        <v>315972</v>
      </c>
      <c r="C126" s="20">
        <v>318641</v>
      </c>
      <c r="D126" s="21">
        <f t="shared" si="10"/>
        <v>2669</v>
      </c>
      <c r="E126" s="31">
        <f t="shared" si="11"/>
        <v>0.008446950995657843</v>
      </c>
    </row>
    <row r="127" spans="1:5" ht="12.75">
      <c r="A127" s="26" t="s">
        <v>102</v>
      </c>
      <c r="B127" s="18">
        <v>1602</v>
      </c>
      <c r="C127" s="18">
        <v>1626</v>
      </c>
      <c r="D127" s="19">
        <f t="shared" si="10"/>
        <v>24</v>
      </c>
      <c r="E127" s="30">
        <f t="shared" si="11"/>
        <v>0.0149812734082397</v>
      </c>
    </row>
    <row r="128" spans="1:5" ht="12.75">
      <c r="A128" s="26" t="s">
        <v>103</v>
      </c>
      <c r="B128" s="18">
        <v>54734</v>
      </c>
      <c r="C128" s="18">
        <v>55176</v>
      </c>
      <c r="D128" s="19">
        <f t="shared" si="10"/>
        <v>442</v>
      </c>
      <c r="E128" s="30">
        <f t="shared" si="11"/>
        <v>0.008075419300617531</v>
      </c>
    </row>
    <row r="129" spans="1:5" ht="12.75">
      <c r="A129" s="26" t="s">
        <v>385</v>
      </c>
      <c r="B129" s="18">
        <v>259636</v>
      </c>
      <c r="C129" s="18">
        <v>261839</v>
      </c>
      <c r="D129" s="19">
        <f t="shared" si="10"/>
        <v>2203</v>
      </c>
      <c r="E129" s="30">
        <f t="shared" si="11"/>
        <v>0.00848495586128272</v>
      </c>
    </row>
    <row r="130" spans="1:5" ht="12.75">
      <c r="A130" s="28" t="s">
        <v>400</v>
      </c>
      <c r="B130" s="20">
        <v>107511</v>
      </c>
      <c r="C130" s="20">
        <v>110635</v>
      </c>
      <c r="D130" s="21">
        <f t="shared" si="10"/>
        <v>3124</v>
      </c>
      <c r="E130" s="31">
        <f t="shared" si="11"/>
        <v>0.02905749179153761</v>
      </c>
    </row>
    <row r="131" spans="1:5" ht="12.75">
      <c r="A131" s="26" t="s">
        <v>104</v>
      </c>
      <c r="B131" s="18">
        <v>356</v>
      </c>
      <c r="C131" s="18">
        <v>372</v>
      </c>
      <c r="D131" s="19">
        <f aca="true" t="shared" si="12" ref="D131:D136">(C131-B131)</f>
        <v>16</v>
      </c>
      <c r="E131" s="30">
        <f aca="true" t="shared" si="13" ref="E131:E136">(C131-B131)/B131</f>
        <v>0.0449438202247191</v>
      </c>
    </row>
    <row r="132" spans="1:5" ht="12.75">
      <c r="A132" s="26" t="s">
        <v>105</v>
      </c>
      <c r="B132" s="18">
        <v>3058</v>
      </c>
      <c r="C132" s="18">
        <v>3282</v>
      </c>
      <c r="D132" s="19">
        <f t="shared" si="12"/>
        <v>224</v>
      </c>
      <c r="E132" s="30">
        <f t="shared" si="13"/>
        <v>0.07325049051667756</v>
      </c>
    </row>
    <row r="133" spans="1:5" ht="12.75">
      <c r="A133" s="26" t="s">
        <v>106</v>
      </c>
      <c r="B133" s="18">
        <v>4666</v>
      </c>
      <c r="C133" s="18">
        <v>4719</v>
      </c>
      <c r="D133" s="19">
        <f t="shared" si="12"/>
        <v>53</v>
      </c>
      <c r="E133" s="30">
        <f t="shared" si="13"/>
        <v>0.01135876553793399</v>
      </c>
    </row>
    <row r="134" spans="1:5" ht="12.75">
      <c r="A134" s="26" t="s">
        <v>107</v>
      </c>
      <c r="B134" s="18">
        <v>6</v>
      </c>
      <c r="C134" s="18">
        <v>6</v>
      </c>
      <c r="D134" s="19">
        <f t="shared" si="12"/>
        <v>0</v>
      </c>
      <c r="E134" s="30">
        <f t="shared" si="13"/>
        <v>0</v>
      </c>
    </row>
    <row r="135" spans="1:5" ht="12.75">
      <c r="A135" s="26" t="s">
        <v>361</v>
      </c>
      <c r="B135" s="18">
        <v>84575</v>
      </c>
      <c r="C135" s="18">
        <v>86768</v>
      </c>
      <c r="D135" s="19">
        <f t="shared" si="12"/>
        <v>2193</v>
      </c>
      <c r="E135" s="30">
        <f t="shared" si="13"/>
        <v>0.02592964824120603</v>
      </c>
    </row>
    <row r="136" spans="1:5" ht="12.75">
      <c r="A136" s="26" t="s">
        <v>385</v>
      </c>
      <c r="B136" s="18">
        <v>14850</v>
      </c>
      <c r="C136" s="18">
        <v>15488</v>
      </c>
      <c r="D136" s="19">
        <f t="shared" si="12"/>
        <v>638</v>
      </c>
      <c r="E136" s="30">
        <f t="shared" si="13"/>
        <v>0.04296296296296296</v>
      </c>
    </row>
    <row r="137" spans="1:5" ht="12.75">
      <c r="A137" s="28" t="s">
        <v>401</v>
      </c>
      <c r="B137" s="20">
        <v>10651</v>
      </c>
      <c r="C137" s="20">
        <v>10611</v>
      </c>
      <c r="D137" s="21">
        <f>(C137-B137)</f>
        <v>-40</v>
      </c>
      <c r="E137" s="31">
        <f>(C137-B137)/B137</f>
        <v>-0.0037555159139986854</v>
      </c>
    </row>
    <row r="138" spans="1:5" ht="12.75">
      <c r="A138" s="26" t="s">
        <v>108</v>
      </c>
      <c r="B138" s="18">
        <v>2363</v>
      </c>
      <c r="C138" s="18">
        <v>2339</v>
      </c>
      <c r="D138" s="19">
        <f>(C138-B138)</f>
        <v>-24</v>
      </c>
      <c r="E138" s="30">
        <f>(C138-B138)/B138</f>
        <v>-0.010156580617858655</v>
      </c>
    </row>
    <row r="139" spans="1:5" ht="12.75">
      <c r="A139" s="26" t="s">
        <v>109</v>
      </c>
      <c r="B139" s="18">
        <v>1561</v>
      </c>
      <c r="C139" s="18">
        <v>1497</v>
      </c>
      <c r="D139" s="19">
        <f>(C139-B139)</f>
        <v>-64</v>
      </c>
      <c r="E139" s="30">
        <f>(C139-B139)/B139</f>
        <v>-0.04099935938500961</v>
      </c>
    </row>
    <row r="140" spans="1:5" ht="12.75">
      <c r="A140" s="26" t="s">
        <v>385</v>
      </c>
      <c r="B140" s="18">
        <v>6727</v>
      </c>
      <c r="C140" s="18">
        <v>6775</v>
      </c>
      <c r="D140" s="19">
        <f>(C140-B140)</f>
        <v>48</v>
      </c>
      <c r="E140" s="30">
        <f>(C140-B140)/B140</f>
        <v>0.007135424409097666</v>
      </c>
    </row>
    <row r="141" spans="1:5" ht="12.75">
      <c r="A141" s="28" t="s">
        <v>402</v>
      </c>
      <c r="B141" s="20">
        <v>44947</v>
      </c>
      <c r="C141" s="20">
        <v>43235</v>
      </c>
      <c r="D141" s="21">
        <f>(C141-B141)</f>
        <v>-1712</v>
      </c>
      <c r="E141" s="31">
        <f>(C141-B141)/B141</f>
        <v>-0.0380893051816584</v>
      </c>
    </row>
    <row r="142" spans="1:5" ht="12.75">
      <c r="A142" s="26" t="s">
        <v>110</v>
      </c>
      <c r="B142" s="18">
        <v>2156</v>
      </c>
      <c r="C142" s="18">
        <v>2114</v>
      </c>
      <c r="D142" s="19">
        <f aca="true" t="shared" si="14" ref="D142:D148">(C142-B142)</f>
        <v>-42</v>
      </c>
      <c r="E142" s="30">
        <f aca="true" t="shared" si="15" ref="E142:E148">(C142-B142)/B142</f>
        <v>-0.01948051948051948</v>
      </c>
    </row>
    <row r="143" spans="1:5" ht="12.75">
      <c r="A143" s="26" t="s">
        <v>111</v>
      </c>
      <c r="B143" s="18">
        <v>591</v>
      </c>
      <c r="C143" s="18">
        <v>553</v>
      </c>
      <c r="D143" s="19">
        <f t="shared" si="14"/>
        <v>-38</v>
      </c>
      <c r="E143" s="30">
        <f t="shared" si="15"/>
        <v>-0.06429780033840947</v>
      </c>
    </row>
    <row r="144" spans="1:5" ht="12.75">
      <c r="A144" s="26" t="s">
        <v>112</v>
      </c>
      <c r="B144" s="18">
        <v>1656</v>
      </c>
      <c r="C144" s="18">
        <v>1656</v>
      </c>
      <c r="D144" s="19">
        <f t="shared" si="14"/>
        <v>0</v>
      </c>
      <c r="E144" s="30">
        <f t="shared" si="15"/>
        <v>0</v>
      </c>
    </row>
    <row r="145" spans="1:5" ht="12.75">
      <c r="A145" s="26" t="s">
        <v>113</v>
      </c>
      <c r="B145" s="18">
        <v>1800</v>
      </c>
      <c r="C145" s="18">
        <v>1886</v>
      </c>
      <c r="D145" s="19">
        <f t="shared" si="14"/>
        <v>86</v>
      </c>
      <c r="E145" s="30">
        <f t="shared" si="15"/>
        <v>0.04777777777777778</v>
      </c>
    </row>
    <row r="146" spans="1:5" ht="12.75">
      <c r="A146" s="26" t="s">
        <v>114</v>
      </c>
      <c r="B146" s="18">
        <v>3409</v>
      </c>
      <c r="C146" s="18">
        <v>3449</v>
      </c>
      <c r="D146" s="19">
        <f t="shared" si="14"/>
        <v>40</v>
      </c>
      <c r="E146" s="30">
        <f t="shared" si="15"/>
        <v>0.011733646230566148</v>
      </c>
    </row>
    <row r="147" spans="1:5" ht="12.75">
      <c r="A147" s="26" t="s">
        <v>115</v>
      </c>
      <c r="B147" s="18">
        <v>7770</v>
      </c>
      <c r="C147" s="18">
        <v>7472</v>
      </c>
      <c r="D147" s="19">
        <f t="shared" si="14"/>
        <v>-298</v>
      </c>
      <c r="E147" s="30">
        <f t="shared" si="15"/>
        <v>-0.03835263835263835</v>
      </c>
    </row>
    <row r="148" spans="1:5" ht="12.75">
      <c r="A148" s="26" t="s">
        <v>385</v>
      </c>
      <c r="B148" s="18">
        <v>27565</v>
      </c>
      <c r="C148" s="18">
        <v>26105</v>
      </c>
      <c r="D148" s="19">
        <f t="shared" si="14"/>
        <v>-1460</v>
      </c>
      <c r="E148" s="30">
        <f t="shared" si="15"/>
        <v>-0.052965717395247594</v>
      </c>
    </row>
    <row r="149" spans="1:5" ht="12.75">
      <c r="A149" s="28" t="s">
        <v>403</v>
      </c>
      <c r="B149" s="20">
        <v>16704</v>
      </c>
      <c r="C149" s="20">
        <v>16980</v>
      </c>
      <c r="D149" s="21">
        <f aca="true" t="shared" si="16" ref="D149:D189">(C149-B149)</f>
        <v>276</v>
      </c>
      <c r="E149" s="31">
        <f aca="true" t="shared" si="17" ref="E149:E189">(C149-B149)/B149</f>
        <v>0.016522988505747127</v>
      </c>
    </row>
    <row r="150" spans="1:5" ht="12.75">
      <c r="A150" s="26" t="s">
        <v>116</v>
      </c>
      <c r="B150" s="18">
        <v>498</v>
      </c>
      <c r="C150" s="18">
        <v>521</v>
      </c>
      <c r="D150" s="19">
        <f t="shared" si="16"/>
        <v>23</v>
      </c>
      <c r="E150" s="30">
        <f t="shared" si="17"/>
        <v>0.04618473895582329</v>
      </c>
    </row>
    <row r="151" spans="1:5" ht="12.75">
      <c r="A151" s="26" t="s">
        <v>117</v>
      </c>
      <c r="B151" s="18">
        <v>358</v>
      </c>
      <c r="C151" s="18">
        <v>357</v>
      </c>
      <c r="D151" s="19">
        <f t="shared" si="16"/>
        <v>-1</v>
      </c>
      <c r="E151" s="30">
        <f t="shared" si="17"/>
        <v>-0.002793296089385475</v>
      </c>
    </row>
    <row r="152" spans="1:5" ht="12.75">
      <c r="A152" s="26" t="s">
        <v>118</v>
      </c>
      <c r="B152" s="18">
        <v>2029</v>
      </c>
      <c r="C152" s="18">
        <v>2021</v>
      </c>
      <c r="D152" s="19">
        <f t="shared" si="16"/>
        <v>-8</v>
      </c>
      <c r="E152" s="30">
        <f t="shared" si="17"/>
        <v>-0.003942828979793002</v>
      </c>
    </row>
    <row r="153" spans="1:5" ht="12.75">
      <c r="A153" s="26" t="s">
        <v>385</v>
      </c>
      <c r="B153" s="18">
        <v>13819</v>
      </c>
      <c r="C153" s="18">
        <v>14081</v>
      </c>
      <c r="D153" s="19">
        <f t="shared" si="16"/>
        <v>262</v>
      </c>
      <c r="E153" s="30">
        <f t="shared" si="17"/>
        <v>0.01895940371951661</v>
      </c>
    </row>
    <row r="154" spans="1:5" ht="12.75">
      <c r="A154" s="28" t="s">
        <v>404</v>
      </c>
      <c r="B154" s="20">
        <v>12053</v>
      </c>
      <c r="C154" s="20">
        <v>12166</v>
      </c>
      <c r="D154" s="21">
        <f t="shared" si="16"/>
        <v>113</v>
      </c>
      <c r="E154" s="31">
        <f t="shared" si="17"/>
        <v>0.009375259271550652</v>
      </c>
    </row>
    <row r="155" spans="1:5" ht="12.75">
      <c r="A155" s="26" t="s">
        <v>119</v>
      </c>
      <c r="B155" s="18">
        <v>1740</v>
      </c>
      <c r="C155" s="18">
        <v>1759</v>
      </c>
      <c r="D155" s="19">
        <f t="shared" si="16"/>
        <v>19</v>
      </c>
      <c r="E155" s="30">
        <f t="shared" si="17"/>
        <v>0.010919540229885057</v>
      </c>
    </row>
    <row r="156" spans="1:5" ht="12.75">
      <c r="A156" s="26" t="s">
        <v>385</v>
      </c>
      <c r="B156" s="18">
        <v>10313</v>
      </c>
      <c r="C156" s="18">
        <v>10407</v>
      </c>
      <c r="D156" s="19">
        <f t="shared" si="16"/>
        <v>94</v>
      </c>
      <c r="E156" s="30">
        <f t="shared" si="17"/>
        <v>0.009114709589838068</v>
      </c>
    </row>
    <row r="157" spans="1:5" ht="12.75">
      <c r="A157" s="28" t="s">
        <v>405</v>
      </c>
      <c r="B157" s="20">
        <v>13681</v>
      </c>
      <c r="C157" s="20">
        <v>12833</v>
      </c>
      <c r="D157" s="21">
        <f t="shared" si="16"/>
        <v>-848</v>
      </c>
      <c r="E157" s="31">
        <f t="shared" si="17"/>
        <v>-0.06198377311600029</v>
      </c>
    </row>
    <row r="158" spans="1:5" ht="12.75">
      <c r="A158" s="27" t="s">
        <v>465</v>
      </c>
      <c r="B158" s="18">
        <v>3700</v>
      </c>
      <c r="C158" s="18">
        <v>3459</v>
      </c>
      <c r="D158" s="19">
        <f t="shared" si="16"/>
        <v>-241</v>
      </c>
      <c r="E158" s="30">
        <f t="shared" si="17"/>
        <v>-0.06513513513513514</v>
      </c>
    </row>
    <row r="159" spans="1:5" ht="12.75">
      <c r="A159" s="26" t="s">
        <v>120</v>
      </c>
      <c r="B159" s="18">
        <v>2052</v>
      </c>
      <c r="C159" s="18">
        <v>1971</v>
      </c>
      <c r="D159" s="19">
        <f t="shared" si="16"/>
        <v>-81</v>
      </c>
      <c r="E159" s="30">
        <f t="shared" si="17"/>
        <v>-0.039473684210526314</v>
      </c>
    </row>
    <row r="160" spans="1:5" ht="12.75">
      <c r="A160" s="26" t="s">
        <v>385</v>
      </c>
      <c r="B160" s="18">
        <v>7929</v>
      </c>
      <c r="C160" s="18">
        <v>7403</v>
      </c>
      <c r="D160" s="19">
        <f t="shared" si="16"/>
        <v>-526</v>
      </c>
      <c r="E160" s="30">
        <f t="shared" si="17"/>
        <v>-0.06633875646361458</v>
      </c>
    </row>
    <row r="161" spans="1:5" ht="12.75">
      <c r="A161" s="28" t="s">
        <v>406</v>
      </c>
      <c r="B161" s="20">
        <v>12162</v>
      </c>
      <c r="C161" s="20">
        <v>12081</v>
      </c>
      <c r="D161" s="21">
        <f t="shared" si="16"/>
        <v>-81</v>
      </c>
      <c r="E161" s="31">
        <f t="shared" si="17"/>
        <v>-0.006660088801184016</v>
      </c>
    </row>
    <row r="162" spans="1:5" ht="12.75">
      <c r="A162" s="26" t="s">
        <v>121</v>
      </c>
      <c r="B162" s="18">
        <v>1604</v>
      </c>
      <c r="C162" s="18">
        <v>1632</v>
      </c>
      <c r="D162" s="19">
        <f t="shared" si="16"/>
        <v>28</v>
      </c>
      <c r="E162" s="30">
        <f t="shared" si="17"/>
        <v>0.017456359102244388</v>
      </c>
    </row>
    <row r="163" spans="1:5" ht="12.75">
      <c r="A163" s="26" t="s">
        <v>122</v>
      </c>
      <c r="B163" s="18">
        <v>880</v>
      </c>
      <c r="C163" s="18">
        <v>874</v>
      </c>
      <c r="D163" s="19">
        <f t="shared" si="16"/>
        <v>-6</v>
      </c>
      <c r="E163" s="30">
        <f t="shared" si="17"/>
        <v>-0.006818181818181818</v>
      </c>
    </row>
    <row r="164" spans="1:5" ht="12.75">
      <c r="A164" s="26" t="s">
        <v>123</v>
      </c>
      <c r="B164" s="18">
        <v>764</v>
      </c>
      <c r="C164" s="18">
        <v>827</v>
      </c>
      <c r="D164" s="19">
        <f t="shared" si="16"/>
        <v>63</v>
      </c>
      <c r="E164" s="30">
        <f t="shared" si="17"/>
        <v>0.0824607329842932</v>
      </c>
    </row>
    <row r="165" spans="1:5" ht="12.75">
      <c r="A165" s="26" t="s">
        <v>385</v>
      </c>
      <c r="B165" s="18">
        <v>8914</v>
      </c>
      <c r="C165" s="18">
        <v>8748</v>
      </c>
      <c r="D165" s="19">
        <f t="shared" si="16"/>
        <v>-166</v>
      </c>
      <c r="E165" s="30">
        <f t="shared" si="17"/>
        <v>-0.018622391743325105</v>
      </c>
    </row>
    <row r="166" spans="1:5" ht="12.75">
      <c r="A166" s="28" t="s">
        <v>407</v>
      </c>
      <c r="B166" s="20">
        <v>25770</v>
      </c>
      <c r="C166" s="20">
        <v>25898</v>
      </c>
      <c r="D166" s="21">
        <f t="shared" si="16"/>
        <v>128</v>
      </c>
      <c r="E166" s="31">
        <f t="shared" si="17"/>
        <v>0.004967015909972837</v>
      </c>
    </row>
    <row r="167" spans="1:5" ht="12.75">
      <c r="A167" s="26" t="s">
        <v>124</v>
      </c>
      <c r="B167" s="18">
        <v>2869</v>
      </c>
      <c r="C167" s="18">
        <v>2923</v>
      </c>
      <c r="D167" s="19">
        <f t="shared" si="16"/>
        <v>54</v>
      </c>
      <c r="E167" s="30">
        <f t="shared" si="17"/>
        <v>0.018821889159986057</v>
      </c>
    </row>
    <row r="168" spans="1:5" ht="12.75">
      <c r="A168" s="26" t="s">
        <v>125</v>
      </c>
      <c r="B168" s="18">
        <v>5133</v>
      </c>
      <c r="C168" s="18">
        <v>5229</v>
      </c>
      <c r="D168" s="19">
        <f t="shared" si="16"/>
        <v>96</v>
      </c>
      <c r="E168" s="30">
        <f t="shared" si="17"/>
        <v>0.018702513150204558</v>
      </c>
    </row>
    <row r="169" spans="1:5" ht="12.75">
      <c r="A169" s="26" t="s">
        <v>126</v>
      </c>
      <c r="B169" s="18">
        <v>1796</v>
      </c>
      <c r="C169" s="18">
        <v>1778</v>
      </c>
      <c r="D169" s="19">
        <f t="shared" si="16"/>
        <v>-18</v>
      </c>
      <c r="E169" s="30">
        <f t="shared" si="17"/>
        <v>-0.01002227171492205</v>
      </c>
    </row>
    <row r="170" spans="1:5" ht="12.75">
      <c r="A170" s="26" t="s">
        <v>385</v>
      </c>
      <c r="B170" s="18">
        <v>15972</v>
      </c>
      <c r="C170" s="18">
        <v>15968</v>
      </c>
      <c r="D170" s="19">
        <f t="shared" si="16"/>
        <v>-4</v>
      </c>
      <c r="E170" s="30">
        <f t="shared" si="17"/>
        <v>-0.00025043826696719256</v>
      </c>
    </row>
    <row r="171" spans="1:5" ht="12.75">
      <c r="A171" s="28" t="s">
        <v>408</v>
      </c>
      <c r="B171" s="20">
        <v>39586</v>
      </c>
      <c r="C171" s="20">
        <v>40120</v>
      </c>
      <c r="D171" s="21">
        <f t="shared" si="16"/>
        <v>534</v>
      </c>
      <c r="E171" s="31">
        <f t="shared" si="17"/>
        <v>0.013489617541555095</v>
      </c>
    </row>
    <row r="172" spans="1:5" ht="12.75">
      <c r="A172" s="26" t="s">
        <v>127</v>
      </c>
      <c r="B172" s="18">
        <v>7943</v>
      </c>
      <c r="C172" s="18">
        <v>7972</v>
      </c>
      <c r="D172" s="19">
        <f t="shared" si="16"/>
        <v>29</v>
      </c>
      <c r="E172" s="30">
        <f t="shared" si="17"/>
        <v>0.0036510134709807377</v>
      </c>
    </row>
    <row r="173" spans="1:5" ht="12.75">
      <c r="A173" s="27" t="s">
        <v>477</v>
      </c>
      <c r="B173" s="18">
        <v>5025</v>
      </c>
      <c r="C173" s="18">
        <v>5108</v>
      </c>
      <c r="D173" s="19">
        <f t="shared" si="16"/>
        <v>83</v>
      </c>
      <c r="E173" s="30">
        <f t="shared" si="17"/>
        <v>0.016517412935323383</v>
      </c>
    </row>
    <row r="174" spans="1:5" ht="12.75">
      <c r="A174" s="26" t="s">
        <v>385</v>
      </c>
      <c r="B174" s="18">
        <v>26618</v>
      </c>
      <c r="C174" s="18">
        <v>27040</v>
      </c>
      <c r="D174" s="19">
        <f t="shared" si="16"/>
        <v>422</v>
      </c>
      <c r="E174" s="30">
        <f t="shared" si="17"/>
        <v>0.015853933428507026</v>
      </c>
    </row>
    <row r="175" spans="1:5" ht="12.75">
      <c r="A175" s="28" t="s">
        <v>412</v>
      </c>
      <c r="B175" s="20">
        <v>185095</v>
      </c>
      <c r="C175" s="20">
        <v>187830</v>
      </c>
      <c r="D175" s="21">
        <f t="shared" si="16"/>
        <v>2735</v>
      </c>
      <c r="E175" s="31">
        <f t="shared" si="17"/>
        <v>0.014776196007455632</v>
      </c>
    </row>
    <row r="176" spans="1:5" ht="12.75">
      <c r="A176" s="26" t="s">
        <v>128</v>
      </c>
      <c r="B176" s="18">
        <v>8410</v>
      </c>
      <c r="C176" s="18">
        <v>8661</v>
      </c>
      <c r="D176" s="19">
        <f t="shared" si="16"/>
        <v>251</v>
      </c>
      <c r="E176" s="30">
        <f t="shared" si="17"/>
        <v>0.029845422116527943</v>
      </c>
    </row>
    <row r="177" spans="1:5" ht="12.75">
      <c r="A177" s="26" t="s">
        <v>129</v>
      </c>
      <c r="B177" s="18">
        <v>9</v>
      </c>
      <c r="C177" s="18">
        <v>9</v>
      </c>
      <c r="D177" s="19">
        <f t="shared" si="16"/>
        <v>0</v>
      </c>
      <c r="E177" s="30">
        <f t="shared" si="17"/>
        <v>0</v>
      </c>
    </row>
    <row r="178" spans="1:5" ht="12.75">
      <c r="A178" s="26" t="s">
        <v>385</v>
      </c>
      <c r="B178" s="18">
        <v>176676</v>
      </c>
      <c r="C178" s="18">
        <v>179160</v>
      </c>
      <c r="D178" s="19">
        <f t="shared" si="16"/>
        <v>2484</v>
      </c>
      <c r="E178" s="30">
        <f t="shared" si="17"/>
        <v>0.014059634585342661</v>
      </c>
    </row>
    <row r="179" spans="1:5" ht="12.75">
      <c r="A179" s="28" t="s">
        <v>413</v>
      </c>
      <c r="B179" s="20">
        <v>102441</v>
      </c>
      <c r="C179" s="20">
        <v>103342</v>
      </c>
      <c r="D179" s="21">
        <f t="shared" si="16"/>
        <v>901</v>
      </c>
      <c r="E179" s="31">
        <f t="shared" si="17"/>
        <v>0.00879530656670669</v>
      </c>
    </row>
    <row r="180" spans="1:5" ht="12.75">
      <c r="A180" s="26" t="s">
        <v>130</v>
      </c>
      <c r="B180" s="18">
        <v>11187</v>
      </c>
      <c r="C180" s="18">
        <v>11222</v>
      </c>
      <c r="D180" s="19">
        <f t="shared" si="16"/>
        <v>35</v>
      </c>
      <c r="E180" s="30">
        <f t="shared" si="17"/>
        <v>0.003128631447215518</v>
      </c>
    </row>
    <row r="181" spans="1:5" ht="12.75">
      <c r="A181" s="26" t="s">
        <v>131</v>
      </c>
      <c r="B181" s="18">
        <v>2664</v>
      </c>
      <c r="C181" s="18">
        <v>2736</v>
      </c>
      <c r="D181" s="19">
        <f t="shared" si="16"/>
        <v>72</v>
      </c>
      <c r="E181" s="30">
        <f t="shared" si="17"/>
        <v>0.02702702702702703</v>
      </c>
    </row>
    <row r="182" spans="1:5" ht="12.75">
      <c r="A182" s="26" t="s">
        <v>132</v>
      </c>
      <c r="B182" s="18">
        <v>11087</v>
      </c>
      <c r="C182" s="18">
        <v>11113</v>
      </c>
      <c r="D182" s="19">
        <f t="shared" si="16"/>
        <v>26</v>
      </c>
      <c r="E182" s="30">
        <f t="shared" si="17"/>
        <v>0.0023450888427888517</v>
      </c>
    </row>
    <row r="183" spans="1:5" ht="12.75">
      <c r="A183" s="26" t="s">
        <v>385</v>
      </c>
      <c r="B183" s="18">
        <v>77503</v>
      </c>
      <c r="C183" s="18">
        <v>78271</v>
      </c>
      <c r="D183" s="19">
        <f t="shared" si="16"/>
        <v>768</v>
      </c>
      <c r="E183" s="30">
        <f t="shared" si="17"/>
        <v>0.009909293833787079</v>
      </c>
    </row>
    <row r="184" spans="1:5" ht="12.75">
      <c r="A184" s="28" t="s">
        <v>414</v>
      </c>
      <c r="B184" s="20">
        <v>1408046</v>
      </c>
      <c r="C184" s="20">
        <v>1444022</v>
      </c>
      <c r="D184" s="21">
        <f t="shared" si="16"/>
        <v>35976</v>
      </c>
      <c r="E184" s="31">
        <f t="shared" si="17"/>
        <v>0.025550301623668545</v>
      </c>
    </row>
    <row r="185" spans="1:5" ht="12.75">
      <c r="A185" s="26" t="s">
        <v>133</v>
      </c>
      <c r="B185" s="18">
        <v>38938</v>
      </c>
      <c r="C185" s="18">
        <v>39506</v>
      </c>
      <c r="D185" s="19">
        <f t="shared" si="16"/>
        <v>568</v>
      </c>
      <c r="E185" s="30">
        <f t="shared" si="17"/>
        <v>0.014587292619035389</v>
      </c>
    </row>
    <row r="186" spans="1:5" ht="12.75">
      <c r="A186" s="26" t="s">
        <v>134</v>
      </c>
      <c r="B186" s="18">
        <v>377902</v>
      </c>
      <c r="C186" s="18">
        <v>389808</v>
      </c>
      <c r="D186" s="19">
        <f t="shared" si="16"/>
        <v>11906</v>
      </c>
      <c r="E186" s="30">
        <f t="shared" si="17"/>
        <v>0.03150552259580526</v>
      </c>
    </row>
    <row r="187" spans="1:5" ht="12.75">
      <c r="A187" s="26" t="s">
        <v>135</v>
      </c>
      <c r="B187" s="18">
        <v>26512</v>
      </c>
      <c r="C187" s="18">
        <v>26669</v>
      </c>
      <c r="D187" s="19">
        <f t="shared" si="16"/>
        <v>157</v>
      </c>
      <c r="E187" s="30">
        <f t="shared" si="17"/>
        <v>0.0059218467109233555</v>
      </c>
    </row>
    <row r="188" spans="1:5" ht="12.75">
      <c r="A188" s="26" t="s">
        <v>385</v>
      </c>
      <c r="B188" s="18">
        <v>964694</v>
      </c>
      <c r="C188" s="18">
        <v>988039</v>
      </c>
      <c r="D188" s="19">
        <f t="shared" si="16"/>
        <v>23345</v>
      </c>
      <c r="E188" s="30">
        <f t="shared" si="17"/>
        <v>0.02419938343143007</v>
      </c>
    </row>
    <row r="189" spans="1:5" ht="12.75">
      <c r="A189" s="28" t="s">
        <v>415</v>
      </c>
      <c r="B189" s="20">
        <v>18682</v>
      </c>
      <c r="C189" s="20">
        <v>18621</v>
      </c>
      <c r="D189" s="21">
        <f t="shared" si="16"/>
        <v>-61</v>
      </c>
      <c r="E189" s="31">
        <f t="shared" si="17"/>
        <v>-0.0032651750347928487</v>
      </c>
    </row>
    <row r="190" spans="1:5" ht="12.75">
      <c r="A190" s="26" t="s">
        <v>136</v>
      </c>
      <c r="B190" s="18">
        <v>2677</v>
      </c>
      <c r="C190" s="18">
        <v>2755</v>
      </c>
      <c r="D190" s="19">
        <f aca="true" t="shared" si="18" ref="D190:D195">(C190-B190)</f>
        <v>78</v>
      </c>
      <c r="E190" s="30">
        <f aca="true" t="shared" si="19" ref="E190:E195">(C190-B190)/B190</f>
        <v>0.029137093761673515</v>
      </c>
    </row>
    <row r="191" spans="1:5" ht="12.75">
      <c r="A191" s="26" t="s">
        <v>137</v>
      </c>
      <c r="B191" s="18">
        <v>385</v>
      </c>
      <c r="C191" s="18">
        <v>395</v>
      </c>
      <c r="D191" s="19">
        <f t="shared" si="18"/>
        <v>10</v>
      </c>
      <c r="E191" s="30">
        <f t="shared" si="19"/>
        <v>0.025974025974025976</v>
      </c>
    </row>
    <row r="192" spans="1:5" ht="12.75">
      <c r="A192" s="26" t="s">
        <v>138</v>
      </c>
      <c r="B192" s="18">
        <v>187</v>
      </c>
      <c r="C192" s="18">
        <v>202</v>
      </c>
      <c r="D192" s="19">
        <f t="shared" si="18"/>
        <v>15</v>
      </c>
      <c r="E192" s="30">
        <f t="shared" si="19"/>
        <v>0.08021390374331551</v>
      </c>
    </row>
    <row r="193" spans="1:5" ht="12.75">
      <c r="A193" s="26" t="s">
        <v>139</v>
      </c>
      <c r="B193" s="18">
        <v>554</v>
      </c>
      <c r="C193" s="18">
        <v>532</v>
      </c>
      <c r="D193" s="19">
        <f t="shared" si="18"/>
        <v>-22</v>
      </c>
      <c r="E193" s="30">
        <f t="shared" si="19"/>
        <v>-0.039711191335740074</v>
      </c>
    </row>
    <row r="194" spans="1:5" ht="12.75">
      <c r="A194" s="26" t="s">
        <v>140</v>
      </c>
      <c r="B194" s="18">
        <v>286</v>
      </c>
      <c r="C194" s="18">
        <v>412</v>
      </c>
      <c r="D194" s="19">
        <f t="shared" si="18"/>
        <v>126</v>
      </c>
      <c r="E194" s="30">
        <f t="shared" si="19"/>
        <v>0.4405594405594406</v>
      </c>
    </row>
    <row r="195" spans="1:5" ht="12.75">
      <c r="A195" s="26" t="s">
        <v>385</v>
      </c>
      <c r="B195" s="18">
        <v>14593</v>
      </c>
      <c r="C195" s="18">
        <v>14325</v>
      </c>
      <c r="D195" s="19">
        <f t="shared" si="18"/>
        <v>-268</v>
      </c>
      <c r="E195" s="30">
        <f t="shared" si="19"/>
        <v>-0.0183649695059275</v>
      </c>
    </row>
    <row r="196" spans="1:5" ht="12.75">
      <c r="A196" s="28" t="s">
        <v>416</v>
      </c>
      <c r="B196" s="20">
        <v>151825</v>
      </c>
      <c r="C196" s="20">
        <v>154939</v>
      </c>
      <c r="D196" s="21">
        <f>(C196-B196)</f>
        <v>3114</v>
      </c>
      <c r="E196" s="31">
        <f>(C196-B196)/B196</f>
        <v>0.020510456117240245</v>
      </c>
    </row>
    <row r="197" spans="1:5" ht="12.75">
      <c r="A197" s="26" t="s">
        <v>141</v>
      </c>
      <c r="B197" s="18">
        <v>5571</v>
      </c>
      <c r="C197" s="18">
        <v>5611</v>
      </c>
      <c r="D197" s="19">
        <f aca="true" t="shared" si="20" ref="D197:D202">(C197-B197)</f>
        <v>40</v>
      </c>
      <c r="E197" s="30">
        <f aca="true" t="shared" si="21" ref="E197:E202">(C197-B197)/B197</f>
        <v>0.007180039490217196</v>
      </c>
    </row>
    <row r="198" spans="1:5" ht="12.75">
      <c r="A198" s="26" t="s">
        <v>142</v>
      </c>
      <c r="B198" s="18">
        <v>4208</v>
      </c>
      <c r="C198" s="18">
        <v>4314</v>
      </c>
      <c r="D198" s="19">
        <f t="shared" si="20"/>
        <v>106</v>
      </c>
      <c r="E198" s="30">
        <f t="shared" si="21"/>
        <v>0.025190114068441065</v>
      </c>
    </row>
    <row r="199" spans="1:5" ht="12.75">
      <c r="A199" s="26" t="s">
        <v>143</v>
      </c>
      <c r="B199" s="18">
        <v>423</v>
      </c>
      <c r="C199" s="18">
        <v>425</v>
      </c>
      <c r="D199" s="19">
        <f t="shared" si="20"/>
        <v>2</v>
      </c>
      <c r="E199" s="30">
        <f t="shared" si="21"/>
        <v>0.004728132387706856</v>
      </c>
    </row>
    <row r="200" spans="1:5" ht="12.75">
      <c r="A200" s="26" t="s">
        <v>144</v>
      </c>
      <c r="B200" s="18">
        <v>24630</v>
      </c>
      <c r="C200" s="18">
        <v>25168</v>
      </c>
      <c r="D200" s="19">
        <f t="shared" si="20"/>
        <v>538</v>
      </c>
      <c r="E200" s="30">
        <f t="shared" si="21"/>
        <v>0.021843280552172148</v>
      </c>
    </row>
    <row r="201" spans="1:5" ht="12.75">
      <c r="A201" s="26" t="s">
        <v>145</v>
      </c>
      <c r="B201" s="18">
        <v>16274</v>
      </c>
      <c r="C201" s="18">
        <v>16708</v>
      </c>
      <c r="D201" s="19">
        <f t="shared" si="20"/>
        <v>434</v>
      </c>
      <c r="E201" s="30">
        <f t="shared" si="21"/>
        <v>0.026668305272213345</v>
      </c>
    </row>
    <row r="202" spans="1:5" ht="12.75">
      <c r="A202" s="26" t="s">
        <v>385</v>
      </c>
      <c r="B202" s="18">
        <v>100719</v>
      </c>
      <c r="C202" s="18">
        <v>102713</v>
      </c>
      <c r="D202" s="19">
        <f t="shared" si="20"/>
        <v>1994</v>
      </c>
      <c r="E202" s="30">
        <f t="shared" si="21"/>
        <v>0.01979765486154549</v>
      </c>
    </row>
    <row r="203" spans="1:5" ht="12.75">
      <c r="A203" s="28" t="s">
        <v>417</v>
      </c>
      <c r="B203" s="20">
        <v>43122</v>
      </c>
      <c r="C203" s="20">
        <v>41091</v>
      </c>
      <c r="D203" s="21">
        <f>(C203-B203)</f>
        <v>-2031</v>
      </c>
      <c r="E203" s="31">
        <f>(C203-B203)/B203</f>
        <v>-0.04709892862112147</v>
      </c>
    </row>
    <row r="204" spans="1:5" ht="12.75">
      <c r="A204" s="26" t="s">
        <v>146</v>
      </c>
      <c r="B204" s="18">
        <v>495</v>
      </c>
      <c r="C204" s="18">
        <v>495</v>
      </c>
      <c r="D204" s="19">
        <f aca="true" t="shared" si="22" ref="D204:D215">(C204-B204)</f>
        <v>0</v>
      </c>
      <c r="E204" s="30">
        <f aca="true" t="shared" si="23" ref="E204:E215">(C204-B204)/B204</f>
        <v>0</v>
      </c>
    </row>
    <row r="205" spans="1:5" ht="12.75">
      <c r="A205" s="26" t="s">
        <v>147</v>
      </c>
      <c r="B205" s="18">
        <v>125</v>
      </c>
      <c r="C205" s="18">
        <v>112</v>
      </c>
      <c r="D205" s="19">
        <f t="shared" si="22"/>
        <v>-13</v>
      </c>
      <c r="E205" s="30">
        <f t="shared" si="23"/>
        <v>-0.104</v>
      </c>
    </row>
    <row r="206" spans="1:5" ht="12.75">
      <c r="A206" s="26" t="s">
        <v>148</v>
      </c>
      <c r="B206" s="18">
        <v>215</v>
      </c>
      <c r="C206" s="18">
        <v>215</v>
      </c>
      <c r="D206" s="19">
        <f t="shared" si="22"/>
        <v>0</v>
      </c>
      <c r="E206" s="30">
        <f t="shared" si="23"/>
        <v>0</v>
      </c>
    </row>
    <row r="207" spans="1:5" ht="12.75">
      <c r="A207" s="26" t="s">
        <v>149</v>
      </c>
      <c r="B207" s="18">
        <v>889</v>
      </c>
      <c r="C207" s="18">
        <v>856</v>
      </c>
      <c r="D207" s="19">
        <f t="shared" si="22"/>
        <v>-33</v>
      </c>
      <c r="E207" s="30">
        <f t="shared" si="23"/>
        <v>-0.03712035995500562</v>
      </c>
    </row>
    <row r="208" spans="1:5" ht="12.75">
      <c r="A208" s="26" t="s">
        <v>150</v>
      </c>
      <c r="B208" s="18">
        <v>2182</v>
      </c>
      <c r="C208" s="18">
        <v>2238</v>
      </c>
      <c r="D208" s="19">
        <f t="shared" si="22"/>
        <v>56</v>
      </c>
      <c r="E208" s="30">
        <f t="shared" si="23"/>
        <v>0.025664527956003668</v>
      </c>
    </row>
    <row r="209" spans="1:5" ht="12.75">
      <c r="A209" s="26" t="s">
        <v>151</v>
      </c>
      <c r="B209" s="18">
        <v>981</v>
      </c>
      <c r="C209" s="18">
        <v>907</v>
      </c>
      <c r="D209" s="19">
        <f t="shared" si="22"/>
        <v>-74</v>
      </c>
      <c r="E209" s="30">
        <f t="shared" si="23"/>
        <v>-0.07543323139653414</v>
      </c>
    </row>
    <row r="210" spans="1:5" ht="12.75">
      <c r="A210" s="26" t="s">
        <v>152</v>
      </c>
      <c r="B210" s="18">
        <v>696</v>
      </c>
      <c r="C210" s="18">
        <v>659</v>
      </c>
      <c r="D210" s="19">
        <f t="shared" si="22"/>
        <v>-37</v>
      </c>
      <c r="E210" s="30">
        <f t="shared" si="23"/>
        <v>-0.05316091954022988</v>
      </c>
    </row>
    <row r="211" spans="1:5" ht="12.75">
      <c r="A211" s="26" t="s">
        <v>153</v>
      </c>
      <c r="B211" s="18">
        <v>242</v>
      </c>
      <c r="C211" s="18">
        <v>318</v>
      </c>
      <c r="D211" s="19">
        <f t="shared" si="22"/>
        <v>76</v>
      </c>
      <c r="E211" s="30">
        <f t="shared" si="23"/>
        <v>0.3140495867768595</v>
      </c>
    </row>
    <row r="212" spans="1:5" ht="12.75">
      <c r="A212" s="26" t="s">
        <v>154</v>
      </c>
      <c r="B212" s="18">
        <v>505</v>
      </c>
      <c r="C212" s="18">
        <v>466</v>
      </c>
      <c r="D212" s="19">
        <f t="shared" si="22"/>
        <v>-39</v>
      </c>
      <c r="E212" s="30">
        <f t="shared" si="23"/>
        <v>-0.07722772277227723</v>
      </c>
    </row>
    <row r="213" spans="1:5" ht="12.75">
      <c r="A213" s="26" t="s">
        <v>155</v>
      </c>
      <c r="B213" s="18">
        <v>6136</v>
      </c>
      <c r="C213" s="18">
        <v>5778</v>
      </c>
      <c r="D213" s="19">
        <f t="shared" si="22"/>
        <v>-358</v>
      </c>
      <c r="E213" s="30">
        <f t="shared" si="23"/>
        <v>-0.05834419817470665</v>
      </c>
    </row>
    <row r="214" spans="1:5" ht="12.75">
      <c r="A214" s="26" t="s">
        <v>156</v>
      </c>
      <c r="B214" s="18">
        <v>1893</v>
      </c>
      <c r="C214" s="18">
        <v>1802</v>
      </c>
      <c r="D214" s="19">
        <f t="shared" si="22"/>
        <v>-91</v>
      </c>
      <c r="E214" s="30">
        <f t="shared" si="23"/>
        <v>-0.04807184363444268</v>
      </c>
    </row>
    <row r="215" spans="1:5" ht="12.75">
      <c r="A215" s="26" t="s">
        <v>385</v>
      </c>
      <c r="B215" s="18">
        <v>28763</v>
      </c>
      <c r="C215" s="18">
        <v>27245</v>
      </c>
      <c r="D215" s="19">
        <f t="shared" si="22"/>
        <v>-1518</v>
      </c>
      <c r="E215" s="30">
        <f t="shared" si="23"/>
        <v>-0.05277613600806592</v>
      </c>
    </row>
    <row r="216" spans="1:5" ht="12.75">
      <c r="A216" s="28" t="s">
        <v>418</v>
      </c>
      <c r="B216" s="20">
        <v>13623</v>
      </c>
      <c r="C216" s="20">
        <v>13680</v>
      </c>
      <c r="D216" s="21">
        <f aca="true" t="shared" si="24" ref="D216:D222">(C216-B216)</f>
        <v>57</v>
      </c>
      <c r="E216" s="31">
        <f aca="true" t="shared" si="25" ref="E216:E222">(C216-B216)/B216</f>
        <v>0.0041841004184100415</v>
      </c>
    </row>
    <row r="217" spans="1:5" ht="12.75">
      <c r="A217" s="26" t="s">
        <v>157</v>
      </c>
      <c r="B217" s="18">
        <v>2412</v>
      </c>
      <c r="C217" s="18">
        <v>2449</v>
      </c>
      <c r="D217" s="19">
        <f t="shared" si="24"/>
        <v>37</v>
      </c>
      <c r="E217" s="30">
        <f t="shared" si="25"/>
        <v>0.015339966832504145</v>
      </c>
    </row>
    <row r="218" spans="1:5" ht="12.75">
      <c r="A218" s="26" t="s">
        <v>385</v>
      </c>
      <c r="B218" s="18">
        <v>11211</v>
      </c>
      <c r="C218" s="18">
        <v>11231</v>
      </c>
      <c r="D218" s="19">
        <f t="shared" si="24"/>
        <v>20</v>
      </c>
      <c r="E218" s="30">
        <f t="shared" si="25"/>
        <v>0.001783962180001784</v>
      </c>
    </row>
    <row r="219" spans="1:5" ht="12.75">
      <c r="A219" s="28" t="s">
        <v>419</v>
      </c>
      <c r="B219" s="20">
        <v>7094</v>
      </c>
      <c r="C219" s="20">
        <v>7291</v>
      </c>
      <c r="D219" s="21">
        <f t="shared" si="24"/>
        <v>197</v>
      </c>
      <c r="E219" s="31">
        <f t="shared" si="25"/>
        <v>0.027769946433605863</v>
      </c>
    </row>
    <row r="220" spans="1:5" ht="12.75">
      <c r="A220" s="26" t="s">
        <v>158</v>
      </c>
      <c r="B220" s="18">
        <v>1208</v>
      </c>
      <c r="C220" s="18">
        <v>1217</v>
      </c>
      <c r="D220" s="19">
        <f t="shared" si="24"/>
        <v>9</v>
      </c>
      <c r="E220" s="30">
        <f t="shared" si="25"/>
        <v>0.0074503311258278145</v>
      </c>
    </row>
    <row r="221" spans="1:5" ht="12.75">
      <c r="A221" s="26" t="s">
        <v>385</v>
      </c>
      <c r="B221" s="18">
        <v>5886</v>
      </c>
      <c r="C221" s="18">
        <v>6074</v>
      </c>
      <c r="D221" s="19">
        <f t="shared" si="24"/>
        <v>188</v>
      </c>
      <c r="E221" s="30">
        <f t="shared" si="25"/>
        <v>0.031940197077811754</v>
      </c>
    </row>
    <row r="222" spans="1:5" ht="12.75">
      <c r="A222" s="28" t="s">
        <v>420</v>
      </c>
      <c r="B222" s="20">
        <v>341905</v>
      </c>
      <c r="C222" s="20">
        <v>356148</v>
      </c>
      <c r="D222" s="21">
        <f t="shared" si="24"/>
        <v>14243</v>
      </c>
      <c r="E222" s="31">
        <f t="shared" si="25"/>
        <v>0.0416577704333075</v>
      </c>
    </row>
    <row r="223" spans="1:5" ht="12.75">
      <c r="A223" s="26" t="s">
        <v>159</v>
      </c>
      <c r="B223" s="18">
        <v>1908</v>
      </c>
      <c r="C223" s="18">
        <v>1937</v>
      </c>
      <c r="D223" s="19">
        <f aca="true" t="shared" si="26" ref="D223:D237">(C223-B223)</f>
        <v>29</v>
      </c>
      <c r="E223" s="30">
        <f aca="true" t="shared" si="27" ref="E223:E237">(C223-B223)/B223</f>
        <v>0.01519916142557652</v>
      </c>
    </row>
    <row r="224" spans="1:5" ht="12.75">
      <c r="A224" s="26" t="s">
        <v>160</v>
      </c>
      <c r="B224" s="18">
        <v>38906</v>
      </c>
      <c r="C224" s="18">
        <v>40750</v>
      </c>
      <c r="D224" s="19">
        <f t="shared" si="26"/>
        <v>1844</v>
      </c>
      <c r="E224" s="30">
        <f t="shared" si="27"/>
        <v>0.04739628849020717</v>
      </c>
    </row>
    <row r="225" spans="1:5" ht="12.75">
      <c r="A225" s="26" t="s">
        <v>161</v>
      </c>
      <c r="B225" s="18">
        <v>21052</v>
      </c>
      <c r="C225" s="18">
        <v>21368</v>
      </c>
      <c r="D225" s="19">
        <f t="shared" si="26"/>
        <v>316</v>
      </c>
      <c r="E225" s="30">
        <f t="shared" si="27"/>
        <v>0.015010450313509406</v>
      </c>
    </row>
    <row r="226" spans="1:5" ht="12.75">
      <c r="A226" s="26" t="s">
        <v>162</v>
      </c>
      <c r="B226" s="18">
        <v>8963</v>
      </c>
      <c r="C226" s="18">
        <v>10094</v>
      </c>
      <c r="D226" s="19">
        <f t="shared" si="26"/>
        <v>1131</v>
      </c>
      <c r="E226" s="30">
        <f t="shared" si="27"/>
        <v>0.12618542898583063</v>
      </c>
    </row>
    <row r="227" spans="1:5" ht="12.75">
      <c r="A227" s="26" t="s">
        <v>163</v>
      </c>
      <c r="B227" s="18">
        <v>16407</v>
      </c>
      <c r="C227" s="18">
        <v>18255</v>
      </c>
      <c r="D227" s="19">
        <f t="shared" si="26"/>
        <v>1848</v>
      </c>
      <c r="E227" s="30">
        <f t="shared" si="27"/>
        <v>0.112634850978241</v>
      </c>
    </row>
    <row r="228" spans="1:5" ht="12.75">
      <c r="A228" s="26" t="s">
        <v>164</v>
      </c>
      <c r="B228" s="18">
        <v>1499</v>
      </c>
      <c r="C228" s="18">
        <v>1611</v>
      </c>
      <c r="D228" s="19">
        <f t="shared" si="26"/>
        <v>112</v>
      </c>
      <c r="E228" s="30">
        <f t="shared" si="27"/>
        <v>0.07471647765176785</v>
      </c>
    </row>
    <row r="229" spans="1:5" ht="12.75">
      <c r="A229" s="26" t="s">
        <v>165</v>
      </c>
      <c r="B229" s="18">
        <v>14992</v>
      </c>
      <c r="C229" s="18">
        <v>15655</v>
      </c>
      <c r="D229" s="19">
        <f t="shared" si="26"/>
        <v>663</v>
      </c>
      <c r="E229" s="30">
        <f t="shared" si="27"/>
        <v>0.04422358591248666</v>
      </c>
    </row>
    <row r="230" spans="1:5" ht="12.75">
      <c r="A230" s="26" t="s">
        <v>166</v>
      </c>
      <c r="B230" s="18">
        <v>23300</v>
      </c>
      <c r="C230" s="18">
        <v>23996</v>
      </c>
      <c r="D230" s="19">
        <f t="shared" si="26"/>
        <v>696</v>
      </c>
      <c r="E230" s="30">
        <f t="shared" si="27"/>
        <v>0.029871244635193132</v>
      </c>
    </row>
    <row r="231" spans="1:5" ht="12.75">
      <c r="A231" s="26" t="s">
        <v>167</v>
      </c>
      <c r="B231" s="18">
        <v>5829</v>
      </c>
      <c r="C231" s="18">
        <v>6205</v>
      </c>
      <c r="D231" s="19">
        <f t="shared" si="26"/>
        <v>376</v>
      </c>
      <c r="E231" s="30">
        <f t="shared" si="27"/>
        <v>0.06450506090238463</v>
      </c>
    </row>
    <row r="232" spans="1:5" ht="12.75">
      <c r="A232" s="26" t="s">
        <v>168</v>
      </c>
      <c r="B232" s="18">
        <v>12348</v>
      </c>
      <c r="C232" s="18">
        <v>12888</v>
      </c>
      <c r="D232" s="19">
        <f t="shared" si="26"/>
        <v>540</v>
      </c>
      <c r="E232" s="30">
        <f t="shared" si="27"/>
        <v>0.043731778425655975</v>
      </c>
    </row>
    <row r="233" spans="1:5" ht="12.75">
      <c r="A233" s="26" t="s">
        <v>169</v>
      </c>
      <c r="B233" s="18">
        <v>1846</v>
      </c>
      <c r="C233" s="18">
        <v>1878</v>
      </c>
      <c r="D233" s="19">
        <f t="shared" si="26"/>
        <v>32</v>
      </c>
      <c r="E233" s="30">
        <f t="shared" si="27"/>
        <v>0.01733477789815818</v>
      </c>
    </row>
    <row r="234" spans="1:5" ht="12.75">
      <c r="A234" s="26" t="s">
        <v>170</v>
      </c>
      <c r="B234" s="18">
        <v>14536</v>
      </c>
      <c r="C234" s="18">
        <v>14928</v>
      </c>
      <c r="D234" s="19">
        <f t="shared" si="26"/>
        <v>392</v>
      </c>
      <c r="E234" s="30">
        <f t="shared" si="27"/>
        <v>0.026967528893780957</v>
      </c>
    </row>
    <row r="235" spans="1:5" ht="12.75">
      <c r="A235" s="26" t="s">
        <v>171</v>
      </c>
      <c r="B235" s="18">
        <v>17385</v>
      </c>
      <c r="C235" s="18">
        <v>17779</v>
      </c>
      <c r="D235" s="19">
        <f t="shared" si="26"/>
        <v>394</v>
      </c>
      <c r="E235" s="30">
        <f t="shared" si="27"/>
        <v>0.02266321541558815</v>
      </c>
    </row>
    <row r="236" spans="1:5" ht="12.75">
      <c r="A236" s="26" t="s">
        <v>172</v>
      </c>
      <c r="B236" s="18">
        <v>4081</v>
      </c>
      <c r="C236" s="18">
        <v>4154</v>
      </c>
      <c r="D236" s="19">
        <f t="shared" si="26"/>
        <v>73</v>
      </c>
      <c r="E236" s="30">
        <f t="shared" si="27"/>
        <v>0.017887772604753736</v>
      </c>
    </row>
    <row r="237" spans="1:5" ht="12.75">
      <c r="A237" s="26" t="s">
        <v>385</v>
      </c>
      <c r="B237" s="18">
        <v>158853</v>
      </c>
      <c r="C237" s="18">
        <v>164650</v>
      </c>
      <c r="D237" s="19">
        <f t="shared" si="26"/>
        <v>5797</v>
      </c>
      <c r="E237" s="30">
        <f t="shared" si="27"/>
        <v>0.036492858177056775</v>
      </c>
    </row>
    <row r="238" spans="1:5" ht="12.75">
      <c r="A238" s="28" t="s">
        <v>421</v>
      </c>
      <c r="B238" s="20">
        <v>713618</v>
      </c>
      <c r="C238" s="20">
        <v>734890</v>
      </c>
      <c r="D238" s="21">
        <f>(C238-B238)</f>
        <v>21272</v>
      </c>
      <c r="E238" s="31">
        <f>(C238-B238)/B238</f>
        <v>0.029808665140173034</v>
      </c>
    </row>
    <row r="239" spans="1:5" ht="12.75">
      <c r="A239" s="26" t="s">
        <v>362</v>
      </c>
      <c r="B239" s="18">
        <v>51176</v>
      </c>
      <c r="C239" s="18">
        <v>54432</v>
      </c>
      <c r="D239" s="19">
        <f aca="true" t="shared" si="28" ref="D239:D245">(C239-B239)</f>
        <v>3256</v>
      </c>
      <c r="E239" s="30">
        <f aca="true" t="shared" si="29" ref="E239:E245">(C239-B239)/B239</f>
        <v>0.0636235735501016</v>
      </c>
    </row>
    <row r="240" spans="1:5" ht="12.75">
      <c r="A240" s="26" t="s">
        <v>173</v>
      </c>
      <c r="B240" s="18">
        <v>180175</v>
      </c>
      <c r="C240" s="18">
        <v>185808</v>
      </c>
      <c r="D240" s="19">
        <f t="shared" si="28"/>
        <v>5633</v>
      </c>
      <c r="E240" s="30">
        <f t="shared" si="29"/>
        <v>0.03126404884140419</v>
      </c>
    </row>
    <row r="241" spans="1:5" ht="12.75">
      <c r="A241" s="27" t="s">
        <v>486</v>
      </c>
      <c r="B241" s="18">
        <v>31806</v>
      </c>
      <c r="C241" s="18">
        <v>32412</v>
      </c>
      <c r="D241" s="19">
        <f>(C241-B241)</f>
        <v>606</v>
      </c>
      <c r="E241" s="30">
        <f>(C241-B241)/B241</f>
        <v>0.01905300886625165</v>
      </c>
    </row>
    <row r="242" spans="1:5" ht="12.75">
      <c r="A242" s="26" t="s">
        <v>370</v>
      </c>
      <c r="B242" s="18">
        <v>81798</v>
      </c>
      <c r="C242" s="18">
        <v>87826</v>
      </c>
      <c r="D242" s="19">
        <f t="shared" si="28"/>
        <v>6028</v>
      </c>
      <c r="E242" s="30">
        <f t="shared" si="29"/>
        <v>0.07369373334311352</v>
      </c>
    </row>
    <row r="243" spans="1:5" ht="12.75">
      <c r="A243" s="26" t="s">
        <v>371</v>
      </c>
      <c r="B243" s="18">
        <v>6406</v>
      </c>
      <c r="C243" s="18">
        <v>6520</v>
      </c>
      <c r="D243" s="19">
        <f t="shared" si="28"/>
        <v>114</v>
      </c>
      <c r="E243" s="30">
        <f t="shared" si="29"/>
        <v>0.017795816422104278</v>
      </c>
    </row>
    <row r="244" spans="1:5" ht="12.75">
      <c r="A244" s="26" t="s">
        <v>174</v>
      </c>
      <c r="B244" s="18">
        <v>6701</v>
      </c>
      <c r="C244" s="18">
        <v>6756</v>
      </c>
      <c r="D244" s="19">
        <f t="shared" si="28"/>
        <v>55</v>
      </c>
      <c r="E244" s="30">
        <f t="shared" si="29"/>
        <v>0.008207730189523952</v>
      </c>
    </row>
    <row r="245" spans="1:5" ht="12.75">
      <c r="A245" s="26" t="s">
        <v>385</v>
      </c>
      <c r="B245" s="18">
        <v>355556</v>
      </c>
      <c r="C245" s="18">
        <v>361136</v>
      </c>
      <c r="D245" s="19">
        <f t="shared" si="28"/>
        <v>5580</v>
      </c>
      <c r="E245" s="30">
        <f t="shared" si="29"/>
        <v>0.015693730382837022</v>
      </c>
    </row>
    <row r="246" spans="1:5" ht="12.75">
      <c r="A246" s="28" t="s">
        <v>422</v>
      </c>
      <c r="B246" s="20">
        <v>291125</v>
      </c>
      <c r="C246" s="20">
        <v>295421</v>
      </c>
      <c r="D246" s="21">
        <f>(C246-B246)</f>
        <v>4296</v>
      </c>
      <c r="E246" s="31">
        <f>(C246-B246)/B246</f>
        <v>0.014756547874624302</v>
      </c>
    </row>
    <row r="247" spans="1:5" ht="12.75">
      <c r="A247" s="26" t="s">
        <v>175</v>
      </c>
      <c r="B247" s="18">
        <v>191174</v>
      </c>
      <c r="C247" s="18">
        <v>194635</v>
      </c>
      <c r="D247" s="19">
        <f>(C247-B247)</f>
        <v>3461</v>
      </c>
      <c r="E247" s="30">
        <f>(C247-B247)/B247</f>
        <v>0.018103926266124056</v>
      </c>
    </row>
    <row r="248" spans="1:5" ht="12.75">
      <c r="A248" s="26" t="s">
        <v>385</v>
      </c>
      <c r="B248" s="18">
        <v>99951</v>
      </c>
      <c r="C248" s="18">
        <v>100786</v>
      </c>
      <c r="D248" s="19">
        <f>(C248-B248)</f>
        <v>835</v>
      </c>
      <c r="E248" s="30">
        <f>(C248-B248)/B248</f>
        <v>0.008354093505817851</v>
      </c>
    </row>
    <row r="249" spans="1:5" ht="12.75">
      <c r="A249" s="28" t="s">
        <v>423</v>
      </c>
      <c r="B249" s="20">
        <v>41054</v>
      </c>
      <c r="C249" s="20">
        <v>41330</v>
      </c>
      <c r="D249" s="21">
        <f>(C249-B249)</f>
        <v>276</v>
      </c>
      <c r="E249" s="31">
        <f>(C249-B249)/B249</f>
        <v>0.006722852827982657</v>
      </c>
    </row>
    <row r="250" spans="1:5" ht="12.75">
      <c r="A250" s="26" t="s">
        <v>176</v>
      </c>
      <c r="B250" s="18">
        <v>1133</v>
      </c>
      <c r="C250" s="18">
        <v>1166</v>
      </c>
      <c r="D250" s="19">
        <f aca="true" t="shared" si="30" ref="D250:D258">(C250-B250)</f>
        <v>33</v>
      </c>
      <c r="E250" s="30">
        <f aca="true" t="shared" si="31" ref="E250:E258">(C250-B250)/B250</f>
        <v>0.02912621359223301</v>
      </c>
    </row>
    <row r="251" spans="1:5" ht="12.75">
      <c r="A251" s="26" t="s">
        <v>177</v>
      </c>
      <c r="B251" s="18">
        <v>714</v>
      </c>
      <c r="C251" s="18">
        <v>714</v>
      </c>
      <c r="D251" s="19">
        <f t="shared" si="30"/>
        <v>0</v>
      </c>
      <c r="E251" s="30">
        <f t="shared" si="31"/>
        <v>0</v>
      </c>
    </row>
    <row r="252" spans="1:5" ht="12.75">
      <c r="A252" s="26" t="s">
        <v>178</v>
      </c>
      <c r="B252" s="18">
        <v>2224</v>
      </c>
      <c r="C252" s="18">
        <v>2232</v>
      </c>
      <c r="D252" s="19">
        <f t="shared" si="30"/>
        <v>8</v>
      </c>
      <c r="E252" s="30">
        <f t="shared" si="31"/>
        <v>0.0035971223021582736</v>
      </c>
    </row>
    <row r="253" spans="1:5" ht="12.75">
      <c r="A253" s="26" t="s">
        <v>117</v>
      </c>
      <c r="B253" s="18">
        <v>501</v>
      </c>
      <c r="C253" s="18">
        <v>508</v>
      </c>
      <c r="D253" s="19">
        <f t="shared" si="30"/>
        <v>7</v>
      </c>
      <c r="E253" s="30">
        <f t="shared" si="31"/>
        <v>0.013972055888223553</v>
      </c>
    </row>
    <row r="254" spans="1:5" ht="12.75">
      <c r="A254" s="26" t="s">
        <v>179</v>
      </c>
      <c r="B254" s="18">
        <v>1292</v>
      </c>
      <c r="C254" s="18">
        <v>1311</v>
      </c>
      <c r="D254" s="19">
        <f t="shared" si="30"/>
        <v>19</v>
      </c>
      <c r="E254" s="30">
        <f t="shared" si="31"/>
        <v>0.014705882352941176</v>
      </c>
    </row>
    <row r="255" spans="1:5" ht="12.75">
      <c r="A255" s="26" t="s">
        <v>180</v>
      </c>
      <c r="B255" s="18">
        <v>122</v>
      </c>
      <c r="C255" s="18">
        <v>120</v>
      </c>
      <c r="D255" s="19">
        <f t="shared" si="30"/>
        <v>-2</v>
      </c>
      <c r="E255" s="30">
        <f t="shared" si="31"/>
        <v>-0.01639344262295082</v>
      </c>
    </row>
    <row r="256" spans="1:5" ht="12.75">
      <c r="A256" s="26" t="s">
        <v>181</v>
      </c>
      <c r="B256" s="18">
        <v>2943</v>
      </c>
      <c r="C256" s="18">
        <v>2893</v>
      </c>
      <c r="D256" s="19">
        <f t="shared" si="30"/>
        <v>-50</v>
      </c>
      <c r="E256" s="30">
        <f t="shared" si="31"/>
        <v>-0.016989466530750934</v>
      </c>
    </row>
    <row r="257" spans="1:5" ht="12.75">
      <c r="A257" s="26" t="s">
        <v>182</v>
      </c>
      <c r="B257" s="18">
        <v>504</v>
      </c>
      <c r="C257" s="18">
        <v>508</v>
      </c>
      <c r="D257" s="19">
        <f t="shared" si="30"/>
        <v>4</v>
      </c>
      <c r="E257" s="30">
        <f t="shared" si="31"/>
        <v>0.007936507936507936</v>
      </c>
    </row>
    <row r="258" spans="1:5" ht="12.75">
      <c r="A258" s="26" t="s">
        <v>385</v>
      </c>
      <c r="B258" s="18">
        <v>31621</v>
      </c>
      <c r="C258" s="18">
        <v>31878</v>
      </c>
      <c r="D258" s="19">
        <f t="shared" si="30"/>
        <v>257</v>
      </c>
      <c r="E258" s="30">
        <f t="shared" si="31"/>
        <v>0.00812751019891844</v>
      </c>
    </row>
    <row r="259" spans="1:5" ht="12.75">
      <c r="A259" s="28" t="s">
        <v>424</v>
      </c>
      <c r="B259" s="20">
        <v>7139</v>
      </c>
      <c r="C259" s="20">
        <v>7028</v>
      </c>
      <c r="D259" s="21">
        <f aca="true" t="shared" si="32" ref="D259:D267">(C259-B259)</f>
        <v>-111</v>
      </c>
      <c r="E259" s="31">
        <f aca="true" t="shared" si="33" ref="E259:E267">(C259-B259)/B259</f>
        <v>-0.015548396133912313</v>
      </c>
    </row>
    <row r="260" spans="1:5" ht="12.75">
      <c r="A260" s="26" t="s">
        <v>183</v>
      </c>
      <c r="B260" s="18">
        <v>950</v>
      </c>
      <c r="C260" s="18">
        <v>940</v>
      </c>
      <c r="D260" s="19">
        <f t="shared" si="32"/>
        <v>-10</v>
      </c>
      <c r="E260" s="30">
        <f t="shared" si="33"/>
        <v>-0.010526315789473684</v>
      </c>
    </row>
    <row r="261" spans="1:5" ht="12.75">
      <c r="A261" s="26" t="s">
        <v>385</v>
      </c>
      <c r="B261" s="18">
        <v>6189</v>
      </c>
      <c r="C261" s="18">
        <v>6088</v>
      </c>
      <c r="D261" s="19">
        <f t="shared" si="32"/>
        <v>-101</v>
      </c>
      <c r="E261" s="30">
        <f t="shared" si="33"/>
        <v>-0.016319276135078366</v>
      </c>
    </row>
    <row r="262" spans="1:5" ht="12.75">
      <c r="A262" s="28" t="s">
        <v>425</v>
      </c>
      <c r="B262" s="20">
        <v>17812</v>
      </c>
      <c r="C262" s="20">
        <v>17960</v>
      </c>
      <c r="D262" s="21">
        <f t="shared" si="32"/>
        <v>148</v>
      </c>
      <c r="E262" s="31">
        <f t="shared" si="33"/>
        <v>0.008309005165057264</v>
      </c>
    </row>
    <row r="263" spans="1:5" ht="12.75">
      <c r="A263" s="26" t="s">
        <v>184</v>
      </c>
      <c r="B263" s="18">
        <v>765</v>
      </c>
      <c r="C263" s="18">
        <v>762</v>
      </c>
      <c r="D263" s="19">
        <f t="shared" si="32"/>
        <v>-3</v>
      </c>
      <c r="E263" s="30">
        <f t="shared" si="33"/>
        <v>-0.00392156862745098</v>
      </c>
    </row>
    <row r="264" spans="1:5" ht="12.75">
      <c r="A264" s="26" t="s">
        <v>185</v>
      </c>
      <c r="B264" s="18">
        <v>338</v>
      </c>
      <c r="C264" s="18">
        <v>338</v>
      </c>
      <c r="D264" s="19">
        <f t="shared" si="32"/>
        <v>0</v>
      </c>
      <c r="E264" s="30">
        <f t="shared" si="33"/>
        <v>0</v>
      </c>
    </row>
    <row r="265" spans="1:5" ht="12.75">
      <c r="A265" s="26" t="s">
        <v>186</v>
      </c>
      <c r="B265" s="18">
        <v>3081</v>
      </c>
      <c r="C265" s="18">
        <v>2998</v>
      </c>
      <c r="D265" s="19">
        <f t="shared" si="32"/>
        <v>-83</v>
      </c>
      <c r="E265" s="30">
        <f t="shared" si="33"/>
        <v>-0.02693930542031808</v>
      </c>
    </row>
    <row r="266" spans="1:5" ht="12.75">
      <c r="A266" s="26" t="s">
        <v>385</v>
      </c>
      <c r="B266" s="18">
        <v>13628</v>
      </c>
      <c r="C266" s="18">
        <v>13862</v>
      </c>
      <c r="D266" s="19">
        <f t="shared" si="32"/>
        <v>234</v>
      </c>
      <c r="E266" s="30">
        <f t="shared" si="33"/>
        <v>0.017170531259172294</v>
      </c>
    </row>
    <row r="267" spans="1:5" ht="12.75">
      <c r="A267" s="28" t="s">
        <v>426</v>
      </c>
      <c r="B267" s="20">
        <v>377628</v>
      </c>
      <c r="C267" s="20">
        <v>387206</v>
      </c>
      <c r="D267" s="21">
        <f t="shared" si="32"/>
        <v>9578</v>
      </c>
      <c r="E267" s="31">
        <f t="shared" si="33"/>
        <v>0.0253635853273592</v>
      </c>
    </row>
    <row r="268" spans="1:5" ht="12.75">
      <c r="A268" s="26" t="s">
        <v>187</v>
      </c>
      <c r="B268" s="18">
        <v>1599</v>
      </c>
      <c r="C268" s="18">
        <v>1623</v>
      </c>
      <c r="D268" s="19">
        <f aca="true" t="shared" si="34" ref="D268:D274">(C268-B268)</f>
        <v>24</v>
      </c>
      <c r="E268" s="30">
        <f aca="true" t="shared" si="35" ref="E268:E274">(C268-B268)/B268</f>
        <v>0.0150093808630394</v>
      </c>
    </row>
    <row r="269" spans="1:5" ht="12.75">
      <c r="A269" s="26" t="s">
        <v>188</v>
      </c>
      <c r="B269" s="18">
        <v>56116</v>
      </c>
      <c r="C269" s="18">
        <v>56963</v>
      </c>
      <c r="D269" s="19">
        <f t="shared" si="34"/>
        <v>847</v>
      </c>
      <c r="E269" s="30">
        <f t="shared" si="35"/>
        <v>0.015093734407299166</v>
      </c>
    </row>
    <row r="270" spans="1:5" ht="12.75">
      <c r="A270" s="26" t="s">
        <v>189</v>
      </c>
      <c r="B270" s="18">
        <v>1194</v>
      </c>
      <c r="C270" s="18">
        <v>1202</v>
      </c>
      <c r="D270" s="19">
        <f t="shared" si="34"/>
        <v>8</v>
      </c>
      <c r="E270" s="30">
        <f t="shared" si="35"/>
        <v>0.006700167504187605</v>
      </c>
    </row>
    <row r="271" spans="1:5" ht="12.75">
      <c r="A271" s="26" t="s">
        <v>190</v>
      </c>
      <c r="B271" s="18">
        <v>3934</v>
      </c>
      <c r="C271" s="18">
        <v>3927</v>
      </c>
      <c r="D271" s="19">
        <f t="shared" si="34"/>
        <v>-7</v>
      </c>
      <c r="E271" s="30">
        <f t="shared" si="35"/>
        <v>-0.0017793594306049821</v>
      </c>
    </row>
    <row r="272" spans="1:5" ht="12.75">
      <c r="A272" s="26" t="s">
        <v>191</v>
      </c>
      <c r="B272" s="18">
        <v>2428</v>
      </c>
      <c r="C272" s="18">
        <v>2453</v>
      </c>
      <c r="D272" s="19">
        <f t="shared" si="34"/>
        <v>25</v>
      </c>
      <c r="E272" s="30">
        <f t="shared" si="35"/>
        <v>0.01029654036243822</v>
      </c>
    </row>
    <row r="273" spans="1:5" ht="12.75">
      <c r="A273" s="26" t="s">
        <v>192</v>
      </c>
      <c r="B273" s="18">
        <v>13262</v>
      </c>
      <c r="C273" s="18">
        <v>13314</v>
      </c>
      <c r="D273" s="19">
        <f t="shared" si="34"/>
        <v>52</v>
      </c>
      <c r="E273" s="30">
        <f t="shared" si="35"/>
        <v>0.003920977228170713</v>
      </c>
    </row>
    <row r="274" spans="1:5" ht="12.75">
      <c r="A274" s="26" t="s">
        <v>385</v>
      </c>
      <c r="B274" s="18">
        <v>299095</v>
      </c>
      <c r="C274" s="18">
        <v>307724</v>
      </c>
      <c r="D274" s="19">
        <f t="shared" si="34"/>
        <v>8629</v>
      </c>
      <c r="E274" s="30">
        <f t="shared" si="35"/>
        <v>0.028850365268560156</v>
      </c>
    </row>
    <row r="275" spans="1:5" ht="12.75">
      <c r="A275" s="28" t="s">
        <v>427</v>
      </c>
      <c r="B275" s="20">
        <v>348425</v>
      </c>
      <c r="C275" s="20">
        <v>354787</v>
      </c>
      <c r="D275" s="21">
        <f>(C275-B275)</f>
        <v>6362</v>
      </c>
      <c r="E275" s="31">
        <f>(C275-B275)/B275</f>
        <v>0.018259309751022457</v>
      </c>
    </row>
    <row r="276" spans="1:5" ht="12.75">
      <c r="A276" s="26" t="s">
        <v>193</v>
      </c>
      <c r="B276" s="18">
        <v>5146</v>
      </c>
      <c r="C276" s="18">
        <v>5268</v>
      </c>
      <c r="D276" s="19">
        <f aca="true" t="shared" si="36" ref="D276:D281">(C276-B276)</f>
        <v>122</v>
      </c>
      <c r="E276" s="30">
        <f aca="true" t="shared" si="37" ref="E276:E281">(C276-B276)/B276</f>
        <v>0.023707734162456275</v>
      </c>
    </row>
    <row r="277" spans="1:5" ht="12.75">
      <c r="A277" s="26" t="s">
        <v>194</v>
      </c>
      <c r="B277" s="18">
        <v>1805</v>
      </c>
      <c r="C277" s="18">
        <v>1810</v>
      </c>
      <c r="D277" s="19">
        <f t="shared" si="36"/>
        <v>5</v>
      </c>
      <c r="E277" s="30">
        <f t="shared" si="37"/>
        <v>0.002770083102493075</v>
      </c>
    </row>
    <row r="278" spans="1:5" ht="12.75">
      <c r="A278" s="26" t="s">
        <v>195</v>
      </c>
      <c r="B278" s="18">
        <v>453</v>
      </c>
      <c r="C278" s="18">
        <v>484</v>
      </c>
      <c r="D278" s="19">
        <f t="shared" si="36"/>
        <v>31</v>
      </c>
      <c r="E278" s="30">
        <f t="shared" si="37"/>
        <v>0.0684326710816777</v>
      </c>
    </row>
    <row r="279" spans="1:5" ht="12.75">
      <c r="A279" s="26" t="s">
        <v>196</v>
      </c>
      <c r="B279" s="18">
        <v>59882</v>
      </c>
      <c r="C279" s="18">
        <v>61356</v>
      </c>
      <c r="D279" s="19">
        <f t="shared" si="36"/>
        <v>1474</v>
      </c>
      <c r="E279" s="30">
        <f t="shared" si="37"/>
        <v>0.024615076316756287</v>
      </c>
    </row>
    <row r="280" spans="1:5" ht="12.75">
      <c r="A280" s="26" t="s">
        <v>197</v>
      </c>
      <c r="B280" s="18">
        <v>547</v>
      </c>
      <c r="C280" s="18">
        <v>558</v>
      </c>
      <c r="D280" s="19">
        <f t="shared" si="36"/>
        <v>11</v>
      </c>
      <c r="E280" s="30">
        <f t="shared" si="37"/>
        <v>0.02010968921389397</v>
      </c>
    </row>
    <row r="281" spans="1:5" ht="12.75">
      <c r="A281" s="26" t="s">
        <v>385</v>
      </c>
      <c r="B281" s="18">
        <v>280592</v>
      </c>
      <c r="C281" s="18">
        <v>285311</v>
      </c>
      <c r="D281" s="19">
        <f t="shared" si="36"/>
        <v>4719</v>
      </c>
      <c r="E281" s="30">
        <f t="shared" si="37"/>
        <v>0.016818013343217197</v>
      </c>
    </row>
    <row r="282" spans="1:5" ht="12.75">
      <c r="A282" s="28" t="s">
        <v>428</v>
      </c>
      <c r="B282" s="20">
        <v>153495</v>
      </c>
      <c r="C282" s="20">
        <v>156584</v>
      </c>
      <c r="D282" s="21">
        <f aca="true" t="shared" si="38" ref="D282:D289">(C282-B282)</f>
        <v>3089</v>
      </c>
      <c r="E282" s="31">
        <f aca="true" t="shared" si="39" ref="E282:E289">(C282-B282)/B282</f>
        <v>0.02012443402065214</v>
      </c>
    </row>
    <row r="283" spans="1:5" ht="12.75">
      <c r="A283" s="27" t="s">
        <v>490</v>
      </c>
      <c r="B283" s="18">
        <v>6707</v>
      </c>
      <c r="C283" s="18">
        <v>6728</v>
      </c>
      <c r="D283" s="19">
        <f t="shared" si="38"/>
        <v>21</v>
      </c>
      <c r="E283" s="33" t="s">
        <v>489</v>
      </c>
    </row>
    <row r="284" spans="1:5" ht="12.75">
      <c r="A284" s="26" t="s">
        <v>198</v>
      </c>
      <c r="B284" s="18">
        <v>826</v>
      </c>
      <c r="C284" s="18">
        <v>829</v>
      </c>
      <c r="D284" s="19">
        <f>(C284-B284)</f>
        <v>3</v>
      </c>
      <c r="E284" s="30">
        <f>(C284-B284)/B284</f>
        <v>0.0036319612590799033</v>
      </c>
    </row>
    <row r="285" spans="1:5" ht="12.75">
      <c r="A285" s="27" t="s">
        <v>484</v>
      </c>
      <c r="B285" s="18">
        <v>163</v>
      </c>
      <c r="C285" s="18">
        <v>303</v>
      </c>
      <c r="D285" s="19">
        <f t="shared" si="38"/>
        <v>140</v>
      </c>
      <c r="E285" s="30">
        <f t="shared" si="39"/>
        <v>0.8588957055214724</v>
      </c>
    </row>
    <row r="286" spans="1:5" ht="12.75">
      <c r="A286" s="26" t="s">
        <v>411</v>
      </c>
      <c r="B286" s="18">
        <v>2078</v>
      </c>
      <c r="C286" s="18">
        <v>2090</v>
      </c>
      <c r="D286" s="19">
        <f t="shared" si="38"/>
        <v>12</v>
      </c>
      <c r="E286" s="30">
        <f t="shared" si="39"/>
        <v>0.005774783445620789</v>
      </c>
    </row>
    <row r="287" spans="1:5" ht="12.75">
      <c r="A287" s="26" t="s">
        <v>199</v>
      </c>
      <c r="B287" s="18">
        <v>16401</v>
      </c>
      <c r="C287" s="18">
        <v>16482</v>
      </c>
      <c r="D287" s="19">
        <f t="shared" si="38"/>
        <v>81</v>
      </c>
      <c r="E287" s="30">
        <f t="shared" si="39"/>
        <v>0.004938723248582404</v>
      </c>
    </row>
    <row r="288" spans="1:5" ht="12.75">
      <c r="A288" s="26" t="s">
        <v>385</v>
      </c>
      <c r="B288" s="18">
        <v>127320</v>
      </c>
      <c r="C288" s="18">
        <v>130152</v>
      </c>
      <c r="D288" s="19">
        <f t="shared" si="38"/>
        <v>2832</v>
      </c>
      <c r="E288" s="30">
        <f t="shared" si="39"/>
        <v>0.022243166823751177</v>
      </c>
    </row>
    <row r="289" spans="1:5" ht="12.75">
      <c r="A289" s="28" t="s">
        <v>429</v>
      </c>
      <c r="B289" s="20">
        <v>2769524</v>
      </c>
      <c r="C289" s="20">
        <v>2802426</v>
      </c>
      <c r="D289" s="21">
        <f t="shared" si="38"/>
        <v>32902</v>
      </c>
      <c r="E289" s="31">
        <f t="shared" si="39"/>
        <v>0.011880019815679517</v>
      </c>
    </row>
    <row r="290" spans="1:5" ht="12.75">
      <c r="A290" s="26" t="s">
        <v>359</v>
      </c>
      <c r="B290" s="18">
        <v>37790</v>
      </c>
      <c r="C290" s="18">
        <v>38031</v>
      </c>
      <c r="D290" s="19">
        <f aca="true" t="shared" si="40" ref="D290:D324">(C290-B290)</f>
        <v>241</v>
      </c>
      <c r="E290" s="30">
        <f aca="true" t="shared" si="41" ref="E290:E324">(C290-B290)/B290</f>
        <v>0.006377348504895475</v>
      </c>
    </row>
    <row r="291" spans="1:5" ht="12.75">
      <c r="A291" s="26" t="s">
        <v>70</v>
      </c>
      <c r="B291" s="18">
        <v>2920</v>
      </c>
      <c r="C291" s="18">
        <v>2924</v>
      </c>
      <c r="D291" s="19">
        <f t="shared" si="40"/>
        <v>4</v>
      </c>
      <c r="E291" s="30">
        <f t="shared" si="41"/>
        <v>0.0013698630136986301</v>
      </c>
    </row>
    <row r="292" spans="1:5" ht="12.75">
      <c r="A292" s="26" t="s">
        <v>71</v>
      </c>
      <c r="B292" s="18">
        <v>5908</v>
      </c>
      <c r="C292" s="18">
        <v>6039</v>
      </c>
      <c r="D292" s="19">
        <f t="shared" si="40"/>
        <v>131</v>
      </c>
      <c r="E292" s="30">
        <f t="shared" si="41"/>
        <v>0.022173324306025727</v>
      </c>
    </row>
    <row r="293" spans="1:5" ht="12.75">
      <c r="A293" s="26" t="s">
        <v>72</v>
      </c>
      <c r="B293" s="18">
        <v>3218</v>
      </c>
      <c r="C293" s="18">
        <v>3194</v>
      </c>
      <c r="D293" s="19">
        <f t="shared" si="40"/>
        <v>-24</v>
      </c>
      <c r="E293" s="30">
        <f t="shared" si="41"/>
        <v>-0.0074580484773151025</v>
      </c>
    </row>
    <row r="294" spans="1:5" ht="12.75">
      <c r="A294" s="26" t="s">
        <v>73</v>
      </c>
      <c r="B294" s="18">
        <v>50631</v>
      </c>
      <c r="C294" s="18">
        <v>50635</v>
      </c>
      <c r="D294" s="19">
        <f t="shared" si="40"/>
        <v>4</v>
      </c>
      <c r="E294" s="30">
        <f t="shared" si="41"/>
        <v>7.900298236258418E-05</v>
      </c>
    </row>
    <row r="295" spans="1:5" ht="12.75">
      <c r="A295" s="26" t="s">
        <v>460</v>
      </c>
      <c r="B295" s="18">
        <v>45373</v>
      </c>
      <c r="C295" s="18">
        <v>45411</v>
      </c>
      <c r="D295" s="19">
        <f t="shared" si="40"/>
        <v>38</v>
      </c>
      <c r="E295" s="30">
        <f t="shared" si="41"/>
        <v>0.0008375024794481299</v>
      </c>
    </row>
    <row r="296" spans="1:5" ht="12.75">
      <c r="A296" s="26" t="s">
        <v>452</v>
      </c>
      <c r="B296" s="18">
        <v>68244</v>
      </c>
      <c r="C296" s="18">
        <v>70420</v>
      </c>
      <c r="D296" s="19">
        <f t="shared" si="40"/>
        <v>2176</v>
      </c>
      <c r="E296" s="30">
        <f t="shared" si="41"/>
        <v>0.03188558701131235</v>
      </c>
    </row>
    <row r="297" spans="1:5" ht="12.75">
      <c r="A297" s="26" t="s">
        <v>74</v>
      </c>
      <c r="B297" s="18">
        <v>2140</v>
      </c>
      <c r="C297" s="18">
        <v>2150</v>
      </c>
      <c r="D297" s="19">
        <f t="shared" si="40"/>
        <v>10</v>
      </c>
      <c r="E297" s="30">
        <f t="shared" si="41"/>
        <v>0.004672897196261682</v>
      </c>
    </row>
    <row r="298" spans="1:5" ht="12.75">
      <c r="A298" s="26" t="s">
        <v>75</v>
      </c>
      <c r="B298" s="18">
        <v>13052</v>
      </c>
      <c r="C298" s="18">
        <v>13250</v>
      </c>
      <c r="D298" s="19">
        <f t="shared" si="40"/>
        <v>198</v>
      </c>
      <c r="E298" s="30">
        <f t="shared" si="41"/>
        <v>0.015170088875268158</v>
      </c>
    </row>
    <row r="299" spans="1:5" ht="12.75">
      <c r="A299" s="26" t="s">
        <v>76</v>
      </c>
      <c r="B299" s="18">
        <v>935</v>
      </c>
      <c r="C299" s="18">
        <v>947</v>
      </c>
      <c r="D299" s="19">
        <f t="shared" si="40"/>
        <v>12</v>
      </c>
      <c r="E299" s="30">
        <f t="shared" si="41"/>
        <v>0.012834224598930482</v>
      </c>
    </row>
    <row r="300" spans="1:5" ht="12.75">
      <c r="A300" s="26" t="s">
        <v>77</v>
      </c>
      <c r="B300" s="18">
        <v>238906</v>
      </c>
      <c r="C300" s="18">
        <v>239722</v>
      </c>
      <c r="D300" s="19">
        <f t="shared" si="40"/>
        <v>816</v>
      </c>
      <c r="E300" s="30">
        <f t="shared" si="41"/>
        <v>0.003415569303408035</v>
      </c>
    </row>
    <row r="301" spans="1:5" ht="12.75">
      <c r="A301" s="26" t="s">
        <v>78</v>
      </c>
      <c r="B301" s="18">
        <v>23614</v>
      </c>
      <c r="C301" s="18">
        <v>23633</v>
      </c>
      <c r="D301" s="19">
        <f t="shared" si="40"/>
        <v>19</v>
      </c>
      <c r="E301" s="30">
        <f t="shared" si="41"/>
        <v>0.0008046074362666215</v>
      </c>
    </row>
    <row r="302" spans="1:5" ht="12.75">
      <c r="A302" s="26" t="s">
        <v>79</v>
      </c>
      <c r="B302" s="18">
        <v>73845</v>
      </c>
      <c r="C302" s="18">
        <v>76218</v>
      </c>
      <c r="D302" s="19">
        <f t="shared" si="40"/>
        <v>2373</v>
      </c>
      <c r="E302" s="30">
        <f t="shared" si="41"/>
        <v>0.0321348771074548</v>
      </c>
    </row>
    <row r="303" spans="1:5" ht="12.75">
      <c r="A303" s="27" t="s">
        <v>485</v>
      </c>
      <c r="B303" s="18">
        <v>84</v>
      </c>
      <c r="C303" s="18">
        <v>87</v>
      </c>
      <c r="D303" s="19">
        <f t="shared" si="40"/>
        <v>3</v>
      </c>
      <c r="E303" s="30">
        <f t="shared" si="41"/>
        <v>0.03571428571428571</v>
      </c>
    </row>
    <row r="304" spans="1:5" ht="12.75">
      <c r="A304" s="26" t="s">
        <v>358</v>
      </c>
      <c r="B304" s="18">
        <v>12887</v>
      </c>
      <c r="C304" s="18">
        <v>12922</v>
      </c>
      <c r="D304" s="19">
        <f t="shared" si="40"/>
        <v>35</v>
      </c>
      <c r="E304" s="30">
        <f t="shared" si="41"/>
        <v>0.0027159152634437804</v>
      </c>
    </row>
    <row r="305" spans="1:5" ht="12.75">
      <c r="A305" s="26" t="s">
        <v>80</v>
      </c>
      <c r="B305" s="18">
        <v>842</v>
      </c>
      <c r="C305" s="18">
        <v>847</v>
      </c>
      <c r="D305" s="19">
        <f t="shared" si="40"/>
        <v>5</v>
      </c>
      <c r="E305" s="30">
        <f t="shared" si="41"/>
        <v>0.0059382422802850355</v>
      </c>
    </row>
    <row r="306" spans="1:5" ht="12.75">
      <c r="A306" s="26" t="s">
        <v>81</v>
      </c>
      <c r="B306" s="18">
        <v>478400</v>
      </c>
      <c r="C306" s="18">
        <v>488011</v>
      </c>
      <c r="D306" s="19">
        <f t="shared" si="40"/>
        <v>9611</v>
      </c>
      <c r="E306" s="30">
        <f t="shared" si="41"/>
        <v>0.020089882943143813</v>
      </c>
    </row>
    <row r="307" spans="1:5" ht="12.75">
      <c r="A307" s="26" t="s">
        <v>82</v>
      </c>
      <c r="B307" s="18">
        <v>92502</v>
      </c>
      <c r="C307" s="18">
        <v>93988</v>
      </c>
      <c r="D307" s="19">
        <f t="shared" si="40"/>
        <v>1486</v>
      </c>
      <c r="E307" s="30">
        <f t="shared" si="41"/>
        <v>0.01606451752394543</v>
      </c>
    </row>
    <row r="308" spans="1:5" ht="12.75">
      <c r="A308" s="26" t="s">
        <v>453</v>
      </c>
      <c r="B308" s="18">
        <v>113628</v>
      </c>
      <c r="C308" s="18">
        <v>114284</v>
      </c>
      <c r="D308" s="19">
        <f t="shared" si="40"/>
        <v>656</v>
      </c>
      <c r="E308" s="30">
        <f t="shared" si="41"/>
        <v>0.005773224909353328</v>
      </c>
    </row>
    <row r="309" spans="1:5" ht="12.75">
      <c r="A309" s="26" t="s">
        <v>372</v>
      </c>
      <c r="B309" s="18">
        <v>31106</v>
      </c>
      <c r="C309" s="18">
        <v>31511</v>
      </c>
      <c r="D309" s="19">
        <f t="shared" si="40"/>
        <v>405</v>
      </c>
      <c r="E309" s="30">
        <f t="shared" si="41"/>
        <v>0.013019996142223366</v>
      </c>
    </row>
    <row r="310" spans="1:5" ht="12.75">
      <c r="A310" s="26" t="s">
        <v>83</v>
      </c>
      <c r="B310" s="18">
        <v>10784</v>
      </c>
      <c r="C310" s="18">
        <v>10805</v>
      </c>
      <c r="D310" s="19">
        <f t="shared" si="40"/>
        <v>21</v>
      </c>
      <c r="E310" s="30">
        <f t="shared" si="41"/>
        <v>0.0019473293768545994</v>
      </c>
    </row>
    <row r="311" spans="1:5" ht="12.75">
      <c r="A311" s="26" t="s">
        <v>84</v>
      </c>
      <c r="B311" s="18">
        <v>14192</v>
      </c>
      <c r="C311" s="18">
        <v>14237</v>
      </c>
      <c r="D311" s="19">
        <f t="shared" si="40"/>
        <v>45</v>
      </c>
      <c r="E311" s="30">
        <f t="shared" si="41"/>
        <v>0.0031708004509582864</v>
      </c>
    </row>
    <row r="312" spans="1:5" ht="12.75">
      <c r="A312" s="26" t="s">
        <v>85</v>
      </c>
      <c r="B312" s="18">
        <v>8981</v>
      </c>
      <c r="C312" s="18">
        <v>9074</v>
      </c>
      <c r="D312" s="19">
        <f t="shared" si="40"/>
        <v>93</v>
      </c>
      <c r="E312" s="30">
        <f t="shared" si="41"/>
        <v>0.010355194299075826</v>
      </c>
    </row>
    <row r="313" spans="1:5" ht="12.75">
      <c r="A313" s="26" t="s">
        <v>86</v>
      </c>
      <c r="B313" s="18">
        <v>63517</v>
      </c>
      <c r="C313" s="18">
        <v>65109</v>
      </c>
      <c r="D313" s="19">
        <f t="shared" si="40"/>
        <v>1592</v>
      </c>
      <c r="E313" s="30">
        <f t="shared" si="41"/>
        <v>0.0250641560527103</v>
      </c>
    </row>
    <row r="314" spans="1:5" ht="12.75">
      <c r="A314" s="26" t="s">
        <v>87</v>
      </c>
      <c r="B314" s="18">
        <v>45612</v>
      </c>
      <c r="C314" s="18">
        <v>47691</v>
      </c>
      <c r="D314" s="19">
        <f t="shared" si="40"/>
        <v>2079</v>
      </c>
      <c r="E314" s="30">
        <f t="shared" si="41"/>
        <v>0.04558011049723757</v>
      </c>
    </row>
    <row r="315" spans="1:5" ht="12.75">
      <c r="A315" s="26" t="s">
        <v>88</v>
      </c>
      <c r="B315" s="18">
        <v>18017</v>
      </c>
      <c r="C315" s="18">
        <v>18143</v>
      </c>
      <c r="D315" s="19">
        <f t="shared" si="40"/>
        <v>126</v>
      </c>
      <c r="E315" s="30">
        <f t="shared" si="41"/>
        <v>0.006993395126824666</v>
      </c>
    </row>
    <row r="316" spans="1:5" ht="12.75">
      <c r="A316" s="26" t="s">
        <v>454</v>
      </c>
      <c r="B316" s="18">
        <v>24144</v>
      </c>
      <c r="C316" s="18">
        <v>24341</v>
      </c>
      <c r="D316" s="19">
        <f t="shared" si="40"/>
        <v>197</v>
      </c>
      <c r="E316" s="30">
        <f t="shared" si="41"/>
        <v>0.008159377070907886</v>
      </c>
    </row>
    <row r="317" spans="1:5" ht="12.75">
      <c r="A317" s="26" t="s">
        <v>357</v>
      </c>
      <c r="B317" s="18">
        <v>18490</v>
      </c>
      <c r="C317" s="18">
        <v>18510</v>
      </c>
      <c r="D317" s="19">
        <f t="shared" si="40"/>
        <v>20</v>
      </c>
      <c r="E317" s="30">
        <f t="shared" si="41"/>
        <v>0.001081665765278529</v>
      </c>
    </row>
    <row r="318" spans="1:5" ht="12.75">
      <c r="A318" s="26" t="s">
        <v>89</v>
      </c>
      <c r="B318" s="18">
        <v>12664</v>
      </c>
      <c r="C318" s="18">
        <v>12965</v>
      </c>
      <c r="D318" s="19">
        <f t="shared" si="40"/>
        <v>301</v>
      </c>
      <c r="E318" s="30">
        <f t="shared" si="41"/>
        <v>0.023768161718256475</v>
      </c>
    </row>
    <row r="319" spans="1:5" ht="12.75">
      <c r="A319" s="26" t="s">
        <v>90</v>
      </c>
      <c r="B319" s="18">
        <v>22505</v>
      </c>
      <c r="C319" s="18">
        <v>23253</v>
      </c>
      <c r="D319" s="19">
        <f t="shared" si="40"/>
        <v>748</v>
      </c>
      <c r="E319" s="30">
        <f t="shared" si="41"/>
        <v>0.03323705843145967</v>
      </c>
    </row>
    <row r="320" spans="1:5" ht="12.75">
      <c r="A320" s="26" t="s">
        <v>91</v>
      </c>
      <c r="B320" s="18">
        <v>5934</v>
      </c>
      <c r="C320" s="18">
        <v>6015</v>
      </c>
      <c r="D320" s="19">
        <f t="shared" si="40"/>
        <v>81</v>
      </c>
      <c r="E320" s="30">
        <f t="shared" si="41"/>
        <v>0.013650151668351871</v>
      </c>
    </row>
    <row r="321" spans="1:5" ht="12.75">
      <c r="A321" s="26" t="s">
        <v>92</v>
      </c>
      <c r="B321" s="18">
        <v>21499</v>
      </c>
      <c r="C321" s="18">
        <v>22328</v>
      </c>
      <c r="D321" s="19">
        <f t="shared" si="40"/>
        <v>829</v>
      </c>
      <c r="E321" s="30">
        <f t="shared" si="41"/>
        <v>0.03855993302014047</v>
      </c>
    </row>
    <row r="322" spans="1:5" ht="12.75">
      <c r="A322" s="26" t="s">
        <v>93</v>
      </c>
      <c r="B322" s="18">
        <v>2433</v>
      </c>
      <c r="C322" s="18">
        <v>2441</v>
      </c>
      <c r="D322" s="19">
        <f t="shared" si="40"/>
        <v>8</v>
      </c>
      <c r="E322" s="30">
        <f t="shared" si="41"/>
        <v>0.0032881216605014385</v>
      </c>
    </row>
    <row r="323" spans="1:5" ht="12.75">
      <c r="A323" s="26" t="s">
        <v>94</v>
      </c>
      <c r="B323" s="18">
        <v>7806</v>
      </c>
      <c r="C323" s="18">
        <v>7828</v>
      </c>
      <c r="D323" s="19">
        <f t="shared" si="40"/>
        <v>22</v>
      </c>
      <c r="E323" s="30">
        <f t="shared" si="41"/>
        <v>0.002818344862925954</v>
      </c>
    </row>
    <row r="324" spans="1:5" ht="12.75">
      <c r="A324" s="26" t="s">
        <v>385</v>
      </c>
      <c r="B324" s="18">
        <v>1196921</v>
      </c>
      <c r="C324" s="18">
        <v>1205462</v>
      </c>
      <c r="D324" s="19">
        <f t="shared" si="40"/>
        <v>8541</v>
      </c>
      <c r="E324" s="30">
        <f t="shared" si="41"/>
        <v>0.007135809297355465</v>
      </c>
    </row>
    <row r="325" spans="1:5" ht="12.75">
      <c r="A325" s="28" t="s">
        <v>430</v>
      </c>
      <c r="B325" s="20">
        <v>73940</v>
      </c>
      <c r="C325" s="20">
        <v>76212</v>
      </c>
      <c r="D325" s="21">
        <f>(C325-B325)</f>
        <v>2272</v>
      </c>
      <c r="E325" s="31">
        <f>(C325-B325)/B325</f>
        <v>0.03072761698674601</v>
      </c>
    </row>
    <row r="326" spans="1:5" ht="12.75">
      <c r="A326" s="26" t="s">
        <v>200</v>
      </c>
      <c r="B326" s="18">
        <v>5990</v>
      </c>
      <c r="C326" s="18">
        <v>6211</v>
      </c>
      <c r="D326" s="19">
        <f aca="true" t="shared" si="42" ref="D326:D331">(C326-B326)</f>
        <v>221</v>
      </c>
      <c r="E326" s="30">
        <f aca="true" t="shared" si="43" ref="E326:E331">(C326-B326)/B326</f>
        <v>0.03689482470784641</v>
      </c>
    </row>
    <row r="327" spans="1:5" ht="12.75">
      <c r="A327" s="26" t="s">
        <v>201</v>
      </c>
      <c r="B327" s="18">
        <v>758</v>
      </c>
      <c r="C327" s="18">
        <v>760</v>
      </c>
      <c r="D327" s="19">
        <f t="shared" si="42"/>
        <v>2</v>
      </c>
      <c r="E327" s="30">
        <f t="shared" si="43"/>
        <v>0.002638522427440633</v>
      </c>
    </row>
    <row r="328" spans="1:5" ht="12.75">
      <c r="A328" s="26" t="s">
        <v>202</v>
      </c>
      <c r="B328" s="18">
        <v>24509</v>
      </c>
      <c r="C328" s="18">
        <v>25171</v>
      </c>
      <c r="D328" s="19">
        <f t="shared" si="42"/>
        <v>662</v>
      </c>
      <c r="E328" s="30">
        <f t="shared" si="43"/>
        <v>0.027010485943938962</v>
      </c>
    </row>
    <row r="329" spans="1:5" ht="12.75">
      <c r="A329" s="26" t="s">
        <v>203</v>
      </c>
      <c r="B329" s="18">
        <v>182</v>
      </c>
      <c r="C329" s="18">
        <v>183</v>
      </c>
      <c r="D329" s="19">
        <f t="shared" si="42"/>
        <v>1</v>
      </c>
      <c r="E329" s="30">
        <f t="shared" si="43"/>
        <v>0.005494505494505495</v>
      </c>
    </row>
    <row r="330" spans="1:5" ht="12.75">
      <c r="A330" s="26" t="s">
        <v>360</v>
      </c>
      <c r="B330" s="18">
        <v>8235</v>
      </c>
      <c r="C330" s="18">
        <v>8593</v>
      </c>
      <c r="D330" s="19">
        <f t="shared" si="42"/>
        <v>358</v>
      </c>
      <c r="E330" s="30">
        <f t="shared" si="43"/>
        <v>0.04347298117789921</v>
      </c>
    </row>
    <row r="331" spans="1:5" ht="12.75">
      <c r="A331" s="26" t="s">
        <v>385</v>
      </c>
      <c r="B331" s="18">
        <v>34266</v>
      </c>
      <c r="C331" s="18">
        <v>35294</v>
      </c>
      <c r="D331" s="19">
        <f t="shared" si="42"/>
        <v>1028</v>
      </c>
      <c r="E331" s="30">
        <f t="shared" si="43"/>
        <v>0.030000583668942975</v>
      </c>
    </row>
    <row r="332" spans="1:5" ht="12.75">
      <c r="A332" s="28" t="s">
        <v>431</v>
      </c>
      <c r="B332" s="20">
        <v>82676</v>
      </c>
      <c r="C332" s="20">
        <v>84998</v>
      </c>
      <c r="D332" s="21">
        <f aca="true" t="shared" si="44" ref="D332:D337">(C332-B332)</f>
        <v>2322</v>
      </c>
      <c r="E332" s="31">
        <f aca="true" t="shared" si="45" ref="E332:E337">(C332-B332)/B332</f>
        <v>0.02808553872949828</v>
      </c>
    </row>
    <row r="333" spans="1:5" ht="12.75">
      <c r="A333" s="26" t="s">
        <v>204</v>
      </c>
      <c r="B333" s="18">
        <v>1305</v>
      </c>
      <c r="C333" s="18">
        <v>1315</v>
      </c>
      <c r="D333" s="19">
        <f t="shared" si="44"/>
        <v>10</v>
      </c>
      <c r="E333" s="30">
        <f t="shared" si="45"/>
        <v>0.007662835249042145</v>
      </c>
    </row>
    <row r="334" spans="1:5" ht="12.75">
      <c r="A334" s="26" t="s">
        <v>205</v>
      </c>
      <c r="B334" s="18">
        <v>12737</v>
      </c>
      <c r="C334" s="18">
        <v>12891</v>
      </c>
      <c r="D334" s="19">
        <f t="shared" si="44"/>
        <v>154</v>
      </c>
      <c r="E334" s="30">
        <f t="shared" si="45"/>
        <v>0.012090759205464395</v>
      </c>
    </row>
    <row r="335" spans="1:5" ht="12.75">
      <c r="A335" s="26" t="s">
        <v>206</v>
      </c>
      <c r="B335" s="18">
        <v>2990</v>
      </c>
      <c r="C335" s="18">
        <v>3036</v>
      </c>
      <c r="D335" s="19">
        <f t="shared" si="44"/>
        <v>46</v>
      </c>
      <c r="E335" s="30">
        <f t="shared" si="45"/>
        <v>0.015384615384615385</v>
      </c>
    </row>
    <row r="336" spans="1:5" ht="12.75">
      <c r="A336" s="26" t="s">
        <v>385</v>
      </c>
      <c r="B336" s="18">
        <v>65644</v>
      </c>
      <c r="C336" s="18">
        <v>67756</v>
      </c>
      <c r="D336" s="19">
        <f t="shared" si="44"/>
        <v>2112</v>
      </c>
      <c r="E336" s="30">
        <f t="shared" si="45"/>
        <v>0.03217354213637195</v>
      </c>
    </row>
    <row r="337" spans="1:5" ht="12.75">
      <c r="A337" s="28" t="s">
        <v>432</v>
      </c>
      <c r="B337" s="20">
        <v>196775</v>
      </c>
      <c r="C337" s="20">
        <v>200171</v>
      </c>
      <c r="D337" s="21">
        <f t="shared" si="44"/>
        <v>3396</v>
      </c>
      <c r="E337" s="31">
        <f t="shared" si="45"/>
        <v>0.01725828992504129</v>
      </c>
    </row>
    <row r="338" spans="1:5" ht="12.75">
      <c r="A338" s="26" t="s">
        <v>207</v>
      </c>
      <c r="B338" s="18">
        <v>404</v>
      </c>
      <c r="C338" s="18">
        <v>417</v>
      </c>
      <c r="D338" s="19">
        <f aca="true" t="shared" si="46" ref="D338:D347">(C338-B338)</f>
        <v>13</v>
      </c>
      <c r="E338" s="30">
        <f aca="true" t="shared" si="47" ref="E338:E347">(C338-B338)/B338</f>
        <v>0.03217821782178218</v>
      </c>
    </row>
    <row r="339" spans="1:5" ht="12.75">
      <c r="A339" s="26" t="s">
        <v>208</v>
      </c>
      <c r="B339" s="18">
        <v>25001</v>
      </c>
      <c r="C339" s="18">
        <v>25687</v>
      </c>
      <c r="D339" s="19">
        <f t="shared" si="46"/>
        <v>686</v>
      </c>
      <c r="E339" s="30">
        <f t="shared" si="47"/>
        <v>0.027438902443902242</v>
      </c>
    </row>
    <row r="340" spans="1:5" ht="12.75">
      <c r="A340" s="26" t="s">
        <v>209</v>
      </c>
      <c r="B340" s="18">
        <v>13289</v>
      </c>
      <c r="C340" s="18">
        <v>13441</v>
      </c>
      <c r="D340" s="19">
        <f t="shared" si="46"/>
        <v>152</v>
      </c>
      <c r="E340" s="30">
        <f t="shared" si="47"/>
        <v>0.0114380314545865</v>
      </c>
    </row>
    <row r="341" spans="1:5" ht="12.75">
      <c r="A341" s="26" t="s">
        <v>373</v>
      </c>
      <c r="B341" s="18">
        <v>20830</v>
      </c>
      <c r="C341" s="18">
        <v>20942</v>
      </c>
      <c r="D341" s="19">
        <f t="shared" si="46"/>
        <v>112</v>
      </c>
      <c r="E341" s="30">
        <f t="shared" si="47"/>
        <v>0.005376860297647623</v>
      </c>
    </row>
    <row r="342" spans="1:5" ht="12.75">
      <c r="A342" s="26" t="s">
        <v>210</v>
      </c>
      <c r="B342" s="18">
        <v>551</v>
      </c>
      <c r="C342" s="18">
        <v>578</v>
      </c>
      <c r="D342" s="19">
        <f t="shared" si="46"/>
        <v>27</v>
      </c>
      <c r="E342" s="30">
        <f t="shared" si="47"/>
        <v>0.04900181488203267</v>
      </c>
    </row>
    <row r="343" spans="1:5" ht="12.75">
      <c r="A343" s="26" t="s">
        <v>211</v>
      </c>
      <c r="B343" s="18">
        <v>3971</v>
      </c>
      <c r="C343" s="18">
        <v>4013</v>
      </c>
      <c r="D343" s="19">
        <f t="shared" si="46"/>
        <v>42</v>
      </c>
      <c r="E343" s="30">
        <f t="shared" si="47"/>
        <v>0.01057668093679174</v>
      </c>
    </row>
    <row r="344" spans="1:5" ht="12.75">
      <c r="A344" s="26" t="s">
        <v>212</v>
      </c>
      <c r="B344" s="18">
        <v>14508</v>
      </c>
      <c r="C344" s="18">
        <v>14701</v>
      </c>
      <c r="D344" s="19">
        <f t="shared" si="46"/>
        <v>193</v>
      </c>
      <c r="E344" s="30">
        <f t="shared" si="47"/>
        <v>0.01330300523848911</v>
      </c>
    </row>
    <row r="345" spans="1:5" ht="12.75">
      <c r="A345" s="26" t="s">
        <v>213</v>
      </c>
      <c r="B345" s="18">
        <v>817</v>
      </c>
      <c r="C345" s="18">
        <v>839</v>
      </c>
      <c r="D345" s="19">
        <f t="shared" si="46"/>
        <v>22</v>
      </c>
      <c r="E345" s="30">
        <f t="shared" si="47"/>
        <v>0.02692778457772338</v>
      </c>
    </row>
    <row r="346" spans="1:5" ht="12.75">
      <c r="A346" s="26" t="s">
        <v>214</v>
      </c>
      <c r="B346" s="18">
        <v>5284</v>
      </c>
      <c r="C346" s="18">
        <v>5339</v>
      </c>
      <c r="D346" s="19">
        <f t="shared" si="46"/>
        <v>55</v>
      </c>
      <c r="E346" s="30">
        <f t="shared" si="47"/>
        <v>0.010408781226343679</v>
      </c>
    </row>
    <row r="347" spans="1:5" ht="12.75">
      <c r="A347" s="26" t="s">
        <v>385</v>
      </c>
      <c r="B347" s="18">
        <v>112120</v>
      </c>
      <c r="C347" s="18">
        <v>114214</v>
      </c>
      <c r="D347" s="19">
        <f t="shared" si="46"/>
        <v>2094</v>
      </c>
      <c r="E347" s="30">
        <f t="shared" si="47"/>
        <v>0.018676418123439172</v>
      </c>
    </row>
    <row r="348" spans="1:5" ht="12.75">
      <c r="A348" s="28" t="s">
        <v>433</v>
      </c>
      <c r="B348" s="20">
        <v>38750</v>
      </c>
      <c r="C348" s="20">
        <v>39394</v>
      </c>
      <c r="D348" s="21">
        <f>(C348-B348)</f>
        <v>644</v>
      </c>
      <c r="E348" s="31">
        <f>(C348-B348)/B348</f>
        <v>0.016619354838709677</v>
      </c>
    </row>
    <row r="349" spans="1:5" ht="12.75">
      <c r="A349" s="26" t="s">
        <v>215</v>
      </c>
      <c r="B349" s="18">
        <v>5561</v>
      </c>
      <c r="C349" s="18">
        <v>5603</v>
      </c>
      <c r="D349" s="19">
        <f>(C349-B349)</f>
        <v>42</v>
      </c>
      <c r="E349" s="30">
        <f>(C349-B349)/B349</f>
        <v>0.007552598453515555</v>
      </c>
    </row>
    <row r="350" spans="1:5" ht="12.75">
      <c r="A350" s="26" t="s">
        <v>385</v>
      </c>
      <c r="B350" s="18">
        <v>33189</v>
      </c>
      <c r="C350" s="18">
        <v>33791</v>
      </c>
      <c r="D350" s="19">
        <f>(C350-B350)</f>
        <v>602</v>
      </c>
      <c r="E350" s="30">
        <f>(C350-B350)/B350</f>
        <v>0.018138539877670314</v>
      </c>
    </row>
    <row r="351" spans="1:5" ht="12.75">
      <c r="A351" s="28" t="s">
        <v>434</v>
      </c>
      <c r="B351" s="20">
        <v>1346283</v>
      </c>
      <c r="C351" s="20">
        <v>1382203</v>
      </c>
      <c r="D351" s="21">
        <f>(C351-B351)</f>
        <v>35920</v>
      </c>
      <c r="E351" s="31">
        <f>(C351-B351)/B351</f>
        <v>0.026680868732651308</v>
      </c>
    </row>
    <row r="352" spans="1:5" ht="12.75">
      <c r="A352" s="26" t="s">
        <v>216</v>
      </c>
      <c r="B352" s="18">
        <v>51753</v>
      </c>
      <c r="C352" s="18">
        <v>52414</v>
      </c>
      <c r="D352" s="19">
        <f aca="true" t="shared" si="48" ref="D352:D365">(C352-B352)</f>
        <v>661</v>
      </c>
      <c r="E352" s="30">
        <f aca="true" t="shared" si="49" ref="E352:E365">(C352-B352)/B352</f>
        <v>0.01277220644213862</v>
      </c>
    </row>
    <row r="353" spans="1:5" ht="12.75">
      <c r="A353" s="26" t="s">
        <v>217</v>
      </c>
      <c r="B353" s="18">
        <v>22</v>
      </c>
      <c r="C353" s="18">
        <v>15</v>
      </c>
      <c r="D353" s="19">
        <f t="shared" si="48"/>
        <v>-7</v>
      </c>
      <c r="E353" s="30">
        <f t="shared" si="49"/>
        <v>-0.3181818181818182</v>
      </c>
    </row>
    <row r="354" spans="1:5" ht="12.75">
      <c r="A354" s="26" t="s">
        <v>218</v>
      </c>
      <c r="B354" s="18">
        <v>6944</v>
      </c>
      <c r="C354" s="18">
        <v>7365</v>
      </c>
      <c r="D354" s="19">
        <f t="shared" si="48"/>
        <v>421</v>
      </c>
      <c r="E354" s="30">
        <f t="shared" si="49"/>
        <v>0.060627880184331795</v>
      </c>
    </row>
    <row r="355" spans="1:5" ht="12.75">
      <c r="A355" s="26" t="s">
        <v>219</v>
      </c>
      <c r="B355" s="18">
        <v>2292</v>
      </c>
      <c r="C355" s="18">
        <v>2287</v>
      </c>
      <c r="D355" s="19">
        <f t="shared" si="48"/>
        <v>-5</v>
      </c>
      <c r="E355" s="30">
        <f t="shared" si="49"/>
        <v>-0.002181500872600349</v>
      </c>
    </row>
    <row r="356" spans="1:5" ht="12.75">
      <c r="A356" s="26" t="s">
        <v>220</v>
      </c>
      <c r="B356" s="18">
        <v>2712</v>
      </c>
      <c r="C356" s="18">
        <v>2717</v>
      </c>
      <c r="D356" s="19">
        <f t="shared" si="48"/>
        <v>5</v>
      </c>
      <c r="E356" s="30">
        <f t="shared" si="49"/>
        <v>0.0018436578171091445</v>
      </c>
    </row>
    <row r="357" spans="1:5" ht="12.75">
      <c r="A357" s="26" t="s">
        <v>221</v>
      </c>
      <c r="B357" s="18">
        <v>24</v>
      </c>
      <c r="C357" s="18">
        <v>24</v>
      </c>
      <c r="D357" s="19">
        <f t="shared" si="48"/>
        <v>0</v>
      </c>
      <c r="E357" s="30">
        <f t="shared" si="49"/>
        <v>0</v>
      </c>
    </row>
    <row r="358" spans="1:5" ht="12.75">
      <c r="A358" s="26" t="s">
        <v>222</v>
      </c>
      <c r="B358" s="18">
        <v>18612</v>
      </c>
      <c r="C358" s="18">
        <v>21096</v>
      </c>
      <c r="D358" s="19">
        <f t="shared" si="48"/>
        <v>2484</v>
      </c>
      <c r="E358" s="30">
        <f t="shared" si="49"/>
        <v>0.13346228239845262</v>
      </c>
    </row>
    <row r="359" spans="1:5" ht="12.75">
      <c r="A359" s="26" t="s">
        <v>223</v>
      </c>
      <c r="B359" s="18">
        <v>3119</v>
      </c>
      <c r="C359" s="18">
        <v>3365</v>
      </c>
      <c r="D359" s="19">
        <f t="shared" si="48"/>
        <v>246</v>
      </c>
      <c r="E359" s="30">
        <f t="shared" si="49"/>
        <v>0.07887143315165117</v>
      </c>
    </row>
    <row r="360" spans="1:5" ht="12.75">
      <c r="A360" s="26" t="s">
        <v>224</v>
      </c>
      <c r="B360" s="18">
        <v>45703</v>
      </c>
      <c r="C360" s="18">
        <v>47603</v>
      </c>
      <c r="D360" s="19">
        <f t="shared" si="48"/>
        <v>1900</v>
      </c>
      <c r="E360" s="30">
        <f t="shared" si="49"/>
        <v>0.04157276327593375</v>
      </c>
    </row>
    <row r="361" spans="1:5" ht="12.75">
      <c r="A361" s="26" t="s">
        <v>225</v>
      </c>
      <c r="B361" s="18">
        <v>284485</v>
      </c>
      <c r="C361" s="18">
        <v>291131</v>
      </c>
      <c r="D361" s="19">
        <f t="shared" si="48"/>
        <v>6646</v>
      </c>
      <c r="E361" s="30">
        <f t="shared" si="49"/>
        <v>0.02336151290929223</v>
      </c>
    </row>
    <row r="362" spans="1:5" ht="12.75">
      <c r="A362" s="26" t="s">
        <v>226</v>
      </c>
      <c r="B362" s="18">
        <v>2918</v>
      </c>
      <c r="C362" s="18">
        <v>2972</v>
      </c>
      <c r="D362" s="19">
        <f t="shared" si="48"/>
        <v>54</v>
      </c>
      <c r="E362" s="30">
        <f t="shared" si="49"/>
        <v>0.018505825908156272</v>
      </c>
    </row>
    <row r="363" spans="1:5" ht="12.75">
      <c r="A363" s="26" t="s">
        <v>227</v>
      </c>
      <c r="B363" s="18">
        <v>44941</v>
      </c>
      <c r="C363" s="18">
        <v>47258</v>
      </c>
      <c r="D363" s="19">
        <f t="shared" si="48"/>
        <v>2317</v>
      </c>
      <c r="E363" s="30">
        <f t="shared" si="49"/>
        <v>0.05155648516944438</v>
      </c>
    </row>
    <row r="364" spans="1:5" ht="12.75">
      <c r="A364" s="26" t="s">
        <v>228</v>
      </c>
      <c r="B364" s="18">
        <v>30212</v>
      </c>
      <c r="C364" s="18">
        <v>30239</v>
      </c>
      <c r="D364" s="19">
        <f t="shared" si="48"/>
        <v>27</v>
      </c>
      <c r="E364" s="30">
        <f t="shared" si="49"/>
        <v>0.0008936846286243876</v>
      </c>
    </row>
    <row r="365" spans="1:5" ht="12.75">
      <c r="A365" s="26" t="s">
        <v>385</v>
      </c>
      <c r="B365" s="18">
        <v>852546</v>
      </c>
      <c r="C365" s="18">
        <v>873717</v>
      </c>
      <c r="D365" s="19">
        <f t="shared" si="48"/>
        <v>21171</v>
      </c>
      <c r="E365" s="30">
        <f t="shared" si="49"/>
        <v>0.02483267765023823</v>
      </c>
    </row>
    <row r="366" spans="1:5" ht="12.75">
      <c r="A366" s="28" t="s">
        <v>435</v>
      </c>
      <c r="B366" s="20">
        <v>352144</v>
      </c>
      <c r="C366" s="20">
        <v>370207</v>
      </c>
      <c r="D366" s="21">
        <f>(C366-B366)</f>
        <v>18063</v>
      </c>
      <c r="E366" s="31">
        <f>(C366-B366)/B366</f>
        <v>0.05129435685401427</v>
      </c>
    </row>
    <row r="367" spans="1:5" ht="12.75">
      <c r="A367" s="26" t="s">
        <v>229</v>
      </c>
      <c r="B367" s="18">
        <v>72867</v>
      </c>
      <c r="C367" s="18">
        <v>74604</v>
      </c>
      <c r="D367" s="19">
        <f>(C367-B367)</f>
        <v>1737</v>
      </c>
      <c r="E367" s="30">
        <f>(C367-B367)/B367</f>
        <v>0.023837951335995717</v>
      </c>
    </row>
    <row r="368" spans="1:5" ht="12.75">
      <c r="A368" s="27" t="s">
        <v>466</v>
      </c>
      <c r="B368" s="18">
        <v>46519</v>
      </c>
      <c r="C368" s="18">
        <v>47883</v>
      </c>
      <c r="D368" s="19">
        <f>(C368-B368)</f>
        <v>1364</v>
      </c>
      <c r="E368" s="30">
        <f>(C368-B368)/B368</f>
        <v>0.02932135256561835</v>
      </c>
    </row>
    <row r="369" spans="1:5" ht="12.75">
      <c r="A369" s="26" t="s">
        <v>385</v>
      </c>
      <c r="B369" s="18">
        <v>232758</v>
      </c>
      <c r="C369" s="18">
        <v>247720</v>
      </c>
      <c r="D369" s="19">
        <f>(C369-B369)</f>
        <v>14962</v>
      </c>
      <c r="E369" s="30">
        <f>(C369-B369)/B369</f>
        <v>0.06428135660213613</v>
      </c>
    </row>
    <row r="370" spans="1:5" ht="12.75">
      <c r="A370" s="28" t="s">
        <v>436</v>
      </c>
      <c r="B370" s="20">
        <v>1430555</v>
      </c>
      <c r="C370" s="20">
        <v>1445010</v>
      </c>
      <c r="D370" s="21">
        <f>(C370-B370)</f>
        <v>14455</v>
      </c>
      <c r="E370" s="31">
        <f>(C370-B370)/B370</f>
        <v>0.010104469943483473</v>
      </c>
    </row>
    <row r="371" spans="1:5" ht="12.75">
      <c r="A371" s="26" t="s">
        <v>230</v>
      </c>
      <c r="B371" s="18">
        <v>2021</v>
      </c>
      <c r="C371" s="18">
        <v>2036</v>
      </c>
      <c r="D371" s="19">
        <f aca="true" t="shared" si="50" ref="D371:D410">(C371-B371)</f>
        <v>15</v>
      </c>
      <c r="E371" s="30">
        <f aca="true" t="shared" si="51" ref="E371:E410">(C371-B371)/B371</f>
        <v>0.007422068283028204</v>
      </c>
    </row>
    <row r="372" spans="1:5" ht="12.75">
      <c r="A372" s="26" t="s">
        <v>231</v>
      </c>
      <c r="B372" s="18">
        <v>17589</v>
      </c>
      <c r="C372" s="18">
        <v>17979</v>
      </c>
      <c r="D372" s="19">
        <f t="shared" si="50"/>
        <v>390</v>
      </c>
      <c r="E372" s="30">
        <f t="shared" si="51"/>
        <v>0.022172949002217297</v>
      </c>
    </row>
    <row r="373" spans="1:5" ht="12.75">
      <c r="A373" s="26" t="s">
        <v>232</v>
      </c>
      <c r="B373" s="18">
        <v>93417</v>
      </c>
      <c r="C373" s="18">
        <v>94488</v>
      </c>
      <c r="D373" s="19">
        <f t="shared" si="50"/>
        <v>1071</v>
      </c>
      <c r="E373" s="30">
        <f t="shared" si="51"/>
        <v>0.011464722695012685</v>
      </c>
    </row>
    <row r="374" spans="1:5" ht="12.75">
      <c r="A374" s="26" t="s">
        <v>233</v>
      </c>
      <c r="B374" s="18">
        <v>76756</v>
      </c>
      <c r="C374" s="18">
        <v>77697</v>
      </c>
      <c r="D374" s="19">
        <f t="shared" si="50"/>
        <v>941</v>
      </c>
      <c r="E374" s="30">
        <f t="shared" si="51"/>
        <v>0.012259627911824483</v>
      </c>
    </row>
    <row r="375" spans="1:5" ht="12.75">
      <c r="A375" s="26" t="s">
        <v>234</v>
      </c>
      <c r="B375" s="18">
        <v>610</v>
      </c>
      <c r="C375" s="18">
        <v>612</v>
      </c>
      <c r="D375" s="19">
        <f t="shared" si="50"/>
        <v>2</v>
      </c>
      <c r="E375" s="30">
        <f t="shared" si="51"/>
        <v>0.003278688524590164</v>
      </c>
    </row>
    <row r="376" spans="1:5" ht="12.75">
      <c r="A376" s="26" t="s">
        <v>235</v>
      </c>
      <c r="B376" s="18">
        <v>137</v>
      </c>
      <c r="C376" s="18">
        <v>139</v>
      </c>
      <c r="D376" s="19">
        <f t="shared" si="50"/>
        <v>2</v>
      </c>
      <c r="E376" s="30">
        <f t="shared" si="51"/>
        <v>0.014598540145985401</v>
      </c>
    </row>
    <row r="377" spans="1:5" ht="12.75">
      <c r="A377" s="26" t="s">
        <v>236</v>
      </c>
      <c r="B377" s="18">
        <v>66580</v>
      </c>
      <c r="C377" s="18">
        <v>67102</v>
      </c>
      <c r="D377" s="19">
        <f t="shared" si="50"/>
        <v>522</v>
      </c>
      <c r="E377" s="30">
        <f t="shared" si="51"/>
        <v>0.007840192249924903</v>
      </c>
    </row>
    <row r="378" spans="1:5" ht="12.75">
      <c r="A378" s="26" t="s">
        <v>237</v>
      </c>
      <c r="B378" s="18">
        <v>223</v>
      </c>
      <c r="C378" s="18">
        <v>234</v>
      </c>
      <c r="D378" s="19">
        <f t="shared" si="50"/>
        <v>11</v>
      </c>
      <c r="E378" s="30">
        <f t="shared" si="51"/>
        <v>0.04932735426008968</v>
      </c>
    </row>
    <row r="379" spans="1:5" ht="12.75">
      <c r="A379" s="26" t="s">
        <v>374</v>
      </c>
      <c r="B379" s="18">
        <v>257</v>
      </c>
      <c r="C379" s="18">
        <v>258</v>
      </c>
      <c r="D379" s="19">
        <f t="shared" si="50"/>
        <v>1</v>
      </c>
      <c r="E379" s="30">
        <f t="shared" si="51"/>
        <v>0.0038910505836575876</v>
      </c>
    </row>
    <row r="380" spans="1:5" ht="12.75">
      <c r="A380" s="26" t="s">
        <v>375</v>
      </c>
      <c r="B380" s="18">
        <v>39568</v>
      </c>
      <c r="C380" s="18">
        <v>39813</v>
      </c>
      <c r="D380" s="19">
        <f t="shared" si="50"/>
        <v>245</v>
      </c>
      <c r="E380" s="30">
        <f t="shared" si="51"/>
        <v>0.006191872219975738</v>
      </c>
    </row>
    <row r="381" spans="1:5" ht="12.75">
      <c r="A381" s="26" t="s">
        <v>238</v>
      </c>
      <c r="B381" s="18">
        <v>1005</v>
      </c>
      <c r="C381" s="18">
        <v>1032</v>
      </c>
      <c r="D381" s="19">
        <f t="shared" si="50"/>
        <v>27</v>
      </c>
      <c r="E381" s="30">
        <f t="shared" si="51"/>
        <v>0.026865671641791045</v>
      </c>
    </row>
    <row r="382" spans="1:5" ht="12.75">
      <c r="A382" s="26" t="s">
        <v>239</v>
      </c>
      <c r="B382" s="18">
        <v>2099</v>
      </c>
      <c r="C382" s="18">
        <v>2099</v>
      </c>
      <c r="D382" s="19">
        <f t="shared" si="50"/>
        <v>0</v>
      </c>
      <c r="E382" s="30">
        <f t="shared" si="51"/>
        <v>0</v>
      </c>
    </row>
    <row r="383" spans="1:5" ht="12.75">
      <c r="A383" s="26" t="s">
        <v>240</v>
      </c>
      <c r="B383" s="18">
        <v>3654</v>
      </c>
      <c r="C383" s="18">
        <v>3671</v>
      </c>
      <c r="D383" s="19">
        <f t="shared" si="50"/>
        <v>17</v>
      </c>
      <c r="E383" s="30">
        <f t="shared" si="51"/>
        <v>0.004652435686918446</v>
      </c>
    </row>
    <row r="384" spans="1:5" ht="12.75">
      <c r="A384" s="26" t="s">
        <v>241</v>
      </c>
      <c r="B384" s="18">
        <v>2741</v>
      </c>
      <c r="C384" s="18">
        <v>2789</v>
      </c>
      <c r="D384" s="19">
        <f t="shared" si="50"/>
        <v>48</v>
      </c>
      <c r="E384" s="30">
        <f t="shared" si="51"/>
        <v>0.017511856986501276</v>
      </c>
    </row>
    <row r="385" spans="1:5" ht="12.75">
      <c r="A385" s="26" t="s">
        <v>242</v>
      </c>
      <c r="B385" s="18">
        <v>3427</v>
      </c>
      <c r="C385" s="18">
        <v>3442</v>
      </c>
      <c r="D385" s="19">
        <f t="shared" si="50"/>
        <v>15</v>
      </c>
      <c r="E385" s="30">
        <f t="shared" si="51"/>
        <v>0.004377006127808579</v>
      </c>
    </row>
    <row r="386" spans="1:5" ht="12.75">
      <c r="A386" s="26" t="s">
        <v>243</v>
      </c>
      <c r="B386" s="18">
        <v>62100</v>
      </c>
      <c r="C386" s="18">
        <v>62497</v>
      </c>
      <c r="D386" s="19">
        <f t="shared" si="50"/>
        <v>397</v>
      </c>
      <c r="E386" s="30">
        <f t="shared" si="51"/>
        <v>0.006392914653784219</v>
      </c>
    </row>
    <row r="387" spans="1:5" ht="12.75">
      <c r="A387" s="26" t="s">
        <v>244</v>
      </c>
      <c r="B387" s="18">
        <v>409</v>
      </c>
      <c r="C387" s="18">
        <v>406</v>
      </c>
      <c r="D387" s="19">
        <f t="shared" si="50"/>
        <v>-3</v>
      </c>
      <c r="E387" s="30">
        <f t="shared" si="51"/>
        <v>-0.007334963325183374</v>
      </c>
    </row>
    <row r="388" spans="1:5" ht="12.75">
      <c r="A388" s="26" t="s">
        <v>245</v>
      </c>
      <c r="B388" s="18">
        <v>3422</v>
      </c>
      <c r="C388" s="18">
        <v>3420</v>
      </c>
      <c r="D388" s="19">
        <f t="shared" si="50"/>
        <v>-2</v>
      </c>
      <c r="E388" s="30">
        <f t="shared" si="51"/>
        <v>-0.0005844535359438924</v>
      </c>
    </row>
    <row r="389" spans="1:5" ht="12.75">
      <c r="A389" s="26" t="s">
        <v>246</v>
      </c>
      <c r="B389" s="18">
        <v>8829</v>
      </c>
      <c r="C389" s="18">
        <v>8916</v>
      </c>
      <c r="D389" s="19">
        <f t="shared" si="50"/>
        <v>87</v>
      </c>
      <c r="E389" s="30">
        <f t="shared" si="51"/>
        <v>0.009853890587835541</v>
      </c>
    </row>
    <row r="390" spans="1:5" ht="12.75">
      <c r="A390" s="26" t="s">
        <v>247</v>
      </c>
      <c r="B390" s="18">
        <v>38257</v>
      </c>
      <c r="C390" s="18">
        <v>38484</v>
      </c>
      <c r="D390" s="19">
        <f t="shared" si="50"/>
        <v>227</v>
      </c>
      <c r="E390" s="30">
        <f t="shared" si="51"/>
        <v>0.0059335546435946365</v>
      </c>
    </row>
    <row r="391" spans="1:5" ht="12.75">
      <c r="A391" s="26" t="s">
        <v>248</v>
      </c>
      <c r="B391" s="18">
        <v>11373</v>
      </c>
      <c r="C391" s="18">
        <v>11396</v>
      </c>
      <c r="D391" s="19">
        <f t="shared" si="50"/>
        <v>23</v>
      </c>
      <c r="E391" s="30">
        <f t="shared" si="51"/>
        <v>0.0020223335971159763</v>
      </c>
    </row>
    <row r="392" spans="1:5" ht="12.75">
      <c r="A392" s="26" t="s">
        <v>462</v>
      </c>
      <c r="B392" s="18">
        <v>3384</v>
      </c>
      <c r="C392" s="18">
        <v>3404</v>
      </c>
      <c r="D392" s="19">
        <f t="shared" si="50"/>
        <v>20</v>
      </c>
      <c r="E392" s="30">
        <f t="shared" si="51"/>
        <v>0.00591016548463357</v>
      </c>
    </row>
    <row r="393" spans="1:5" ht="12.75">
      <c r="A393" s="26" t="s">
        <v>249</v>
      </c>
      <c r="B393" s="18">
        <v>425</v>
      </c>
      <c r="C393" s="18">
        <v>425</v>
      </c>
      <c r="D393" s="19">
        <f t="shared" si="50"/>
        <v>0</v>
      </c>
      <c r="E393" s="30">
        <f t="shared" si="51"/>
        <v>0</v>
      </c>
    </row>
    <row r="394" spans="1:5" ht="12.75">
      <c r="A394" s="26" t="s">
        <v>250</v>
      </c>
      <c r="B394" s="18">
        <v>2045</v>
      </c>
      <c r="C394" s="18">
        <v>2062</v>
      </c>
      <c r="D394" s="19">
        <f t="shared" si="50"/>
        <v>17</v>
      </c>
      <c r="E394" s="30">
        <f t="shared" si="51"/>
        <v>0.008312958435207823</v>
      </c>
    </row>
    <row r="395" spans="1:5" ht="12.75">
      <c r="A395" s="26" t="s">
        <v>251</v>
      </c>
      <c r="B395" s="18">
        <v>12596</v>
      </c>
      <c r="C395" s="18">
        <v>12622</v>
      </c>
      <c r="D395" s="19">
        <f t="shared" si="50"/>
        <v>26</v>
      </c>
      <c r="E395" s="30">
        <f t="shared" si="51"/>
        <v>0.00206414734836456</v>
      </c>
    </row>
    <row r="396" spans="1:5" ht="12.75">
      <c r="A396" s="26" t="s">
        <v>252</v>
      </c>
      <c r="B396" s="18">
        <v>1827</v>
      </c>
      <c r="C396" s="18">
        <v>1836</v>
      </c>
      <c r="D396" s="19">
        <f t="shared" si="50"/>
        <v>9</v>
      </c>
      <c r="E396" s="30">
        <f t="shared" si="51"/>
        <v>0.0049261083743842365</v>
      </c>
    </row>
    <row r="397" spans="1:5" ht="12.75">
      <c r="A397" s="26" t="s">
        <v>253</v>
      </c>
      <c r="B397" s="18">
        <v>5536</v>
      </c>
      <c r="C397" s="18">
        <v>5543</v>
      </c>
      <c r="D397" s="19">
        <f t="shared" si="50"/>
        <v>7</v>
      </c>
      <c r="E397" s="30">
        <f t="shared" si="51"/>
        <v>0.0012644508670520231</v>
      </c>
    </row>
    <row r="398" spans="1:5" ht="12.75">
      <c r="A398" s="26" t="s">
        <v>254</v>
      </c>
      <c r="B398" s="18">
        <v>8295</v>
      </c>
      <c r="C398" s="18">
        <v>8321</v>
      </c>
      <c r="D398" s="19">
        <f t="shared" si="50"/>
        <v>26</v>
      </c>
      <c r="E398" s="30">
        <f t="shared" si="51"/>
        <v>0.003134418324291742</v>
      </c>
    </row>
    <row r="399" spans="1:5" ht="12.75">
      <c r="A399" s="26" t="s">
        <v>255</v>
      </c>
      <c r="B399" s="18">
        <v>53800</v>
      </c>
      <c r="C399" s="18">
        <v>55621</v>
      </c>
      <c r="D399" s="19">
        <f t="shared" si="50"/>
        <v>1821</v>
      </c>
      <c r="E399" s="30">
        <f t="shared" si="51"/>
        <v>0.033847583643122674</v>
      </c>
    </row>
    <row r="400" spans="1:5" ht="12.75">
      <c r="A400" s="26" t="s">
        <v>256</v>
      </c>
      <c r="B400" s="18">
        <v>1217</v>
      </c>
      <c r="C400" s="18">
        <v>1193</v>
      </c>
      <c r="D400" s="19">
        <f t="shared" si="50"/>
        <v>-24</v>
      </c>
      <c r="E400" s="30">
        <f t="shared" si="51"/>
        <v>-0.01972062448644207</v>
      </c>
    </row>
    <row r="401" spans="1:5" ht="12.75">
      <c r="A401" s="26" t="s">
        <v>257</v>
      </c>
      <c r="B401" s="18">
        <v>23448</v>
      </c>
      <c r="C401" s="18">
        <v>23560</v>
      </c>
      <c r="D401" s="19">
        <f t="shared" si="50"/>
        <v>112</v>
      </c>
      <c r="E401" s="30">
        <f t="shared" si="51"/>
        <v>0.004776526782668032</v>
      </c>
    </row>
    <row r="402" spans="1:5" ht="12.75">
      <c r="A402" s="26" t="s">
        <v>258</v>
      </c>
      <c r="B402" s="18">
        <v>35431</v>
      </c>
      <c r="C402" s="18">
        <v>35735</v>
      </c>
      <c r="D402" s="19">
        <f t="shared" si="50"/>
        <v>304</v>
      </c>
      <c r="E402" s="30">
        <f t="shared" si="51"/>
        <v>0.008580057012220936</v>
      </c>
    </row>
    <row r="403" spans="1:5" ht="12.75">
      <c r="A403" s="26" t="s">
        <v>259</v>
      </c>
      <c r="B403" s="18">
        <v>37934</v>
      </c>
      <c r="C403" s="18">
        <v>38691</v>
      </c>
      <c r="D403" s="19">
        <f t="shared" si="50"/>
        <v>757</v>
      </c>
      <c r="E403" s="30">
        <f t="shared" si="51"/>
        <v>0.01995571255338219</v>
      </c>
    </row>
    <row r="404" spans="1:5" ht="12.75">
      <c r="A404" s="26" t="s">
        <v>260</v>
      </c>
      <c r="B404" s="18">
        <v>3265</v>
      </c>
      <c r="C404" s="18">
        <v>3348</v>
      </c>
      <c r="D404" s="19">
        <f t="shared" si="50"/>
        <v>83</v>
      </c>
      <c r="E404" s="30">
        <f t="shared" si="51"/>
        <v>0.025421133231240428</v>
      </c>
    </row>
    <row r="405" spans="1:5" ht="12.75">
      <c r="A405" s="26" t="s">
        <v>261</v>
      </c>
      <c r="B405" s="18">
        <v>1400</v>
      </c>
      <c r="C405" s="18">
        <v>1448</v>
      </c>
      <c r="D405" s="19">
        <f t="shared" si="50"/>
        <v>48</v>
      </c>
      <c r="E405" s="30">
        <f t="shared" si="51"/>
        <v>0.03428571428571429</v>
      </c>
    </row>
    <row r="406" spans="1:5" ht="12.75">
      <c r="A406" s="26" t="s">
        <v>376</v>
      </c>
      <c r="B406" s="18">
        <v>5857</v>
      </c>
      <c r="C406" s="18">
        <v>5850</v>
      </c>
      <c r="D406" s="19">
        <f t="shared" si="50"/>
        <v>-7</v>
      </c>
      <c r="E406" s="30">
        <f t="shared" si="51"/>
        <v>-0.001195151101246372</v>
      </c>
    </row>
    <row r="407" spans="1:5" ht="12.75">
      <c r="A407" s="26" t="s">
        <v>354</v>
      </c>
      <c r="B407" s="18">
        <v>62304</v>
      </c>
      <c r="C407" s="18">
        <v>62373</v>
      </c>
      <c r="D407" s="19">
        <f t="shared" si="50"/>
        <v>69</v>
      </c>
      <c r="E407" s="30">
        <f t="shared" si="51"/>
        <v>0.0011074730354391372</v>
      </c>
    </row>
    <row r="408" spans="1:5" ht="12.75">
      <c r="A408" s="27" t="s">
        <v>488</v>
      </c>
      <c r="B408" s="18">
        <v>29</v>
      </c>
      <c r="C408" s="18">
        <v>380</v>
      </c>
      <c r="D408" s="19">
        <f>(C408-B408)</f>
        <v>351</v>
      </c>
      <c r="E408" s="30">
        <f>(C408-B408)/B408</f>
        <v>12.10344827586207</v>
      </c>
    </row>
    <row r="409" spans="1:5" ht="12.75">
      <c r="A409" s="27" t="s">
        <v>262</v>
      </c>
      <c r="B409" s="18">
        <v>112638</v>
      </c>
      <c r="C409" s="18">
        <v>114994</v>
      </c>
      <c r="D409" s="19">
        <f>(C409-B409)</f>
        <v>2356</v>
      </c>
      <c r="E409" s="30">
        <f>(C409-B409)/B409</f>
        <v>0.02091656456968341</v>
      </c>
    </row>
    <row r="410" spans="1:5" ht="12.75">
      <c r="A410" s="26" t="s">
        <v>385</v>
      </c>
      <c r="B410" s="18">
        <v>624650</v>
      </c>
      <c r="C410" s="18">
        <v>629094</v>
      </c>
      <c r="D410" s="19">
        <f t="shared" si="50"/>
        <v>4444</v>
      </c>
      <c r="E410" s="30">
        <f t="shared" si="51"/>
        <v>0.00711438405507084</v>
      </c>
    </row>
    <row r="411" spans="1:5" ht="12.75">
      <c r="A411" s="28" t="s">
        <v>437</v>
      </c>
      <c r="B411" s="20">
        <v>514329</v>
      </c>
      <c r="C411" s="20">
        <v>526430</v>
      </c>
      <c r="D411" s="21">
        <f>(C411-B411)</f>
        <v>12101</v>
      </c>
      <c r="E411" s="31">
        <f>(C411-B411)/B411</f>
        <v>0.023527741970606364</v>
      </c>
    </row>
    <row r="412" spans="1:5" ht="12.75">
      <c r="A412" s="26" t="s">
        <v>263</v>
      </c>
      <c r="B412" s="18">
        <v>7162</v>
      </c>
      <c r="C412" s="18">
        <v>7314</v>
      </c>
      <c r="D412" s="19">
        <f aca="true" t="shared" si="52" ref="D412:D418">(C412-B412)</f>
        <v>152</v>
      </c>
      <c r="E412" s="30">
        <f aca="true" t="shared" si="53" ref="E412:E418">(C412-B412)/B412</f>
        <v>0.02122312203295169</v>
      </c>
    </row>
    <row r="413" spans="1:5" ht="12.75">
      <c r="A413" s="26" t="s">
        <v>264</v>
      </c>
      <c r="B413" s="18">
        <v>15863</v>
      </c>
      <c r="C413" s="18">
        <v>16027</v>
      </c>
      <c r="D413" s="19">
        <f t="shared" si="52"/>
        <v>164</v>
      </c>
      <c r="E413" s="30">
        <f t="shared" si="53"/>
        <v>0.010338523608396898</v>
      </c>
    </row>
    <row r="414" spans="1:5" ht="12.75">
      <c r="A414" s="26" t="s">
        <v>265</v>
      </c>
      <c r="B414" s="18">
        <v>2879</v>
      </c>
      <c r="C414" s="18">
        <v>2862</v>
      </c>
      <c r="D414" s="19">
        <f t="shared" si="52"/>
        <v>-17</v>
      </c>
      <c r="E414" s="30">
        <f t="shared" si="53"/>
        <v>-0.005904828065300452</v>
      </c>
    </row>
    <row r="415" spans="1:5" ht="12.75">
      <c r="A415" s="27" t="s">
        <v>467</v>
      </c>
      <c r="B415" s="18">
        <v>1319</v>
      </c>
      <c r="C415" s="18">
        <v>1325</v>
      </c>
      <c r="D415" s="19">
        <f t="shared" si="52"/>
        <v>6</v>
      </c>
      <c r="E415" s="30">
        <f t="shared" si="53"/>
        <v>0.004548900682335102</v>
      </c>
    </row>
    <row r="416" spans="1:5" ht="12.75">
      <c r="A416" s="26" t="s">
        <v>266</v>
      </c>
      <c r="B416" s="18">
        <v>1294</v>
      </c>
      <c r="C416" s="18">
        <v>1320</v>
      </c>
      <c r="D416" s="19">
        <f t="shared" si="52"/>
        <v>26</v>
      </c>
      <c r="E416" s="30">
        <f t="shared" si="53"/>
        <v>0.02009273570324575</v>
      </c>
    </row>
    <row r="417" spans="1:5" ht="12.75">
      <c r="A417" s="26" t="s">
        <v>267</v>
      </c>
      <c r="B417" s="18">
        <v>15839</v>
      </c>
      <c r="C417" s="18">
        <v>16676</v>
      </c>
      <c r="D417" s="19">
        <f t="shared" si="52"/>
        <v>837</v>
      </c>
      <c r="E417" s="30">
        <f t="shared" si="53"/>
        <v>0.052844245217501105</v>
      </c>
    </row>
    <row r="418" spans="1:5" ht="12.75">
      <c r="A418" s="26" t="s">
        <v>385</v>
      </c>
      <c r="B418" s="18">
        <v>469973</v>
      </c>
      <c r="C418" s="18">
        <v>480906</v>
      </c>
      <c r="D418" s="19">
        <f t="shared" si="52"/>
        <v>10933</v>
      </c>
      <c r="E418" s="30">
        <f t="shared" si="53"/>
        <v>0.02326303851497852</v>
      </c>
    </row>
    <row r="419" spans="1:5" ht="12.75">
      <c r="A419" s="28" t="s">
        <v>438</v>
      </c>
      <c r="B419" s="20">
        <v>969510</v>
      </c>
      <c r="C419" s="20">
        <v>977060</v>
      </c>
      <c r="D419" s="21">
        <f>(C419-B419)</f>
        <v>7550</v>
      </c>
      <c r="E419" s="31">
        <f>(C419-B419)/B419</f>
        <v>0.007787439015585192</v>
      </c>
    </row>
    <row r="420" spans="1:5" ht="12.75">
      <c r="A420" s="26" t="s">
        <v>268</v>
      </c>
      <c r="B420" s="18">
        <v>3977</v>
      </c>
      <c r="C420" s="18">
        <v>4053</v>
      </c>
      <c r="D420" s="19">
        <f aca="true" t="shared" si="54" ref="D420:D444">(C420-B420)</f>
        <v>76</v>
      </c>
      <c r="E420" s="30">
        <f aca="true" t="shared" si="55" ref="E420:E444">(C420-B420)/B420</f>
        <v>0.01910988182046769</v>
      </c>
    </row>
    <row r="421" spans="1:5" ht="12.75">
      <c r="A421" s="26" t="s">
        <v>269</v>
      </c>
      <c r="B421" s="18">
        <v>1588</v>
      </c>
      <c r="C421" s="18">
        <v>1591</v>
      </c>
      <c r="D421" s="19">
        <f t="shared" si="54"/>
        <v>3</v>
      </c>
      <c r="E421" s="30">
        <f t="shared" si="55"/>
        <v>0.001889168765743073</v>
      </c>
    </row>
    <row r="422" spans="1:5" ht="12.75">
      <c r="A422" s="26" t="s">
        <v>270</v>
      </c>
      <c r="B422" s="18">
        <v>2095</v>
      </c>
      <c r="C422" s="18">
        <v>2094</v>
      </c>
      <c r="D422" s="19">
        <f t="shared" si="54"/>
        <v>-1</v>
      </c>
      <c r="E422" s="30">
        <f t="shared" si="55"/>
        <v>-0.00047732696897374703</v>
      </c>
    </row>
    <row r="423" spans="1:5" ht="12.75">
      <c r="A423" s="26" t="s">
        <v>377</v>
      </c>
      <c r="B423" s="18">
        <v>118</v>
      </c>
      <c r="C423" s="18">
        <v>116</v>
      </c>
      <c r="D423" s="19">
        <f t="shared" si="54"/>
        <v>-2</v>
      </c>
      <c r="E423" s="30">
        <f t="shared" si="55"/>
        <v>-0.01694915254237288</v>
      </c>
    </row>
    <row r="424" spans="1:5" ht="12.75">
      <c r="A424" s="26" t="s">
        <v>271</v>
      </c>
      <c r="B424" s="18">
        <v>115719</v>
      </c>
      <c r="C424" s="18">
        <v>116650</v>
      </c>
      <c r="D424" s="19">
        <f t="shared" si="54"/>
        <v>931</v>
      </c>
      <c r="E424" s="30">
        <f t="shared" si="55"/>
        <v>0.008045351238776692</v>
      </c>
    </row>
    <row r="425" spans="1:5" ht="12.75">
      <c r="A425" s="26" t="s">
        <v>272</v>
      </c>
      <c r="B425" s="18">
        <v>37051</v>
      </c>
      <c r="C425" s="18">
        <v>37619</v>
      </c>
      <c r="D425" s="19">
        <f t="shared" si="54"/>
        <v>568</v>
      </c>
      <c r="E425" s="30">
        <f t="shared" si="55"/>
        <v>0.01533022050686891</v>
      </c>
    </row>
    <row r="426" spans="1:5" ht="12.75">
      <c r="A426" s="26" t="s">
        <v>273</v>
      </c>
      <c r="B426" s="18">
        <v>12544</v>
      </c>
      <c r="C426" s="18">
        <v>12584</v>
      </c>
      <c r="D426" s="19">
        <f t="shared" si="54"/>
        <v>40</v>
      </c>
      <c r="E426" s="30">
        <f t="shared" si="55"/>
        <v>0.0031887755102040817</v>
      </c>
    </row>
    <row r="427" spans="1:5" ht="12.75">
      <c r="A427" s="26" t="s">
        <v>274</v>
      </c>
      <c r="B427" s="18">
        <v>4430</v>
      </c>
      <c r="C427" s="18">
        <v>4432</v>
      </c>
      <c r="D427" s="19">
        <f t="shared" si="54"/>
        <v>2</v>
      </c>
      <c r="E427" s="30">
        <f t="shared" si="55"/>
        <v>0.0004514672686230248</v>
      </c>
    </row>
    <row r="428" spans="1:5" ht="12.75">
      <c r="A428" s="26" t="s">
        <v>275</v>
      </c>
      <c r="B428" s="18">
        <v>1470</v>
      </c>
      <c r="C428" s="18">
        <v>1467</v>
      </c>
      <c r="D428" s="19">
        <f t="shared" si="54"/>
        <v>-3</v>
      </c>
      <c r="E428" s="30">
        <f t="shared" si="55"/>
        <v>-0.0020408163265306124</v>
      </c>
    </row>
    <row r="429" spans="1:5" ht="12.75">
      <c r="A429" s="26" t="s">
        <v>276</v>
      </c>
      <c r="B429" s="18">
        <v>5103</v>
      </c>
      <c r="C429" s="18">
        <v>5112</v>
      </c>
      <c r="D429" s="19">
        <f t="shared" si="54"/>
        <v>9</v>
      </c>
      <c r="E429" s="30">
        <f t="shared" si="55"/>
        <v>0.001763668430335097</v>
      </c>
    </row>
    <row r="430" spans="1:5" ht="12.75">
      <c r="A430" s="26" t="s">
        <v>277</v>
      </c>
      <c r="B430" s="18">
        <v>83617</v>
      </c>
      <c r="C430" s="18">
        <v>83741</v>
      </c>
      <c r="D430" s="19">
        <f t="shared" si="54"/>
        <v>124</v>
      </c>
      <c r="E430" s="30">
        <f t="shared" si="55"/>
        <v>0.0014829520312855042</v>
      </c>
    </row>
    <row r="431" spans="1:5" ht="12.75">
      <c r="A431" s="26" t="s">
        <v>278</v>
      </c>
      <c r="B431" s="18">
        <v>4421</v>
      </c>
      <c r="C431" s="18">
        <v>4417</v>
      </c>
      <c r="D431" s="19">
        <f t="shared" si="54"/>
        <v>-4</v>
      </c>
      <c r="E431" s="30">
        <f t="shared" si="55"/>
        <v>-0.0009047726758651889</v>
      </c>
    </row>
    <row r="432" spans="1:5" ht="12.75">
      <c r="A432" s="26" t="s">
        <v>279</v>
      </c>
      <c r="B432" s="18">
        <v>1499</v>
      </c>
      <c r="C432" s="18">
        <v>1498</v>
      </c>
      <c r="D432" s="19">
        <f t="shared" si="54"/>
        <v>-1</v>
      </c>
      <c r="E432" s="30">
        <f t="shared" si="55"/>
        <v>-0.00066711140760507</v>
      </c>
    </row>
    <row r="433" spans="1:5" ht="12.75">
      <c r="A433" s="26" t="s">
        <v>280</v>
      </c>
      <c r="B433" s="18">
        <v>14504</v>
      </c>
      <c r="C433" s="18">
        <v>14811</v>
      </c>
      <c r="D433" s="19">
        <f t="shared" si="54"/>
        <v>307</v>
      </c>
      <c r="E433" s="30">
        <f t="shared" si="55"/>
        <v>0.02116657473800331</v>
      </c>
    </row>
    <row r="434" spans="1:5" ht="12.75">
      <c r="A434" s="26" t="s">
        <v>281</v>
      </c>
      <c r="B434" s="18">
        <v>53440</v>
      </c>
      <c r="C434" s="18">
        <v>53284</v>
      </c>
      <c r="D434" s="19">
        <f t="shared" si="54"/>
        <v>-156</v>
      </c>
      <c r="E434" s="30">
        <f t="shared" si="55"/>
        <v>-0.0029191616766467065</v>
      </c>
    </row>
    <row r="435" spans="1:5" ht="12.75">
      <c r="A435" s="26" t="s">
        <v>282</v>
      </c>
      <c r="B435" s="18">
        <v>1475</v>
      </c>
      <c r="C435" s="18">
        <v>1481</v>
      </c>
      <c r="D435" s="19">
        <f t="shared" si="54"/>
        <v>6</v>
      </c>
      <c r="E435" s="30">
        <f t="shared" si="55"/>
        <v>0.004067796610169492</v>
      </c>
    </row>
    <row r="436" spans="1:5" ht="12.75">
      <c r="A436" s="26" t="s">
        <v>283</v>
      </c>
      <c r="B436" s="18">
        <v>2212</v>
      </c>
      <c r="C436" s="18">
        <v>2213</v>
      </c>
      <c r="D436" s="19">
        <f t="shared" si="54"/>
        <v>1</v>
      </c>
      <c r="E436" s="30">
        <f t="shared" si="55"/>
        <v>0.0004520795660036166</v>
      </c>
    </row>
    <row r="437" spans="1:5" ht="12.75">
      <c r="A437" s="26" t="s">
        <v>284</v>
      </c>
      <c r="B437" s="18">
        <v>17467</v>
      </c>
      <c r="C437" s="18">
        <v>17606</v>
      </c>
      <c r="D437" s="19">
        <f t="shared" si="54"/>
        <v>139</v>
      </c>
      <c r="E437" s="30">
        <f t="shared" si="55"/>
        <v>0.007957863399553443</v>
      </c>
    </row>
    <row r="438" spans="1:5" ht="12.75">
      <c r="A438" s="27" t="s">
        <v>469</v>
      </c>
      <c r="B438" s="18">
        <v>9510</v>
      </c>
      <c r="C438" s="18">
        <v>9522</v>
      </c>
      <c r="D438" s="19">
        <f>(C438-B438)</f>
        <v>12</v>
      </c>
      <c r="E438" s="30">
        <f>(C438-B438)/B438</f>
        <v>0.0012618296529968455</v>
      </c>
    </row>
    <row r="439" spans="1:5" ht="12.75">
      <c r="A439" s="27" t="s">
        <v>468</v>
      </c>
      <c r="B439" s="18">
        <v>265669</v>
      </c>
      <c r="C439" s="18">
        <v>268908</v>
      </c>
      <c r="D439" s="19">
        <f t="shared" si="54"/>
        <v>3239</v>
      </c>
      <c r="E439" s="30">
        <f t="shared" si="55"/>
        <v>0.012191862806725663</v>
      </c>
    </row>
    <row r="440" spans="1:5" ht="12.75">
      <c r="A440" s="26" t="s">
        <v>285</v>
      </c>
      <c r="B440" s="18">
        <v>18880</v>
      </c>
      <c r="C440" s="18">
        <v>19458</v>
      </c>
      <c r="D440" s="19">
        <f t="shared" si="54"/>
        <v>578</v>
      </c>
      <c r="E440" s="30">
        <f t="shared" si="55"/>
        <v>0.030614406779661017</v>
      </c>
    </row>
    <row r="441" spans="1:5" ht="12.75">
      <c r="A441" s="26" t="s">
        <v>286</v>
      </c>
      <c r="B441" s="18">
        <v>5074</v>
      </c>
      <c r="C441" s="18">
        <v>5085</v>
      </c>
      <c r="D441" s="19">
        <f t="shared" si="54"/>
        <v>11</v>
      </c>
      <c r="E441" s="30">
        <f t="shared" si="55"/>
        <v>0.0021679148600709497</v>
      </c>
    </row>
    <row r="442" spans="1:5" ht="12.75">
      <c r="A442" s="26" t="s">
        <v>287</v>
      </c>
      <c r="B442" s="18">
        <v>25460</v>
      </c>
      <c r="C442" s="18">
        <v>25507</v>
      </c>
      <c r="D442" s="19">
        <f t="shared" si="54"/>
        <v>47</v>
      </c>
      <c r="E442" s="30">
        <f t="shared" si="55"/>
        <v>0.0018460329929300865</v>
      </c>
    </row>
    <row r="443" spans="1:5" ht="12.75">
      <c r="A443" s="26" t="s">
        <v>288</v>
      </c>
      <c r="B443" s="18">
        <v>6858</v>
      </c>
      <c r="C443" s="18">
        <v>6873</v>
      </c>
      <c r="D443" s="19">
        <f t="shared" si="54"/>
        <v>15</v>
      </c>
      <c r="E443" s="30">
        <f t="shared" si="55"/>
        <v>0.0021872265966754157</v>
      </c>
    </row>
    <row r="444" spans="1:5" ht="12.75">
      <c r="A444" s="26" t="s">
        <v>385</v>
      </c>
      <c r="B444" s="18">
        <v>275329</v>
      </c>
      <c r="C444" s="18">
        <v>276938</v>
      </c>
      <c r="D444" s="19">
        <f t="shared" si="54"/>
        <v>1609</v>
      </c>
      <c r="E444" s="30">
        <f t="shared" si="55"/>
        <v>0.005843917640350272</v>
      </c>
    </row>
    <row r="445" spans="1:5" ht="12.75">
      <c r="A445" s="28" t="s">
        <v>439</v>
      </c>
      <c r="B445" s="20">
        <v>669873</v>
      </c>
      <c r="C445" s="20">
        <v>687343</v>
      </c>
      <c r="D445" s="21">
        <f>(C445-B445)</f>
        <v>17470</v>
      </c>
      <c r="E445" s="31">
        <f>(C445-B445)/B445</f>
        <v>0.02607957030661036</v>
      </c>
    </row>
    <row r="446" spans="1:5" ht="12.75">
      <c r="A446" s="26" t="s">
        <v>289</v>
      </c>
      <c r="B446" s="18">
        <v>16246</v>
      </c>
      <c r="C446" s="18">
        <v>16534</v>
      </c>
      <c r="D446" s="19">
        <f aca="true" t="shared" si="56" ref="D446:D463">(C446-B446)</f>
        <v>288</v>
      </c>
      <c r="E446" s="30">
        <f aca="true" t="shared" si="57" ref="E446:E463">(C446-B446)/B446</f>
        <v>0.017727440600763266</v>
      </c>
    </row>
    <row r="447" spans="1:5" ht="12.75">
      <c r="A447" s="26" t="s">
        <v>290</v>
      </c>
      <c r="B447" s="18">
        <v>19184</v>
      </c>
      <c r="C447" s="18">
        <v>19489</v>
      </c>
      <c r="D447" s="19">
        <f t="shared" si="56"/>
        <v>305</v>
      </c>
      <c r="E447" s="30">
        <f t="shared" si="57"/>
        <v>0.015898665554628856</v>
      </c>
    </row>
    <row r="448" spans="1:5" ht="12.75">
      <c r="A448" s="26" t="s">
        <v>291</v>
      </c>
      <c r="B448" s="18">
        <v>5602</v>
      </c>
      <c r="C448" s="18">
        <v>6044</v>
      </c>
      <c r="D448" s="19">
        <f t="shared" si="56"/>
        <v>442</v>
      </c>
      <c r="E448" s="30">
        <f t="shared" si="57"/>
        <v>0.07890039271688683</v>
      </c>
    </row>
    <row r="449" spans="1:5" ht="12.75">
      <c r="A449" s="26" t="s">
        <v>292</v>
      </c>
      <c r="B449" s="18">
        <v>4662</v>
      </c>
      <c r="C449" s="18">
        <v>4957</v>
      </c>
      <c r="D449" s="19">
        <f t="shared" si="56"/>
        <v>295</v>
      </c>
      <c r="E449" s="30">
        <f t="shared" si="57"/>
        <v>0.06327756327756327</v>
      </c>
    </row>
    <row r="450" spans="1:5" ht="12.75">
      <c r="A450" s="26" t="s">
        <v>293</v>
      </c>
      <c r="B450" s="18">
        <v>2574</v>
      </c>
      <c r="C450" s="18">
        <v>2665</v>
      </c>
      <c r="D450" s="19">
        <f t="shared" si="56"/>
        <v>91</v>
      </c>
      <c r="E450" s="30">
        <f t="shared" si="57"/>
        <v>0.03535353535353535</v>
      </c>
    </row>
    <row r="451" spans="1:5" ht="12.75">
      <c r="A451" s="26" t="s">
        <v>379</v>
      </c>
      <c r="B451" s="18">
        <v>5993</v>
      </c>
      <c r="C451" s="18">
        <v>5786</v>
      </c>
      <c r="D451" s="19">
        <f t="shared" si="56"/>
        <v>-207</v>
      </c>
      <c r="E451" s="30">
        <f t="shared" si="57"/>
        <v>-0.03454029701318204</v>
      </c>
    </row>
    <row r="452" spans="1:5" ht="12.75">
      <c r="A452" s="26" t="s">
        <v>294</v>
      </c>
      <c r="B452" s="18">
        <v>3130</v>
      </c>
      <c r="C452" s="18">
        <v>3197</v>
      </c>
      <c r="D452" s="19">
        <f t="shared" si="56"/>
        <v>67</v>
      </c>
      <c r="E452" s="30">
        <f t="shared" si="57"/>
        <v>0.021405750798722045</v>
      </c>
    </row>
    <row r="453" spans="1:5" ht="12.75">
      <c r="A453" s="26" t="s">
        <v>295</v>
      </c>
      <c r="B453" s="18">
        <v>24298</v>
      </c>
      <c r="C453" s="18">
        <v>25539</v>
      </c>
      <c r="D453" s="19">
        <f t="shared" si="56"/>
        <v>1241</v>
      </c>
      <c r="E453" s="30">
        <f t="shared" si="57"/>
        <v>0.05107416248250885</v>
      </c>
    </row>
    <row r="454" spans="1:5" ht="12.75">
      <c r="A454" s="26" t="s">
        <v>296</v>
      </c>
      <c r="B454" s="18">
        <v>258</v>
      </c>
      <c r="C454" s="18">
        <v>263</v>
      </c>
      <c r="D454" s="19">
        <f t="shared" si="56"/>
        <v>5</v>
      </c>
      <c r="E454" s="30">
        <f t="shared" si="57"/>
        <v>0.01937984496124031</v>
      </c>
    </row>
    <row r="455" spans="1:5" ht="12.75">
      <c r="A455" s="26" t="s">
        <v>297</v>
      </c>
      <c r="B455" s="18">
        <v>253</v>
      </c>
      <c r="C455" s="18">
        <v>256</v>
      </c>
      <c r="D455" s="19">
        <f t="shared" si="56"/>
        <v>3</v>
      </c>
      <c r="E455" s="30">
        <f t="shared" si="57"/>
        <v>0.011857707509881422</v>
      </c>
    </row>
    <row r="456" spans="1:5" ht="12.75">
      <c r="A456" s="26" t="s">
        <v>298</v>
      </c>
      <c r="B456" s="18">
        <v>5950</v>
      </c>
      <c r="C456" s="18">
        <v>6217</v>
      </c>
      <c r="D456" s="19">
        <f t="shared" si="56"/>
        <v>267</v>
      </c>
      <c r="E456" s="30">
        <f t="shared" si="57"/>
        <v>0.044873949579831936</v>
      </c>
    </row>
    <row r="457" spans="1:5" ht="12.75">
      <c r="A457" s="26" t="s">
        <v>299</v>
      </c>
      <c r="B457" s="18">
        <v>1380</v>
      </c>
      <c r="C457" s="18">
        <v>1430</v>
      </c>
      <c r="D457" s="19">
        <f t="shared" si="56"/>
        <v>50</v>
      </c>
      <c r="E457" s="30">
        <f t="shared" si="57"/>
        <v>0.036231884057971016</v>
      </c>
    </row>
    <row r="458" spans="1:5" ht="12.75">
      <c r="A458" s="26" t="s">
        <v>301</v>
      </c>
      <c r="B458" s="18">
        <v>105586</v>
      </c>
      <c r="C458" s="18">
        <v>107552</v>
      </c>
      <c r="D458" s="19">
        <f>(C458-B458)</f>
        <v>1966</v>
      </c>
      <c r="E458" s="30">
        <f>(C458-B458)/B458</f>
        <v>0.0186198927888167</v>
      </c>
    </row>
    <row r="459" spans="1:5" ht="12.75">
      <c r="A459" s="26" t="s">
        <v>300</v>
      </c>
      <c r="B459" s="18">
        <v>15791</v>
      </c>
      <c r="C459" s="18">
        <v>16062</v>
      </c>
      <c r="D459" s="19">
        <f t="shared" si="56"/>
        <v>271</v>
      </c>
      <c r="E459" s="30">
        <f t="shared" si="57"/>
        <v>0.017161674371477424</v>
      </c>
    </row>
    <row r="460" spans="1:5" ht="12.75">
      <c r="A460" s="26" t="s">
        <v>302</v>
      </c>
      <c r="B460" s="18">
        <v>3865</v>
      </c>
      <c r="C460" s="18">
        <v>3983</v>
      </c>
      <c r="D460" s="19">
        <f t="shared" si="56"/>
        <v>118</v>
      </c>
      <c r="E460" s="30">
        <f t="shared" si="57"/>
        <v>0.03053040103492885</v>
      </c>
    </row>
    <row r="461" spans="1:5" ht="12.75">
      <c r="A461" s="26" t="s">
        <v>303</v>
      </c>
      <c r="B461" s="18">
        <v>2088</v>
      </c>
      <c r="C461" s="18">
        <v>2321</v>
      </c>
      <c r="D461" s="19">
        <f t="shared" si="56"/>
        <v>233</v>
      </c>
      <c r="E461" s="30">
        <f t="shared" si="57"/>
        <v>0.11159003831417624</v>
      </c>
    </row>
    <row r="462" spans="1:5" ht="12.75">
      <c r="A462" s="26" t="s">
        <v>304</v>
      </c>
      <c r="B462" s="18">
        <v>42969</v>
      </c>
      <c r="C462" s="18">
        <v>44815</v>
      </c>
      <c r="D462" s="19">
        <f t="shared" si="56"/>
        <v>1846</v>
      </c>
      <c r="E462" s="30">
        <f t="shared" si="57"/>
        <v>0.042961204589355116</v>
      </c>
    </row>
    <row r="463" spans="1:5" ht="12.75">
      <c r="A463" s="26" t="s">
        <v>385</v>
      </c>
      <c r="B463" s="18">
        <v>410044</v>
      </c>
      <c r="C463" s="18">
        <v>420233</v>
      </c>
      <c r="D463" s="19">
        <f t="shared" si="56"/>
        <v>10189</v>
      </c>
      <c r="E463" s="30">
        <f t="shared" si="57"/>
        <v>0.024848552838231994</v>
      </c>
    </row>
    <row r="464" spans="1:5" ht="12.75">
      <c r="A464" s="28" t="s">
        <v>440</v>
      </c>
      <c r="B464" s="20">
        <v>72500</v>
      </c>
      <c r="C464" s="20">
        <v>72790</v>
      </c>
      <c r="D464" s="21">
        <f>(C464-B464)</f>
        <v>290</v>
      </c>
      <c r="E464" s="31">
        <f>(C464-B464)/B464</f>
        <v>0.004</v>
      </c>
    </row>
    <row r="465" spans="1:5" ht="12.75">
      <c r="A465" s="26" t="s">
        <v>305</v>
      </c>
      <c r="B465" s="18">
        <v>1553</v>
      </c>
      <c r="C465" s="18">
        <v>1583</v>
      </c>
      <c r="D465" s="19">
        <f aca="true" t="shared" si="58" ref="D465:D470">(C465-B465)</f>
        <v>30</v>
      </c>
      <c r="E465" s="30">
        <f aca="true" t="shared" si="59" ref="E465:E470">(C465-B465)/B465</f>
        <v>0.019317450096587252</v>
      </c>
    </row>
    <row r="466" spans="1:5" ht="12.75">
      <c r="A466" s="26" t="s">
        <v>306</v>
      </c>
      <c r="B466" s="18">
        <v>1339</v>
      </c>
      <c r="C466" s="18">
        <v>1350</v>
      </c>
      <c r="D466" s="19">
        <f t="shared" si="58"/>
        <v>11</v>
      </c>
      <c r="E466" s="30">
        <f t="shared" si="59"/>
        <v>0.008215085884988798</v>
      </c>
    </row>
    <row r="467" spans="1:5" ht="12.75">
      <c r="A467" s="26" t="s">
        <v>307</v>
      </c>
      <c r="B467" s="18">
        <v>10649</v>
      </c>
      <c r="C467" s="18">
        <v>10723</v>
      </c>
      <c r="D467" s="19">
        <f t="shared" si="58"/>
        <v>74</v>
      </c>
      <c r="E467" s="30">
        <f t="shared" si="59"/>
        <v>0.006949009296647573</v>
      </c>
    </row>
    <row r="468" spans="1:5" ht="12.75">
      <c r="A468" s="26" t="s">
        <v>308</v>
      </c>
      <c r="B468" s="18">
        <v>871</v>
      </c>
      <c r="C468" s="18">
        <v>880</v>
      </c>
      <c r="D468" s="19">
        <f t="shared" si="58"/>
        <v>9</v>
      </c>
      <c r="E468" s="30">
        <f t="shared" si="59"/>
        <v>0.010332950631458095</v>
      </c>
    </row>
    <row r="469" spans="1:5" ht="12.75">
      <c r="A469" s="26" t="s">
        <v>309</v>
      </c>
      <c r="B469" s="18">
        <v>712</v>
      </c>
      <c r="C469" s="18">
        <v>717</v>
      </c>
      <c r="D469" s="19">
        <f t="shared" si="58"/>
        <v>5</v>
      </c>
      <c r="E469" s="30">
        <f t="shared" si="59"/>
        <v>0.007022471910112359</v>
      </c>
    </row>
    <row r="470" spans="1:5" ht="12.75">
      <c r="A470" s="26" t="s">
        <v>385</v>
      </c>
      <c r="B470" s="18">
        <v>57376</v>
      </c>
      <c r="C470" s="18">
        <v>57537</v>
      </c>
      <c r="D470" s="19">
        <f t="shared" si="58"/>
        <v>161</v>
      </c>
      <c r="E470" s="30">
        <f t="shared" si="59"/>
        <v>0.0028060513106525375</v>
      </c>
    </row>
    <row r="471" spans="1:5" ht="12.75">
      <c r="A471" s="28" t="s">
        <v>470</v>
      </c>
      <c r="B471" s="20">
        <v>238586</v>
      </c>
      <c r="C471" s="20">
        <v>254267</v>
      </c>
      <c r="D471" s="21">
        <f aca="true" t="shared" si="60" ref="D471:D492">(C471-B471)</f>
        <v>15681</v>
      </c>
      <c r="E471" s="31">
        <f aca="true" t="shared" si="61" ref="E471:E492">(C471-B471)/B471</f>
        <v>0.06572472819025425</v>
      </c>
    </row>
    <row r="472" spans="1:5" ht="12.75">
      <c r="A472" s="26" t="s">
        <v>107</v>
      </c>
      <c r="B472" s="18">
        <v>2</v>
      </c>
      <c r="C472" s="18">
        <v>2</v>
      </c>
      <c r="D472" s="19">
        <f t="shared" si="60"/>
        <v>0</v>
      </c>
      <c r="E472" s="30">
        <f t="shared" si="61"/>
        <v>0</v>
      </c>
    </row>
    <row r="473" spans="1:5" ht="12.75">
      <c r="A473" s="27" t="s">
        <v>471</v>
      </c>
      <c r="B473" s="18">
        <v>14021</v>
      </c>
      <c r="C473" s="18">
        <v>14653</v>
      </c>
      <c r="D473" s="19">
        <f t="shared" si="60"/>
        <v>632</v>
      </c>
      <c r="E473" s="30">
        <f t="shared" si="61"/>
        <v>0.04507524427644248</v>
      </c>
    </row>
    <row r="474" spans="1:5" ht="12.75">
      <c r="A474" s="27" t="s">
        <v>472</v>
      </c>
      <c r="B474" s="18">
        <v>6713</v>
      </c>
      <c r="C474" s="18">
        <v>6749</v>
      </c>
      <c r="D474" s="19">
        <f t="shared" si="60"/>
        <v>36</v>
      </c>
      <c r="E474" s="30">
        <f t="shared" si="61"/>
        <v>0.005362729033219127</v>
      </c>
    </row>
    <row r="475" spans="1:5" ht="12.75">
      <c r="A475" s="26" t="s">
        <v>385</v>
      </c>
      <c r="B475" s="18">
        <v>217850</v>
      </c>
      <c r="C475" s="18">
        <v>232863</v>
      </c>
      <c r="D475" s="19">
        <f t="shared" si="60"/>
        <v>15013</v>
      </c>
      <c r="E475" s="30">
        <f t="shared" si="61"/>
        <v>0.06891439063575855</v>
      </c>
    </row>
    <row r="476" spans="1:5" ht="12.75">
      <c r="A476" s="28" t="s">
        <v>473</v>
      </c>
      <c r="B476" s="20">
        <v>302294</v>
      </c>
      <c r="C476" s="20">
        <v>309230</v>
      </c>
      <c r="D476" s="21">
        <f t="shared" si="60"/>
        <v>6936</v>
      </c>
      <c r="E476" s="31">
        <f t="shared" si="61"/>
        <v>0.022944550669216062</v>
      </c>
    </row>
    <row r="477" spans="1:5" ht="12.75">
      <c r="A477" s="26" t="s">
        <v>380</v>
      </c>
      <c r="B477" s="18">
        <v>43285</v>
      </c>
      <c r="C477" s="18">
        <v>43696</v>
      </c>
      <c r="D477" s="19">
        <f t="shared" si="60"/>
        <v>411</v>
      </c>
      <c r="E477" s="30">
        <f t="shared" si="61"/>
        <v>0.009495206191521312</v>
      </c>
    </row>
    <row r="478" spans="1:5" ht="12.75">
      <c r="A478" s="27" t="s">
        <v>474</v>
      </c>
      <c r="B478" s="18">
        <v>185837</v>
      </c>
      <c r="C478" s="18">
        <v>191898</v>
      </c>
      <c r="D478" s="19">
        <f t="shared" si="60"/>
        <v>6061</v>
      </c>
      <c r="E478" s="30">
        <f t="shared" si="61"/>
        <v>0.03261460311993844</v>
      </c>
    </row>
    <row r="479" spans="1:5" ht="12.75">
      <c r="A479" s="27" t="s">
        <v>475</v>
      </c>
      <c r="B479" s="18">
        <v>634</v>
      </c>
      <c r="C479" s="18">
        <v>646</v>
      </c>
      <c r="D479" s="19">
        <f t="shared" si="60"/>
        <v>12</v>
      </c>
      <c r="E479" s="30">
        <f t="shared" si="61"/>
        <v>0.01892744479495268</v>
      </c>
    </row>
    <row r="480" spans="1:5" ht="12.75">
      <c r="A480" s="26" t="s">
        <v>385</v>
      </c>
      <c r="B480" s="18">
        <v>72538</v>
      </c>
      <c r="C480" s="18">
        <v>72990</v>
      </c>
      <c r="D480" s="19">
        <f t="shared" si="60"/>
        <v>452</v>
      </c>
      <c r="E480" s="30">
        <f t="shared" si="61"/>
        <v>0.006231216741569936</v>
      </c>
    </row>
    <row r="481" spans="1:5" ht="12.75">
      <c r="A481" s="28" t="s">
        <v>441</v>
      </c>
      <c r="B481" s="20">
        <v>170080</v>
      </c>
      <c r="C481" s="20">
        <v>174102</v>
      </c>
      <c r="D481" s="21">
        <f t="shared" si="60"/>
        <v>4022</v>
      </c>
      <c r="E481" s="31">
        <f t="shared" si="61"/>
        <v>0.023647695202257762</v>
      </c>
    </row>
    <row r="482" spans="1:5" ht="12.75">
      <c r="A482" s="26" t="s">
        <v>310</v>
      </c>
      <c r="B482" s="18">
        <v>5849</v>
      </c>
      <c r="C482" s="18">
        <v>5849</v>
      </c>
      <c r="D482" s="19">
        <f t="shared" si="60"/>
        <v>0</v>
      </c>
      <c r="E482" s="30">
        <f t="shared" si="61"/>
        <v>0</v>
      </c>
    </row>
    <row r="483" spans="1:5" ht="12.75">
      <c r="A483" s="26" t="s">
        <v>311</v>
      </c>
      <c r="B483" s="18">
        <v>521</v>
      </c>
      <c r="C483" s="18">
        <v>521</v>
      </c>
      <c r="D483" s="19">
        <f t="shared" si="60"/>
        <v>0</v>
      </c>
      <c r="E483" s="30">
        <f t="shared" si="61"/>
        <v>0</v>
      </c>
    </row>
    <row r="484" spans="1:5" ht="12.75">
      <c r="A484" s="26" t="s">
        <v>312</v>
      </c>
      <c r="B484" s="18">
        <v>10126</v>
      </c>
      <c r="C484" s="18">
        <v>10475</v>
      </c>
      <c r="D484" s="19">
        <f t="shared" si="60"/>
        <v>349</v>
      </c>
      <c r="E484" s="30">
        <f t="shared" si="61"/>
        <v>0.034465731779577326</v>
      </c>
    </row>
    <row r="485" spans="1:5" ht="12.75">
      <c r="A485" s="26" t="s">
        <v>385</v>
      </c>
      <c r="B485" s="18">
        <v>153584</v>
      </c>
      <c r="C485" s="18">
        <v>157257</v>
      </c>
      <c r="D485" s="19">
        <f t="shared" si="60"/>
        <v>3673</v>
      </c>
      <c r="E485" s="30">
        <f t="shared" si="61"/>
        <v>0.023915251588707158</v>
      </c>
    </row>
    <row r="486" spans="1:5" ht="12.75">
      <c r="A486" s="28" t="s">
        <v>442</v>
      </c>
      <c r="B486" s="20">
        <v>417436</v>
      </c>
      <c r="C486" s="20">
        <v>426269</v>
      </c>
      <c r="D486" s="21">
        <f t="shared" si="60"/>
        <v>8833</v>
      </c>
      <c r="E486" s="31">
        <f t="shared" si="61"/>
        <v>0.02116012993608601</v>
      </c>
    </row>
    <row r="487" spans="1:5" ht="12.75">
      <c r="A487" s="26" t="s">
        <v>191</v>
      </c>
      <c r="B487" s="18">
        <v>4562</v>
      </c>
      <c r="C487" s="18">
        <v>4590</v>
      </c>
      <c r="D487" s="19">
        <f t="shared" si="60"/>
        <v>28</v>
      </c>
      <c r="E487" s="30">
        <f t="shared" si="61"/>
        <v>0.006137658921525646</v>
      </c>
    </row>
    <row r="488" spans="1:5" ht="12.75">
      <c r="A488" s="26" t="s">
        <v>313</v>
      </c>
      <c r="B488" s="18">
        <v>70631</v>
      </c>
      <c r="C488" s="18">
        <v>73652</v>
      </c>
      <c r="D488" s="19">
        <f t="shared" si="60"/>
        <v>3021</v>
      </c>
      <c r="E488" s="30">
        <f t="shared" si="61"/>
        <v>0.04277158754654472</v>
      </c>
    </row>
    <row r="489" spans="1:5" ht="12.75">
      <c r="A489" s="26" t="s">
        <v>314</v>
      </c>
      <c r="B489" s="18">
        <v>55826</v>
      </c>
      <c r="C489" s="18">
        <v>56686</v>
      </c>
      <c r="D489" s="19">
        <f t="shared" si="60"/>
        <v>860</v>
      </c>
      <c r="E489" s="30">
        <f t="shared" si="61"/>
        <v>0.01540500841901623</v>
      </c>
    </row>
    <row r="490" spans="1:5" ht="12.75">
      <c r="A490" s="26" t="s">
        <v>315</v>
      </c>
      <c r="B490" s="18">
        <v>22781</v>
      </c>
      <c r="C490" s="18">
        <v>23322</v>
      </c>
      <c r="D490" s="19">
        <f t="shared" si="60"/>
        <v>541</v>
      </c>
      <c r="E490" s="30">
        <f t="shared" si="61"/>
        <v>0.023747860058820947</v>
      </c>
    </row>
    <row r="491" spans="1:5" ht="12.75">
      <c r="A491" s="26" t="s">
        <v>385</v>
      </c>
      <c r="B491" s="18">
        <v>263636</v>
      </c>
      <c r="C491" s="18">
        <v>268019</v>
      </c>
      <c r="D491" s="19">
        <f t="shared" si="60"/>
        <v>4383</v>
      </c>
      <c r="E491" s="30">
        <f t="shared" si="61"/>
        <v>0.016625195345097026</v>
      </c>
    </row>
    <row r="492" spans="1:5" ht="12.75">
      <c r="A492" s="28" t="s">
        <v>443</v>
      </c>
      <c r="B492" s="20">
        <v>463422</v>
      </c>
      <c r="C492" s="20">
        <v>471576</v>
      </c>
      <c r="D492" s="21">
        <f t="shared" si="60"/>
        <v>8154</v>
      </c>
      <c r="E492" s="31">
        <f t="shared" si="61"/>
        <v>0.017595194013232</v>
      </c>
    </row>
    <row r="493" spans="1:5" ht="12.75">
      <c r="A493" s="26" t="s">
        <v>316</v>
      </c>
      <c r="B493" s="18">
        <v>44947</v>
      </c>
      <c r="C493" s="18">
        <v>45293</v>
      </c>
      <c r="D493" s="19">
        <f aca="true" t="shared" si="62" ref="D493:D500">(C493-B493)</f>
        <v>346</v>
      </c>
      <c r="E493" s="30">
        <f aca="true" t="shared" si="63" ref="E493:E500">(C493-B493)/B493</f>
        <v>0.0076979553696575964</v>
      </c>
    </row>
    <row r="494" spans="1:5" ht="12.75">
      <c r="A494" s="26" t="s">
        <v>366</v>
      </c>
      <c r="B494" s="18">
        <v>29772</v>
      </c>
      <c r="C494" s="18">
        <v>30029</v>
      </c>
      <c r="D494" s="19">
        <f t="shared" si="62"/>
        <v>257</v>
      </c>
      <c r="E494" s="30">
        <f t="shared" si="63"/>
        <v>0.008632271933360204</v>
      </c>
    </row>
    <row r="495" spans="1:5" ht="12.75">
      <c r="A495" s="26" t="s">
        <v>317</v>
      </c>
      <c r="B495" s="18">
        <v>16746</v>
      </c>
      <c r="C495" s="18">
        <v>17449</v>
      </c>
      <c r="D495" s="19">
        <f t="shared" si="62"/>
        <v>703</v>
      </c>
      <c r="E495" s="30">
        <f t="shared" si="63"/>
        <v>0.041980174369998804</v>
      </c>
    </row>
    <row r="496" spans="1:5" ht="12.75">
      <c r="A496" s="26" t="s">
        <v>318</v>
      </c>
      <c r="B496" s="18">
        <v>15279</v>
      </c>
      <c r="C496" s="18">
        <v>15815</v>
      </c>
      <c r="D496" s="19">
        <f t="shared" si="62"/>
        <v>536</v>
      </c>
      <c r="E496" s="30">
        <f t="shared" si="63"/>
        <v>0.035080829897244585</v>
      </c>
    </row>
    <row r="497" spans="1:5" ht="12.75">
      <c r="A497" s="26" t="s">
        <v>319</v>
      </c>
      <c r="B497" s="18">
        <v>39739</v>
      </c>
      <c r="C497" s="18">
        <v>40021</v>
      </c>
      <c r="D497" s="19">
        <f t="shared" si="62"/>
        <v>282</v>
      </c>
      <c r="E497" s="30">
        <f t="shared" si="63"/>
        <v>0.007096303379551574</v>
      </c>
    </row>
    <row r="498" spans="1:5" ht="12.75">
      <c r="A498" s="26" t="s">
        <v>320</v>
      </c>
      <c r="B498" s="18">
        <v>59013</v>
      </c>
      <c r="C498" s="18">
        <v>60257</v>
      </c>
      <c r="D498" s="19">
        <f t="shared" si="62"/>
        <v>1244</v>
      </c>
      <c r="E498" s="30">
        <f t="shared" si="63"/>
        <v>0.021080100994696083</v>
      </c>
    </row>
    <row r="499" spans="1:5" ht="12.75">
      <c r="A499" s="26" t="s">
        <v>365</v>
      </c>
      <c r="B499" s="18">
        <v>37639</v>
      </c>
      <c r="C499" s="18">
        <v>38595</v>
      </c>
      <c r="D499" s="19">
        <f t="shared" si="62"/>
        <v>956</v>
      </c>
      <c r="E499" s="30">
        <f t="shared" si="63"/>
        <v>0.025399187013470072</v>
      </c>
    </row>
    <row r="500" spans="1:5" ht="12.75">
      <c r="A500" s="26" t="s">
        <v>385</v>
      </c>
      <c r="B500" s="18">
        <v>220287</v>
      </c>
      <c r="C500" s="18">
        <v>224117</v>
      </c>
      <c r="D500" s="19">
        <f t="shared" si="62"/>
        <v>3830</v>
      </c>
      <c r="E500" s="30">
        <f t="shared" si="63"/>
        <v>0.017386409547544793</v>
      </c>
    </row>
    <row r="501" spans="1:5" ht="12.75">
      <c r="A501" s="28" t="s">
        <v>444</v>
      </c>
      <c r="B501" s="20">
        <v>116654</v>
      </c>
      <c r="C501" s="20">
        <v>120291</v>
      </c>
      <c r="D501" s="21">
        <f>(C501-B501)</f>
        <v>3637</v>
      </c>
      <c r="E501" s="31">
        <f>(C501-B501)/B501</f>
        <v>0.031177670718535156</v>
      </c>
    </row>
    <row r="502" spans="1:5" ht="12.75">
      <c r="A502" s="26" t="s">
        <v>321</v>
      </c>
      <c r="B502" s="18">
        <v>2501</v>
      </c>
      <c r="C502" s="18">
        <v>2513</v>
      </c>
      <c r="D502" s="19">
        <f aca="true" t="shared" si="64" ref="D502:D507">(C502-B502)</f>
        <v>12</v>
      </c>
      <c r="E502" s="30">
        <f aca="true" t="shared" si="65" ref="E502:E507">(C502-B502)/B502</f>
        <v>0.004798080767692923</v>
      </c>
    </row>
    <row r="503" spans="1:5" ht="12.75">
      <c r="A503" s="26" t="s">
        <v>322</v>
      </c>
      <c r="B503" s="18">
        <v>1101</v>
      </c>
      <c r="C503" s="18">
        <v>1148</v>
      </c>
      <c r="D503" s="19">
        <f t="shared" si="64"/>
        <v>47</v>
      </c>
      <c r="E503" s="30">
        <f t="shared" si="65"/>
        <v>0.04268846503178928</v>
      </c>
    </row>
    <row r="504" spans="1:5" ht="12.75">
      <c r="A504" s="26" t="s">
        <v>323</v>
      </c>
      <c r="B504" s="18">
        <v>721</v>
      </c>
      <c r="C504" s="18">
        <v>725</v>
      </c>
      <c r="D504" s="19">
        <f t="shared" si="64"/>
        <v>4</v>
      </c>
      <c r="E504" s="30">
        <f t="shared" si="65"/>
        <v>0.005547850208044383</v>
      </c>
    </row>
    <row r="505" spans="1:5" ht="12.75">
      <c r="A505" s="26" t="s">
        <v>324</v>
      </c>
      <c r="B505" s="18">
        <v>818</v>
      </c>
      <c r="C505" s="18">
        <v>817</v>
      </c>
      <c r="D505" s="19">
        <f t="shared" si="64"/>
        <v>-1</v>
      </c>
      <c r="E505" s="30">
        <f t="shared" si="65"/>
        <v>-0.0012224938875305623</v>
      </c>
    </row>
    <row r="506" spans="1:5" ht="12.75">
      <c r="A506" s="26" t="s">
        <v>325</v>
      </c>
      <c r="B506" s="18">
        <v>9528</v>
      </c>
      <c r="C506" s="18">
        <v>12667</v>
      </c>
      <c r="D506" s="19">
        <f t="shared" si="64"/>
        <v>3139</v>
      </c>
      <c r="E506" s="30">
        <f t="shared" si="65"/>
        <v>0.3294500419815281</v>
      </c>
    </row>
    <row r="507" spans="1:5" ht="12.75">
      <c r="A507" s="26" t="s">
        <v>385</v>
      </c>
      <c r="B507" s="18">
        <v>101985</v>
      </c>
      <c r="C507" s="18">
        <v>102421</v>
      </c>
      <c r="D507" s="19">
        <f t="shared" si="64"/>
        <v>436</v>
      </c>
      <c r="E507" s="30">
        <f t="shared" si="65"/>
        <v>0.004275138500759916</v>
      </c>
    </row>
    <row r="508" spans="1:5" ht="12.75">
      <c r="A508" s="28" t="s">
        <v>445</v>
      </c>
      <c r="B508" s="20">
        <v>42817</v>
      </c>
      <c r="C508" s="20">
        <v>43422</v>
      </c>
      <c r="D508" s="21">
        <f aca="true" t="shared" si="66" ref="D508:D520">(C508-B508)</f>
        <v>605</v>
      </c>
      <c r="E508" s="31">
        <f aca="true" t="shared" si="67" ref="E508:E520">(C508-B508)/B508</f>
        <v>0.014129901674568512</v>
      </c>
    </row>
    <row r="509" spans="1:5" ht="12.75">
      <c r="A509" s="26" t="s">
        <v>326</v>
      </c>
      <c r="B509" s="18">
        <v>689</v>
      </c>
      <c r="C509" s="18">
        <v>751</v>
      </c>
      <c r="D509" s="19">
        <f t="shared" si="66"/>
        <v>62</v>
      </c>
      <c r="E509" s="30">
        <f t="shared" si="67"/>
        <v>0.0899854862119013</v>
      </c>
    </row>
    <row r="510" spans="1:5" ht="12.75">
      <c r="A510" s="26" t="s">
        <v>327</v>
      </c>
      <c r="B510" s="18">
        <v>6837</v>
      </c>
      <c r="C510" s="18">
        <v>6895</v>
      </c>
      <c r="D510" s="19">
        <f t="shared" si="66"/>
        <v>58</v>
      </c>
      <c r="E510" s="30">
        <f t="shared" si="67"/>
        <v>0.008483252888693872</v>
      </c>
    </row>
    <row r="511" spans="1:5" ht="12.75">
      <c r="A511" s="26" t="s">
        <v>385</v>
      </c>
      <c r="B511" s="18">
        <v>35291</v>
      </c>
      <c r="C511" s="18">
        <v>35776</v>
      </c>
      <c r="D511" s="19">
        <f t="shared" si="66"/>
        <v>485</v>
      </c>
      <c r="E511" s="30">
        <f t="shared" si="67"/>
        <v>0.013742880621121532</v>
      </c>
    </row>
    <row r="512" spans="1:5" ht="12.75">
      <c r="A512" s="28" t="s">
        <v>446</v>
      </c>
      <c r="B512" s="20">
        <v>20068</v>
      </c>
      <c r="C512" s="20">
        <v>20236</v>
      </c>
      <c r="D512" s="21">
        <f t="shared" si="66"/>
        <v>168</v>
      </c>
      <c r="E512" s="31">
        <f t="shared" si="67"/>
        <v>0.008371536774965119</v>
      </c>
    </row>
    <row r="513" spans="1:5" ht="12.75">
      <c r="A513" s="26" t="s">
        <v>328</v>
      </c>
      <c r="B513" s="18">
        <v>7025</v>
      </c>
      <c r="C513" s="18">
        <v>7031</v>
      </c>
      <c r="D513" s="19">
        <f t="shared" si="66"/>
        <v>6</v>
      </c>
      <c r="E513" s="30">
        <f t="shared" si="67"/>
        <v>0.0008540925266903915</v>
      </c>
    </row>
    <row r="514" spans="1:5" ht="12.75">
      <c r="A514" s="26" t="s">
        <v>385</v>
      </c>
      <c r="B514" s="18">
        <v>13043</v>
      </c>
      <c r="C514" s="18">
        <v>13205</v>
      </c>
      <c r="D514" s="19">
        <f t="shared" si="66"/>
        <v>162</v>
      </c>
      <c r="E514" s="30">
        <f t="shared" si="67"/>
        <v>0.012420455416698612</v>
      </c>
    </row>
    <row r="515" spans="1:5" ht="12.75">
      <c r="A515" s="28" t="s">
        <v>447</v>
      </c>
      <c r="B515" s="20">
        <v>10767</v>
      </c>
      <c r="C515" s="20">
        <v>10629</v>
      </c>
      <c r="D515" s="21">
        <f t="shared" si="66"/>
        <v>-138</v>
      </c>
      <c r="E515" s="31">
        <f t="shared" si="67"/>
        <v>-0.012816940651992199</v>
      </c>
    </row>
    <row r="516" spans="1:5" ht="12.75">
      <c r="A516" s="26" t="s">
        <v>329</v>
      </c>
      <c r="B516" s="18">
        <v>1813</v>
      </c>
      <c r="C516" s="18">
        <v>1779</v>
      </c>
      <c r="D516" s="19">
        <f t="shared" si="66"/>
        <v>-34</v>
      </c>
      <c r="E516" s="30">
        <f t="shared" si="67"/>
        <v>-0.018753447324875896</v>
      </c>
    </row>
    <row r="517" spans="1:5" ht="12.75">
      <c r="A517" s="26" t="s">
        <v>378</v>
      </c>
      <c r="B517" s="18">
        <v>243</v>
      </c>
      <c r="C517" s="18">
        <v>245</v>
      </c>
      <c r="D517" s="19">
        <f t="shared" si="66"/>
        <v>2</v>
      </c>
      <c r="E517" s="30">
        <f t="shared" si="67"/>
        <v>0.00823045267489712</v>
      </c>
    </row>
    <row r="518" spans="1:5" ht="12.75">
      <c r="A518" s="26" t="s">
        <v>330</v>
      </c>
      <c r="B518" s="18">
        <v>350</v>
      </c>
      <c r="C518" s="18">
        <v>387</v>
      </c>
      <c r="D518" s="19">
        <f t="shared" si="66"/>
        <v>37</v>
      </c>
      <c r="E518" s="30">
        <f t="shared" si="67"/>
        <v>0.10571428571428572</v>
      </c>
    </row>
    <row r="519" spans="1:5" ht="12.75">
      <c r="A519" s="26" t="s">
        <v>385</v>
      </c>
      <c r="B519" s="18">
        <v>8361</v>
      </c>
      <c r="C519" s="18">
        <v>8218</v>
      </c>
      <c r="D519" s="19">
        <f t="shared" si="66"/>
        <v>-143</v>
      </c>
      <c r="E519" s="30">
        <f t="shared" si="67"/>
        <v>-0.017103217318502572</v>
      </c>
    </row>
    <row r="520" spans="1:5" ht="12.75">
      <c r="A520" s="28" t="s">
        <v>448</v>
      </c>
      <c r="B520" s="20">
        <v>529160</v>
      </c>
      <c r="C520" s="20">
        <v>536896</v>
      </c>
      <c r="D520" s="21">
        <f t="shared" si="66"/>
        <v>7736</v>
      </c>
      <c r="E520" s="31">
        <f t="shared" si="67"/>
        <v>0.01461939677980195</v>
      </c>
    </row>
    <row r="521" spans="1:5" ht="12.75">
      <c r="A521" s="26" t="s">
        <v>331</v>
      </c>
      <c r="B521" s="18">
        <v>66237</v>
      </c>
      <c r="C521" s="18">
        <v>67322</v>
      </c>
      <c r="D521" s="19">
        <f aca="true" t="shared" si="68" ref="D521:D538">(C521-B521)</f>
        <v>1085</v>
      </c>
      <c r="E521" s="30">
        <f aca="true" t="shared" si="69" ref="E521:E538">(C521-B521)/B521</f>
        <v>0.016380572791642133</v>
      </c>
    </row>
    <row r="522" spans="1:5" ht="12.75">
      <c r="A522" s="26" t="s">
        <v>332</v>
      </c>
      <c r="B522" s="18">
        <v>4296</v>
      </c>
      <c r="C522" s="18">
        <v>4372</v>
      </c>
      <c r="D522" s="19">
        <f t="shared" si="68"/>
        <v>76</v>
      </c>
      <c r="E522" s="30">
        <f t="shared" si="69"/>
        <v>0.017690875232774673</v>
      </c>
    </row>
    <row r="523" spans="1:5" ht="12.75">
      <c r="A523" s="26" t="s">
        <v>381</v>
      </c>
      <c r="B523" s="18">
        <v>20774</v>
      </c>
      <c r="C523" s="18">
        <v>21176</v>
      </c>
      <c r="D523" s="19">
        <f t="shared" si="68"/>
        <v>402</v>
      </c>
      <c r="E523" s="30">
        <f t="shared" si="69"/>
        <v>0.01935111196688168</v>
      </c>
    </row>
    <row r="524" spans="1:5" ht="12.75">
      <c r="A524" s="26" t="s">
        <v>382</v>
      </c>
      <c r="B524" s="18">
        <v>34114</v>
      </c>
      <c r="C524" s="18">
        <v>35766</v>
      </c>
      <c r="D524" s="19">
        <f t="shared" si="68"/>
        <v>1652</v>
      </c>
      <c r="E524" s="30">
        <f t="shared" si="69"/>
        <v>0.04842586621328487</v>
      </c>
    </row>
    <row r="525" spans="1:5" ht="12.75">
      <c r="A525" s="26" t="s">
        <v>355</v>
      </c>
      <c r="B525" s="18">
        <v>91007</v>
      </c>
      <c r="C525" s="18">
        <v>91520</v>
      </c>
      <c r="D525" s="19">
        <f t="shared" si="68"/>
        <v>513</v>
      </c>
      <c r="E525" s="30">
        <f t="shared" si="69"/>
        <v>0.00563692902743745</v>
      </c>
    </row>
    <row r="526" spans="1:5" ht="12.75">
      <c r="A526" s="26" t="s">
        <v>333</v>
      </c>
      <c r="B526" s="18">
        <v>23329</v>
      </c>
      <c r="C526" s="18">
        <v>23458</v>
      </c>
      <c r="D526" s="19">
        <f t="shared" si="68"/>
        <v>129</v>
      </c>
      <c r="E526" s="30">
        <f t="shared" si="69"/>
        <v>0.005529598353980025</v>
      </c>
    </row>
    <row r="527" spans="1:5" ht="12.75">
      <c r="A527" s="26" t="s">
        <v>106</v>
      </c>
      <c r="B527" s="18">
        <v>60</v>
      </c>
      <c r="C527" s="18">
        <v>60</v>
      </c>
      <c r="D527" s="19">
        <f t="shared" si="68"/>
        <v>0</v>
      </c>
      <c r="E527" s="30">
        <f t="shared" si="69"/>
        <v>0</v>
      </c>
    </row>
    <row r="528" spans="1:5" ht="12.75">
      <c r="A528" s="26" t="s">
        <v>334</v>
      </c>
      <c r="B528" s="18">
        <v>11958</v>
      </c>
      <c r="C528" s="18">
        <v>12153</v>
      </c>
      <c r="D528" s="19">
        <f t="shared" si="68"/>
        <v>195</v>
      </c>
      <c r="E528" s="30">
        <f t="shared" si="69"/>
        <v>0.01630707476166583</v>
      </c>
    </row>
    <row r="529" spans="1:5" ht="12.75">
      <c r="A529" s="26" t="s">
        <v>335</v>
      </c>
      <c r="B529" s="18">
        <v>2760</v>
      </c>
      <c r="C529" s="18">
        <v>2773</v>
      </c>
      <c r="D529" s="19">
        <f t="shared" si="68"/>
        <v>13</v>
      </c>
      <c r="E529" s="30">
        <f t="shared" si="69"/>
        <v>0.004710144927536232</v>
      </c>
    </row>
    <row r="530" spans="1:5" ht="12.75">
      <c r="A530" s="26" t="s">
        <v>336</v>
      </c>
      <c r="B530" s="18">
        <v>26427</v>
      </c>
      <c r="C530" s="18">
        <v>27195</v>
      </c>
      <c r="D530" s="19">
        <f t="shared" si="68"/>
        <v>768</v>
      </c>
      <c r="E530" s="30">
        <f t="shared" si="69"/>
        <v>0.02906118742195482</v>
      </c>
    </row>
    <row r="531" spans="1:5" ht="12.75">
      <c r="A531" s="26" t="s">
        <v>337</v>
      </c>
      <c r="B531" s="18">
        <v>2001</v>
      </c>
      <c r="C531" s="18">
        <v>2047</v>
      </c>
      <c r="D531" s="19">
        <f t="shared" si="68"/>
        <v>46</v>
      </c>
      <c r="E531" s="30">
        <f t="shared" si="69"/>
        <v>0.022988505747126436</v>
      </c>
    </row>
    <row r="532" spans="1:5" ht="12.75">
      <c r="A532" s="26" t="s">
        <v>338</v>
      </c>
      <c r="B532" s="18">
        <v>12118</v>
      </c>
      <c r="C532" s="18">
        <v>12103</v>
      </c>
      <c r="D532" s="19">
        <f t="shared" si="68"/>
        <v>-15</v>
      </c>
      <c r="E532" s="30">
        <f t="shared" si="69"/>
        <v>-0.001237828024426473</v>
      </c>
    </row>
    <row r="533" spans="1:5" ht="12.75">
      <c r="A533" s="26" t="s">
        <v>339</v>
      </c>
      <c r="B533" s="18">
        <v>41134</v>
      </c>
      <c r="C533" s="18">
        <v>41284</v>
      </c>
      <c r="D533" s="19">
        <f t="shared" si="68"/>
        <v>150</v>
      </c>
      <c r="E533" s="30">
        <f t="shared" si="69"/>
        <v>0.0036466183692322653</v>
      </c>
    </row>
    <row r="534" spans="1:5" ht="12.75">
      <c r="A534" s="26" t="s">
        <v>340</v>
      </c>
      <c r="B534" s="18">
        <v>1760</v>
      </c>
      <c r="C534" s="18">
        <v>1739</v>
      </c>
      <c r="D534" s="19">
        <f t="shared" si="68"/>
        <v>-21</v>
      </c>
      <c r="E534" s="30">
        <f t="shared" si="69"/>
        <v>-0.011931818181818182</v>
      </c>
    </row>
    <row r="535" spans="1:5" ht="12.75">
      <c r="A535" s="26" t="s">
        <v>341</v>
      </c>
      <c r="B535" s="18">
        <v>3111</v>
      </c>
      <c r="C535" s="18">
        <v>3151</v>
      </c>
      <c r="D535" s="19">
        <f t="shared" si="68"/>
        <v>40</v>
      </c>
      <c r="E535" s="30">
        <f t="shared" si="69"/>
        <v>0.01285760205721633</v>
      </c>
    </row>
    <row r="536" spans="1:5" ht="12.75">
      <c r="A536" s="26" t="s">
        <v>342</v>
      </c>
      <c r="B536" s="18">
        <v>61009</v>
      </c>
      <c r="C536" s="18">
        <v>61617</v>
      </c>
      <c r="D536" s="19">
        <f t="shared" si="68"/>
        <v>608</v>
      </c>
      <c r="E536" s="30">
        <f t="shared" si="69"/>
        <v>0.009965742759265027</v>
      </c>
    </row>
    <row r="537" spans="1:5" ht="12.75">
      <c r="A537" s="26" t="s">
        <v>343</v>
      </c>
      <c r="B537" s="18">
        <v>12703</v>
      </c>
      <c r="C537" s="18">
        <v>12819</v>
      </c>
      <c r="D537" s="19">
        <f t="shared" si="68"/>
        <v>116</v>
      </c>
      <c r="E537" s="30">
        <f t="shared" si="69"/>
        <v>0.009131701172951272</v>
      </c>
    </row>
    <row r="538" spans="1:5" ht="12.75">
      <c r="A538" s="26" t="s">
        <v>385</v>
      </c>
      <c r="B538" s="18">
        <v>114362</v>
      </c>
      <c r="C538" s="18">
        <v>116341</v>
      </c>
      <c r="D538" s="19">
        <f t="shared" si="68"/>
        <v>1979</v>
      </c>
      <c r="E538" s="30">
        <f t="shared" si="69"/>
        <v>0.017304699113341843</v>
      </c>
    </row>
    <row r="539" spans="1:5" ht="12.75">
      <c r="A539" s="28" t="s">
        <v>449</v>
      </c>
      <c r="B539" s="20">
        <v>29495</v>
      </c>
      <c r="C539" s="20">
        <v>29880</v>
      </c>
      <c r="D539" s="21">
        <f aca="true" t="shared" si="70" ref="D539:D548">(C539-B539)</f>
        <v>385</v>
      </c>
      <c r="E539" s="31">
        <f aca="true" t="shared" si="71" ref="E539:E548">(C539-B539)/B539</f>
        <v>0.013053059840650957</v>
      </c>
    </row>
    <row r="540" spans="1:5" ht="12.75">
      <c r="A540" s="27" t="s">
        <v>476</v>
      </c>
      <c r="B540" s="18">
        <v>277</v>
      </c>
      <c r="C540" s="18">
        <v>363</v>
      </c>
      <c r="D540" s="19">
        <f t="shared" si="70"/>
        <v>86</v>
      </c>
      <c r="E540" s="30">
        <f t="shared" si="71"/>
        <v>0.3104693140794224</v>
      </c>
    </row>
    <row r="541" spans="1:5" ht="12.75">
      <c r="A541" s="26" t="s">
        <v>344</v>
      </c>
      <c r="B541" s="18">
        <v>473</v>
      </c>
      <c r="C541" s="18">
        <v>506</v>
      </c>
      <c r="D541" s="19">
        <f t="shared" si="70"/>
        <v>33</v>
      </c>
      <c r="E541" s="30">
        <f t="shared" si="71"/>
        <v>0.06976744186046512</v>
      </c>
    </row>
    <row r="542" spans="1:5" ht="12.75">
      <c r="A542" s="26" t="s">
        <v>385</v>
      </c>
      <c r="B542" s="18">
        <v>28745</v>
      </c>
      <c r="C542" s="18">
        <v>29011</v>
      </c>
      <c r="D542" s="19">
        <f t="shared" si="70"/>
        <v>266</v>
      </c>
      <c r="E542" s="30">
        <f t="shared" si="71"/>
        <v>0.009253783266655071</v>
      </c>
    </row>
    <row r="543" spans="1:5" ht="12.75">
      <c r="A543" s="28" t="s">
        <v>450</v>
      </c>
      <c r="B543" s="20">
        <v>66105</v>
      </c>
      <c r="C543" s="20">
        <v>68546</v>
      </c>
      <c r="D543" s="21">
        <f t="shared" si="70"/>
        <v>2441</v>
      </c>
      <c r="E543" s="31">
        <f t="shared" si="71"/>
        <v>0.03692610241282808</v>
      </c>
    </row>
    <row r="544" spans="1:5" ht="12.75">
      <c r="A544" s="26" t="s">
        <v>345</v>
      </c>
      <c r="B544" s="18">
        <v>5481</v>
      </c>
      <c r="C544" s="18">
        <v>5600</v>
      </c>
      <c r="D544" s="19">
        <f t="shared" si="70"/>
        <v>119</v>
      </c>
      <c r="E544" s="30">
        <f t="shared" si="71"/>
        <v>0.021711366538952746</v>
      </c>
    </row>
    <row r="545" spans="1:5" ht="12.75">
      <c r="A545" s="26" t="s">
        <v>346</v>
      </c>
      <c r="B545" s="18">
        <v>3845</v>
      </c>
      <c r="C545" s="18">
        <v>4316</v>
      </c>
      <c r="D545" s="19">
        <f t="shared" si="70"/>
        <v>471</v>
      </c>
      <c r="E545" s="30">
        <f t="shared" si="71"/>
        <v>0.12249674902470742</v>
      </c>
    </row>
    <row r="546" spans="1:5" ht="12.75">
      <c r="A546" s="26" t="s">
        <v>347</v>
      </c>
      <c r="B546" s="18">
        <v>610</v>
      </c>
      <c r="C546" s="18">
        <v>614</v>
      </c>
      <c r="D546" s="19">
        <f t="shared" si="70"/>
        <v>4</v>
      </c>
      <c r="E546" s="30">
        <f t="shared" si="71"/>
        <v>0.006557377049180328</v>
      </c>
    </row>
    <row r="547" spans="1:5" ht="12.75">
      <c r="A547" s="26" t="s">
        <v>385</v>
      </c>
      <c r="B547" s="18">
        <v>56169</v>
      </c>
      <c r="C547" s="18">
        <v>58016</v>
      </c>
      <c r="D547" s="19">
        <f t="shared" si="70"/>
        <v>1847</v>
      </c>
      <c r="E547" s="30">
        <f t="shared" si="71"/>
        <v>0.03288290694155139</v>
      </c>
    </row>
    <row r="548" spans="1:5" ht="12.75">
      <c r="A548" s="34" t="s">
        <v>451</v>
      </c>
      <c r="B548" s="20">
        <v>22914</v>
      </c>
      <c r="C548" s="20">
        <v>22998</v>
      </c>
      <c r="D548" s="21">
        <f t="shared" si="70"/>
        <v>84</v>
      </c>
      <c r="E548" s="31">
        <f t="shared" si="71"/>
        <v>0.003665881120712228</v>
      </c>
    </row>
    <row r="549" spans="1:5" ht="12.75">
      <c r="A549" s="26" t="s">
        <v>348</v>
      </c>
      <c r="B549" s="18">
        <v>293</v>
      </c>
      <c r="C549" s="18">
        <v>316</v>
      </c>
      <c r="D549" s="19">
        <f aca="true" t="shared" si="72" ref="D549:D554">(C549-B549)</f>
        <v>23</v>
      </c>
      <c r="E549" s="30">
        <f aca="true" t="shared" si="73" ref="E549:E554">(C549-B549)/B549</f>
        <v>0.07849829351535836</v>
      </c>
    </row>
    <row r="550" spans="1:5" ht="12.75">
      <c r="A550" s="26" t="s">
        <v>349</v>
      </c>
      <c r="B550" s="18">
        <v>3506</v>
      </c>
      <c r="C550" s="18">
        <v>3568</v>
      </c>
      <c r="D550" s="19">
        <f t="shared" si="72"/>
        <v>62</v>
      </c>
      <c r="E550" s="30">
        <f t="shared" si="73"/>
        <v>0.017683970336565887</v>
      </c>
    </row>
    <row r="551" spans="1:5" ht="12.75">
      <c r="A551" s="26" t="s">
        <v>350</v>
      </c>
      <c r="B551" s="18">
        <v>238</v>
      </c>
      <c r="C551" s="18">
        <v>238</v>
      </c>
      <c r="D551" s="19">
        <f t="shared" si="72"/>
        <v>0</v>
      </c>
      <c r="E551" s="30">
        <f t="shared" si="73"/>
        <v>0</v>
      </c>
    </row>
    <row r="552" spans="1:5" ht="12.75">
      <c r="A552" s="26" t="s">
        <v>351</v>
      </c>
      <c r="B552" s="18">
        <v>751</v>
      </c>
      <c r="C552" s="18">
        <v>740</v>
      </c>
      <c r="D552" s="19">
        <f t="shared" si="72"/>
        <v>-11</v>
      </c>
      <c r="E552" s="30">
        <f t="shared" si="73"/>
        <v>-0.014647137150466045</v>
      </c>
    </row>
    <row r="553" spans="1:5" ht="12.75">
      <c r="A553" s="29" t="s">
        <v>352</v>
      </c>
      <c r="B553" s="18">
        <v>375</v>
      </c>
      <c r="C553" s="18">
        <v>361</v>
      </c>
      <c r="D553" s="19">
        <f t="shared" si="72"/>
        <v>-14</v>
      </c>
      <c r="E553" s="30">
        <f t="shared" si="73"/>
        <v>-0.037333333333333336</v>
      </c>
    </row>
    <row r="554" spans="1:5" ht="12.75">
      <c r="A554" s="26" t="s">
        <v>385</v>
      </c>
      <c r="B554" s="18">
        <v>17751</v>
      </c>
      <c r="C554" s="18">
        <v>17775</v>
      </c>
      <c r="D554" s="19">
        <f t="shared" si="72"/>
        <v>24</v>
      </c>
      <c r="E554" s="30">
        <f t="shared" si="73"/>
        <v>0.0013520365049856345</v>
      </c>
    </row>
    <row r="555" spans="1:5" ht="12.75">
      <c r="A555" s="34" t="s">
        <v>457</v>
      </c>
      <c r="B555" s="35">
        <v>20721532</v>
      </c>
      <c r="C555" s="35">
        <v>21091609</v>
      </c>
      <c r="D555" s="36">
        <f>(C555-B555)</f>
        <v>370077</v>
      </c>
      <c r="E555" s="37">
        <f>(C555-B555)/B555</f>
        <v>0.017859538570796793</v>
      </c>
    </row>
    <row r="556" spans="1:5" ht="12.75">
      <c r="A556" s="34" t="s">
        <v>458</v>
      </c>
      <c r="B556" s="35">
        <v>10540598</v>
      </c>
      <c r="C556" s="35">
        <v>10722089</v>
      </c>
      <c r="D556" s="36">
        <f>(C556-B556)</f>
        <v>181491</v>
      </c>
      <c r="E556" s="37">
        <f>(C556-B556)/B556</f>
        <v>0.017218283061359516</v>
      </c>
    </row>
    <row r="557" spans="1:5" ht="12.75">
      <c r="A557" s="34" t="s">
        <v>459</v>
      </c>
      <c r="B557" s="35">
        <v>10180934</v>
      </c>
      <c r="C557" s="35">
        <v>10369520</v>
      </c>
      <c r="D557" s="36">
        <f>(C557-B557)</f>
        <v>188586</v>
      </c>
      <c r="E557" s="37">
        <f>(C557-B557)/B557</f>
        <v>0.018523447848694433</v>
      </c>
    </row>
    <row r="558" spans="1:5" ht="12.75">
      <c r="A558" s="5"/>
      <c r="B558" s="22"/>
      <c r="C558" s="22"/>
      <c r="D558" s="23"/>
      <c r="E558" s="24"/>
    </row>
    <row r="559" spans="1:5" ht="27" customHeight="1" thickBot="1">
      <c r="A559" s="44" t="s">
        <v>487</v>
      </c>
      <c r="B559" s="45"/>
      <c r="C559" s="45"/>
      <c r="D559" s="45"/>
      <c r="E559" s="46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</sheetData>
  <sheetProtection/>
  <mergeCells count="3">
    <mergeCell ref="A1:E1"/>
    <mergeCell ref="A2:E2"/>
    <mergeCell ref="A559:E559"/>
  </mergeCells>
  <printOptions horizontalCentered="1"/>
  <pageMargins left="0.5" right="0.5" top="0.55" bottom="0.55" header="0.3" footer="0.3"/>
  <pageSetup fitToHeight="0" fitToWidth="1" horizontalDpi="1200" verticalDpi="1200" orientation="portrait" r:id="rId1"/>
  <headerFooter>
    <oddHeader>&amp;C&amp;"Arial,Regular"Office of Economic and Demographic Research</oddHeader>
    <oddFooter>&amp;L&amp;"Arial,Regular"2018-2019 Population Comparison&amp;C&amp;"Arial,Regular"Page &amp;P of &amp;N&amp;R&amp;"Arial,Regular"June 4,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Cody</dc:creator>
  <cp:keywords/>
  <dc:description/>
  <cp:lastModifiedBy>O'Cain, Steve</cp:lastModifiedBy>
  <cp:lastPrinted>2020-06-04T18:29:40Z</cp:lastPrinted>
  <dcterms:created xsi:type="dcterms:W3CDTF">1997-10-28T16:10:12Z</dcterms:created>
  <dcterms:modified xsi:type="dcterms:W3CDTF">2020-06-04T21:41:39Z</dcterms:modified>
  <cp:category/>
  <cp:version/>
  <cp:contentType/>
  <cp:contentStatus/>
</cp:coreProperties>
</file>