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715" windowHeight="4875" activeTab="0"/>
  </bookViews>
  <sheets>
    <sheet name="2010-11 Forecast - PROGRAM" sheetId="1" r:id="rId1"/>
    <sheet name="2011-12 Forecast-PROGRAM" sheetId="2" r:id="rId2"/>
    <sheet name="2012-13 Forecast PROGRAM" sheetId="3" r:id="rId3"/>
    <sheet name="2010-11 Forecast By Grade" sheetId="4" r:id="rId4"/>
    <sheet name="2011-12 Forecast  By Grade" sheetId="5" r:id="rId5"/>
    <sheet name="2012-13 Forecast By Grade" sheetId="6" r:id="rId6"/>
    <sheet name="2010-11 Forecast By PXG" sheetId="7" r:id="rId7"/>
    <sheet name="2011-12 Forecast  By PXG" sheetId="8" r:id="rId8"/>
    <sheet name="2012-13 Forecast By PXG" sheetId="9" r:id="rId9"/>
  </sheets>
  <definedNames>
    <definedName name="FTEDATA" localSheetId="4">#REF!</definedName>
    <definedName name="FTEDATA" localSheetId="7">#REF!</definedName>
    <definedName name="FTEDATA" localSheetId="1">#REF!</definedName>
    <definedName name="FTEDATA" localSheetId="5">#REF!</definedName>
    <definedName name="FTEDATA" localSheetId="8">#REF!</definedName>
    <definedName name="FTEDATA" localSheetId="2">#REF!</definedName>
    <definedName name="FTEDATA">#REF!</definedName>
    <definedName name="HTML_CodePage" hidden="1">1252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<sst xmlns="http://schemas.openxmlformats.org/spreadsheetml/2006/main" count="1072" uniqueCount="186">
  <si>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</si>
  <si>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</si>
  <si>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</si>
  <si>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</si>
  <si>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</si>
  <si>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</si>
  <si>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</si>
  <si>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</si>
  <si>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</si>
  <si>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</si>
  <si>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</si>
  <si>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</si>
  <si>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</si>
  <si>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</si>
  <si>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</si>
  <si>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</si>
  <si>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</si>
  <si>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</si>
  <si>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</si>
  <si>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</si>
  <si>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</si>
  <si>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</si>
  <si>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</si>
  <si>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</si>
  <si>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</si>
  <si>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</si>
  <si>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</si>
  <si>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</si>
  <si>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</si>
  <si>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</si>
  <si>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</si>
  <si>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</si>
  <si>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</si>
  <si>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</si>
  <si>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</si>
  <si>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</si>
  <si>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</si>
  <si>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</si>
  <si>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</si>
  <si>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</si>
  <si>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</si>
  <si>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</si>
  <si>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</si>
  <si>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</si>
  <si>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</si>
  <si>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</si>
  <si>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</si>
  <si>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</si>
  <si>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</si>
  <si>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</si>
  <si>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</si>
  <si>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</si>
  <si>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</si>
  <si>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</si>
  <si>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</si>
  <si>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</si>
  <si>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</si>
  <si>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</si>
  <si>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</si>
  <si>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</si>
  <si>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</si>
  <si>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</si>
  <si>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</si>
  <si>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</si>
  <si>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</si>
  <si>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</si>
  <si>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</si>
  <si>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</si>
  <si>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</si>
  <si>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</si>
  <si>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</si>
  <si>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</si>
  <si>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</si>
  <si>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</si>
  <si>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</si>
  <si>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</si>
  <si>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</si>
  <si>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</si>
  <si>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</si>
  <si>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</si>
  <si>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</si>
  <si>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</si>
  <si>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</si>
  <si>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Florida</t>
  </si>
  <si>
    <t>Dist</t>
  </si>
  <si>
    <t>District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</si>
  <si>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</si>
  <si>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</si>
  <si>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</si>
  <si>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</si>
  <si>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</si>
  <si>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</si>
  <si>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</si>
  <si>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</si>
  <si>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</si>
  <si>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</si>
  <si>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</si>
  <si>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</si>
  <si>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</si>
  <si>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</si>
  <si>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</si>
  <si>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</si>
  <si>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</si>
  <si>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</si>
  <si>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</si>
  <si>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</si>
  <si>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</si>
  <si>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</si>
  <si>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</si>
  <si>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</si>
  <si>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</si>
  <si>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</si>
  <si>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</si>
  <si>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</si>
  <si>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</si>
  <si>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</si>
  <si>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</si>
  <si>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</si>
  <si>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</si>
  <si>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</si>
  <si>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</si>
  <si>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</si>
  <si>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</si>
  <si>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</si>
  <si>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</si>
  <si>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</si>
  <si>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</si>
  <si>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</si>
  <si>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</si>
  <si>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</si>
  <si>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</si>
  <si>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</si>
  <si>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</si>
  <si>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</si>
  <si>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</si>
  <si>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</si>
  <si>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</si>
  <si>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</si>
  <si>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</si>
  <si>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</si>
  <si>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</si>
  <si>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</si>
  <si>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</si>
  <si>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</si>
  <si>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</si>
  <si>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</si>
  <si>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</si>
  <si>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</si>
  <si>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</si>
  <si>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</si>
  <si>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</si>
  <si>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</si>
  <si>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</si>
  <si>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</si>
  <si>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</si>
  <si>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</si>
  <si>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</si>
  <si>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</si>
  <si>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</si>
  <si>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</si>
  <si>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</si>
  <si>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</si>
  <si>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</si>
  <si>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</si>
  <si>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</si>
  <si>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</si>
  <si>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</si>
  <si>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</si>
  <si>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</si>
  <si>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</si>
  <si>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</si>
  <si>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</si>
  <si>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</si>
  <si>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</si>
  <si>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</si>
  <si>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</si>
  <si>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</si>
  <si>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</si>
  <si>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</si>
  <si>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</si>
  <si>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</si>
  <si>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</si>
  <si>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</si>
  <si>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Check 1</t>
  </si>
  <si>
    <t>Check 2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</si>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</sst>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 Condensed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  <xf numFmtId="43" fontId="2" fillId="0" borderId="0" xfId="42" applyFont="1" applyAlignment="1">
      <alignment/>
    </xf>
    <xf numFmtId="43" fontId="2" fillId="0" borderId="0" xfId="56" applyNumberFormat="1">
      <alignment/>
      <protection/>
    </xf>
    <xf numFmtId="0" fontId="23" fillId="33" borderId="10" xfId="55" applyFont="1" applyFill="1" applyBorder="1">
      <alignment/>
      <protection/>
    </xf>
    <xf numFmtId="0" fontId="23" fillId="33" borderId="11" xfId="55" applyFont="1" applyFill="1" applyBorder="1" applyAlignment="1">
      <alignment horizontal="center"/>
      <protection/>
    </xf>
    <xf numFmtId="0" fontId="34" fillId="34" borderId="12" xfId="0" applyFont="1" applyFill="1" applyBorder="1" applyAlignment="1" quotePrefix="1">
      <alignment/>
    </xf>
    <xf numFmtId="0" fontId="34" fillId="34" borderId="12" xfId="0" applyFont="1" applyFill="1" applyBorder="1" applyAlignment="1">
      <alignment/>
    </xf>
    <xf numFmtId="43" fontId="34" fillId="34" borderId="12" xfId="42" applyNumberFormat="1" applyFont="1" applyFill="1" applyBorder="1" applyAlignment="1">
      <alignment/>
    </xf>
    <xf numFmtId="43" fontId="34" fillId="34" borderId="13" xfId="42" applyNumberFormat="1" applyFont="1" applyFill="1" applyBorder="1" applyAlignment="1">
      <alignment/>
    </xf>
    <xf numFmtId="0" fontId="34" fillId="35" borderId="12" xfId="0" applyFont="1" applyFill="1" applyBorder="1" applyAlignment="1" quotePrefix="1">
      <alignment/>
    </xf>
    <xf numFmtId="0" fontId="34" fillId="35" borderId="12" xfId="0" applyFont="1" applyFill="1" applyBorder="1" applyAlignment="1">
      <alignment/>
    </xf>
    <xf numFmtId="43" fontId="34" fillId="35" borderId="12" xfId="42" applyNumberFormat="1" applyFont="1" applyFill="1" applyBorder="1" applyAlignment="1">
      <alignment/>
    </xf>
    <xf numFmtId="43" fontId="34" fillId="35" borderId="13" xfId="42" applyNumberFormat="1" applyFont="1" applyFill="1" applyBorder="1" applyAlignment="1">
      <alignment/>
    </xf>
    <xf numFmtId="0" fontId="23" fillId="33" borderId="14" xfId="55" applyFont="1" applyFill="1" applyBorder="1">
      <alignment/>
      <protection/>
    </xf>
    <xf numFmtId="43" fontId="23" fillId="33" borderId="14" xfId="42" applyNumberFormat="1" applyFont="1" applyFill="1" applyBorder="1" applyAlignment="1">
      <alignment/>
    </xf>
    <xf numFmtId="43" fontId="23" fillId="33" borderId="0" xfId="42" applyNumberFormat="1" applyFont="1" applyFill="1" applyAlignment="1">
      <alignment horizontal="center"/>
    </xf>
    <xf numFmtId="0" fontId="34" fillId="34" borderId="12" xfId="0" applyFont="1" applyFill="1" applyBorder="1" applyAlignment="1" quotePrefix="1">
      <alignment horizontal="right"/>
    </xf>
    <xf numFmtId="0" fontId="34" fillId="35" borderId="12" xfId="0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2003-04 3rd Calculation FT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9"/>
  <sheetViews>
    <sheetView tabSelected="1" workbookViewId="0" topLeftCell="A1">
      <selection activeCell="M2" sqref="M2"/>
    </sheetView>
  </sheetViews>
  <sheetFormatPr defaultColWidth="9.140625" defaultRowHeight="15"/>
  <cols>
    <col min="1" max="1" width="5.00390625" style="1" bestFit="1" customWidth="1"/>
    <col min="2" max="2" width="11.00390625" style="1" customWidth="1"/>
    <col min="3" max="9" width="13.00390625" style="1" bestFit="1" customWidth="1"/>
    <col min="10" max="10" width="11.57421875" style="1" bestFit="1" customWidth="1"/>
    <col min="11" max="11" width="9.57421875" style="1" bestFit="1" customWidth="1"/>
    <col min="12" max="12" width="13.57421875" style="1" bestFit="1" customWidth="1"/>
    <col min="13" max="13" width="13.00390625" style="1" bestFit="1" customWidth="1"/>
    <col min="14" max="14" width="10.140625" style="1" customWidth="1"/>
    <col min="15" max="16384" width="9.140625" style="1" customWidth="1"/>
  </cols>
  <sheetData>
    <row r="1" spans="1:13" ht="15.75" thickBo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5" t="s">
        <v>90</v>
      </c>
      <c r="H1" s="5" t="s">
        <v>91</v>
      </c>
      <c r="I1" s="5" t="s">
        <v>92</v>
      </c>
      <c r="J1" s="5" t="s">
        <v>93</v>
      </c>
      <c r="K1" s="5" t="s">
        <v>94</v>
      </c>
      <c r="L1" s="5" t="s">
        <v>95</v>
      </c>
      <c r="M1" s="6" t="s">
        <v>0</v>
      </c>
    </row>
    <row r="2" spans="1:62" ht="15.75" thickTop="1">
      <c r="A2" s="7">
        <v>1</v>
      </c>
      <c r="B2" s="8" t="s">
        <v>1</v>
      </c>
      <c r="C2" s="9">
        <v>6688.620000000001</v>
      </c>
      <c r="D2" s="9">
        <v>6518.23</v>
      </c>
      <c r="E2" s="9">
        <v>5648.86</v>
      </c>
      <c r="F2" s="9">
        <v>2031.1100000000001</v>
      </c>
      <c r="G2" s="9">
        <v>3807.38</v>
      </c>
      <c r="H2" s="9">
        <v>1503.31</v>
      </c>
      <c r="I2" s="9">
        <v>305.22999999999996</v>
      </c>
      <c r="J2" s="9">
        <v>102.92</v>
      </c>
      <c r="K2" s="9">
        <v>19.909999999999997</v>
      </c>
      <c r="L2" s="9">
        <v>492.6600000000001</v>
      </c>
      <c r="M2" s="10">
        <v>27118.23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>
      <c r="A3" s="11">
        <v>2</v>
      </c>
      <c r="B3" s="12" t="s">
        <v>2</v>
      </c>
      <c r="C3" s="13">
        <v>1530.17</v>
      </c>
      <c r="D3" s="13">
        <v>1672.12</v>
      </c>
      <c r="E3" s="13">
        <v>954.8399999999999</v>
      </c>
      <c r="F3" s="13">
        <v>235.04000000000002</v>
      </c>
      <c r="G3" s="13">
        <v>215.32999999999998</v>
      </c>
      <c r="H3" s="13">
        <v>164.06</v>
      </c>
      <c r="I3" s="13">
        <v>6.249999999999999</v>
      </c>
      <c r="J3" s="13">
        <v>15.62</v>
      </c>
      <c r="K3" s="13">
        <v>1.69</v>
      </c>
      <c r="L3" s="13">
        <v>253.51999999999998</v>
      </c>
      <c r="M3" s="14">
        <v>5048.639999999999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7">
        <v>3</v>
      </c>
      <c r="B4" s="8" t="s">
        <v>3</v>
      </c>
      <c r="C4" s="9">
        <v>6722.870000000001</v>
      </c>
      <c r="D4" s="9">
        <v>7727.74</v>
      </c>
      <c r="E4" s="9">
        <v>5499.719999999999</v>
      </c>
      <c r="F4" s="9">
        <v>1376.0900000000001</v>
      </c>
      <c r="G4" s="9">
        <v>1882.84</v>
      </c>
      <c r="H4" s="9">
        <v>864.4300000000001</v>
      </c>
      <c r="I4" s="9">
        <v>336.17999999999995</v>
      </c>
      <c r="J4" s="9">
        <v>372.8400000000001</v>
      </c>
      <c r="K4" s="9">
        <v>101.94</v>
      </c>
      <c r="L4" s="9">
        <v>629.76</v>
      </c>
      <c r="M4" s="10">
        <v>25514.41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11">
        <v>4</v>
      </c>
      <c r="B5" s="12" t="s">
        <v>4</v>
      </c>
      <c r="C5" s="13">
        <v>820.6</v>
      </c>
      <c r="D5" s="13">
        <v>822.26</v>
      </c>
      <c r="E5" s="13">
        <v>523.16</v>
      </c>
      <c r="F5" s="13">
        <v>226.55</v>
      </c>
      <c r="G5" s="13">
        <v>357.52</v>
      </c>
      <c r="H5" s="13">
        <v>220.59</v>
      </c>
      <c r="I5" s="13">
        <v>1.75</v>
      </c>
      <c r="J5" s="13">
        <v>28.95</v>
      </c>
      <c r="K5" s="13">
        <v>1.81</v>
      </c>
      <c r="L5" s="13">
        <v>112.12</v>
      </c>
      <c r="M5" s="14">
        <v>3115.31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7">
        <v>5</v>
      </c>
      <c r="B6" s="8" t="s">
        <v>5</v>
      </c>
      <c r="C6" s="9">
        <v>15952.08</v>
      </c>
      <c r="D6" s="9">
        <v>19812.18</v>
      </c>
      <c r="E6" s="9">
        <v>15079.630000000001</v>
      </c>
      <c r="F6" s="9">
        <v>4742.23</v>
      </c>
      <c r="G6" s="9">
        <v>6997.47</v>
      </c>
      <c r="H6" s="9">
        <v>4394.469999999999</v>
      </c>
      <c r="I6" s="9">
        <v>1158.96</v>
      </c>
      <c r="J6" s="9">
        <v>702.94</v>
      </c>
      <c r="K6" s="9">
        <v>133.39999999999998</v>
      </c>
      <c r="L6" s="9">
        <v>1794.79</v>
      </c>
      <c r="M6" s="10">
        <v>70768.15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11">
        <v>6</v>
      </c>
      <c r="B7" s="12" t="s">
        <v>6</v>
      </c>
      <c r="C7" s="13">
        <v>54815.509999999995</v>
      </c>
      <c r="D7" s="13">
        <v>73873.49</v>
      </c>
      <c r="E7" s="13">
        <v>56093.259999999995</v>
      </c>
      <c r="F7" s="13">
        <v>11717.8</v>
      </c>
      <c r="G7" s="13">
        <v>18381.38</v>
      </c>
      <c r="H7" s="13">
        <v>10555.6</v>
      </c>
      <c r="I7" s="13">
        <v>18713.090000000004</v>
      </c>
      <c r="J7" s="13">
        <v>1898.7299999999998</v>
      </c>
      <c r="K7" s="13">
        <v>1063.4499999999998</v>
      </c>
      <c r="L7" s="13">
        <v>6794.209999999999</v>
      </c>
      <c r="M7" s="14">
        <v>253906.52000000002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7">
        <v>7</v>
      </c>
      <c r="B8" s="8" t="s">
        <v>7</v>
      </c>
      <c r="C8" s="9">
        <v>544.7800000000001</v>
      </c>
      <c r="D8" s="9">
        <v>622.21</v>
      </c>
      <c r="E8" s="9">
        <v>335.74</v>
      </c>
      <c r="F8" s="9">
        <v>203.99</v>
      </c>
      <c r="G8" s="9">
        <v>211.18</v>
      </c>
      <c r="H8" s="9">
        <v>128.45</v>
      </c>
      <c r="I8" s="9">
        <v>1.97</v>
      </c>
      <c r="J8" s="9">
        <v>28.210000000000004</v>
      </c>
      <c r="K8" s="9">
        <v>3.6799999999999997</v>
      </c>
      <c r="L8" s="9">
        <v>82.78</v>
      </c>
      <c r="M8" s="10">
        <v>2162.9900000000002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1">
        <v>8</v>
      </c>
      <c r="B9" s="12" t="s">
        <v>8</v>
      </c>
      <c r="C9" s="13">
        <v>3419.82</v>
      </c>
      <c r="D9" s="13">
        <v>4626.66</v>
      </c>
      <c r="E9" s="13">
        <v>4101.18</v>
      </c>
      <c r="F9" s="13">
        <v>875.4100000000001</v>
      </c>
      <c r="G9" s="13">
        <v>1222.9699999999998</v>
      </c>
      <c r="H9" s="13">
        <v>1023.66</v>
      </c>
      <c r="I9" s="13">
        <v>117.62</v>
      </c>
      <c r="J9" s="13">
        <v>171.39</v>
      </c>
      <c r="K9" s="13">
        <v>19.02</v>
      </c>
      <c r="L9" s="13">
        <v>662.3</v>
      </c>
      <c r="M9" s="14">
        <v>16240.029999999999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>
      <c r="A10" s="7">
        <v>9</v>
      </c>
      <c r="B10" s="8" t="s">
        <v>9</v>
      </c>
      <c r="C10" s="9">
        <v>3842.93</v>
      </c>
      <c r="D10" s="9">
        <v>4812.24</v>
      </c>
      <c r="E10" s="9">
        <v>3614.9799999999996</v>
      </c>
      <c r="F10" s="9">
        <v>813.75</v>
      </c>
      <c r="G10" s="9">
        <v>1361.22</v>
      </c>
      <c r="H10" s="9">
        <v>705.03</v>
      </c>
      <c r="I10" s="9">
        <v>160.21</v>
      </c>
      <c r="J10" s="9">
        <v>154.82999999999998</v>
      </c>
      <c r="K10" s="9">
        <v>15.8</v>
      </c>
      <c r="L10" s="9">
        <v>615.8100000000001</v>
      </c>
      <c r="M10" s="10">
        <v>16096.799999999997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>
      <c r="A11" s="11">
        <v>10</v>
      </c>
      <c r="B11" s="12" t="s">
        <v>10</v>
      </c>
      <c r="C11" s="13">
        <v>7486.400000000001</v>
      </c>
      <c r="D11" s="13">
        <v>10350.22</v>
      </c>
      <c r="E11" s="13">
        <v>8411.75</v>
      </c>
      <c r="F11" s="13">
        <v>2762.04</v>
      </c>
      <c r="G11" s="13">
        <v>3415.61</v>
      </c>
      <c r="H11" s="13">
        <v>1805.11</v>
      </c>
      <c r="I11" s="13">
        <v>340.88000000000005</v>
      </c>
      <c r="J11" s="13">
        <v>229.31</v>
      </c>
      <c r="K11" s="13">
        <v>82.86000000000001</v>
      </c>
      <c r="L11" s="13">
        <v>924</v>
      </c>
      <c r="M11" s="14">
        <v>35808.17999999999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>
      <c r="A12" s="7">
        <v>11</v>
      </c>
      <c r="B12" s="8" t="s">
        <v>11</v>
      </c>
      <c r="C12" s="9">
        <v>8767.77</v>
      </c>
      <c r="D12" s="9">
        <v>10949.84</v>
      </c>
      <c r="E12" s="9">
        <v>9206.3</v>
      </c>
      <c r="F12" s="9">
        <v>2063.46</v>
      </c>
      <c r="G12" s="9">
        <v>3536.56</v>
      </c>
      <c r="H12" s="9">
        <v>2527.23</v>
      </c>
      <c r="I12" s="9">
        <v>4976.0199999999995</v>
      </c>
      <c r="J12" s="9">
        <v>238.59</v>
      </c>
      <c r="K12" s="9">
        <v>160.13</v>
      </c>
      <c r="L12" s="9">
        <v>564.58</v>
      </c>
      <c r="M12" s="10">
        <v>42990.479999999996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>
      <c r="A13" s="11">
        <v>12</v>
      </c>
      <c r="B13" s="12" t="s">
        <v>12</v>
      </c>
      <c r="C13" s="13">
        <v>2640.4199999999996</v>
      </c>
      <c r="D13" s="13">
        <v>3059.8</v>
      </c>
      <c r="E13" s="13">
        <v>2515.55</v>
      </c>
      <c r="F13" s="13">
        <v>664.54</v>
      </c>
      <c r="G13" s="13">
        <v>733.52</v>
      </c>
      <c r="H13" s="13">
        <v>604.03</v>
      </c>
      <c r="I13" s="13">
        <v>66.92</v>
      </c>
      <c r="J13" s="13">
        <v>42.35000000000001</v>
      </c>
      <c r="K13" s="13">
        <v>15.129999999999999</v>
      </c>
      <c r="L13" s="13">
        <v>449.12</v>
      </c>
      <c r="M13" s="14">
        <v>10791.380000000003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7">
        <v>13</v>
      </c>
      <c r="B14" s="8" t="s">
        <v>13</v>
      </c>
      <c r="C14" s="9">
        <v>61052.85999999999</v>
      </c>
      <c r="D14" s="9">
        <v>91572.49</v>
      </c>
      <c r="E14" s="9">
        <v>60075.34</v>
      </c>
      <c r="F14" s="9">
        <v>17967.64</v>
      </c>
      <c r="G14" s="9">
        <v>32948.82</v>
      </c>
      <c r="H14" s="9">
        <v>23162.95</v>
      </c>
      <c r="I14" s="9">
        <v>41671.38</v>
      </c>
      <c r="J14" s="9">
        <v>2486.73</v>
      </c>
      <c r="K14" s="9">
        <v>360.53999999999996</v>
      </c>
      <c r="L14" s="9">
        <v>9680.05</v>
      </c>
      <c r="M14" s="10">
        <v>340978.8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>
      <c r="A15" s="11">
        <v>14</v>
      </c>
      <c r="B15" s="12" t="s">
        <v>14</v>
      </c>
      <c r="C15" s="13">
        <v>1104.63</v>
      </c>
      <c r="D15" s="13">
        <v>1411.9099999999999</v>
      </c>
      <c r="E15" s="13">
        <v>929.6600000000001</v>
      </c>
      <c r="F15" s="13">
        <v>304.65</v>
      </c>
      <c r="G15" s="13">
        <v>326.76</v>
      </c>
      <c r="H15" s="13">
        <v>363.25</v>
      </c>
      <c r="I15" s="13">
        <v>470.68</v>
      </c>
      <c r="J15" s="13">
        <v>6.16</v>
      </c>
      <c r="K15" s="13">
        <v>2.55</v>
      </c>
      <c r="L15" s="13">
        <v>178.75</v>
      </c>
      <c r="M15" s="14">
        <v>5099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>
      <c r="A16" s="7">
        <v>15</v>
      </c>
      <c r="B16" s="8" t="s">
        <v>15</v>
      </c>
      <c r="C16" s="9">
        <v>479.63</v>
      </c>
      <c r="D16" s="9">
        <v>614.02</v>
      </c>
      <c r="E16" s="9">
        <v>393.03</v>
      </c>
      <c r="F16" s="9">
        <v>290.31</v>
      </c>
      <c r="G16" s="9">
        <v>179.16</v>
      </c>
      <c r="H16" s="9">
        <v>101.19</v>
      </c>
      <c r="I16" s="9">
        <v>0</v>
      </c>
      <c r="J16" s="9">
        <v>19.39</v>
      </c>
      <c r="K16" s="9">
        <v>4.23</v>
      </c>
      <c r="L16" s="9">
        <v>63.150000000000006</v>
      </c>
      <c r="M16" s="10">
        <v>2144.11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">
      <c r="A17" s="11">
        <v>16</v>
      </c>
      <c r="B17" s="12" t="s">
        <v>16</v>
      </c>
      <c r="C17" s="13">
        <v>34764.78</v>
      </c>
      <c r="D17" s="13">
        <v>36387.53</v>
      </c>
      <c r="E17" s="13">
        <v>24884.83</v>
      </c>
      <c r="F17" s="13">
        <v>6029.46</v>
      </c>
      <c r="G17" s="13">
        <v>9408.060000000001</v>
      </c>
      <c r="H17" s="13">
        <v>5432.87</v>
      </c>
      <c r="I17" s="13">
        <v>2881.0099999999998</v>
      </c>
      <c r="J17" s="13">
        <v>776.3800000000001</v>
      </c>
      <c r="K17" s="13">
        <v>359.21000000000004</v>
      </c>
      <c r="L17" s="13">
        <v>1930.48</v>
      </c>
      <c r="M17" s="14">
        <v>122854.61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>
      <c r="A18" s="7">
        <v>17</v>
      </c>
      <c r="B18" s="8" t="s">
        <v>17</v>
      </c>
      <c r="C18" s="9">
        <v>10175.529999999999</v>
      </c>
      <c r="D18" s="9">
        <v>11722.04</v>
      </c>
      <c r="E18" s="9">
        <v>7531.280000000001</v>
      </c>
      <c r="F18" s="9">
        <v>2891.0099999999998</v>
      </c>
      <c r="G18" s="9">
        <v>3335.88</v>
      </c>
      <c r="H18" s="9">
        <v>2327.04</v>
      </c>
      <c r="I18" s="9">
        <v>282.93</v>
      </c>
      <c r="J18" s="9">
        <v>255.23000000000002</v>
      </c>
      <c r="K18" s="9">
        <v>172.04999999999998</v>
      </c>
      <c r="L18" s="9">
        <v>1110.47</v>
      </c>
      <c r="M18" s="10">
        <v>39803.46000000001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">
      <c r="A19" s="11">
        <v>18</v>
      </c>
      <c r="B19" s="12" t="s">
        <v>18</v>
      </c>
      <c r="C19" s="13">
        <v>3287.88</v>
      </c>
      <c r="D19" s="13">
        <v>4733.219999999999</v>
      </c>
      <c r="E19" s="13">
        <v>2784.81</v>
      </c>
      <c r="F19" s="13">
        <v>535.69</v>
      </c>
      <c r="G19" s="13">
        <v>950.1700000000001</v>
      </c>
      <c r="H19" s="13">
        <v>653.14</v>
      </c>
      <c r="I19" s="13">
        <v>234.14</v>
      </c>
      <c r="J19" s="13">
        <v>60.06999999999999</v>
      </c>
      <c r="K19" s="13">
        <v>23.759999999999998</v>
      </c>
      <c r="L19" s="13">
        <v>495.12999999999994</v>
      </c>
      <c r="M19" s="14">
        <v>13758.009999999998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7">
        <v>19</v>
      </c>
      <c r="B20" s="8" t="s">
        <v>19</v>
      </c>
      <c r="C20" s="9">
        <v>368.55</v>
      </c>
      <c r="D20" s="9">
        <v>391.22999999999996</v>
      </c>
      <c r="E20" s="9">
        <v>190.48000000000002</v>
      </c>
      <c r="F20" s="9">
        <v>86.52000000000001</v>
      </c>
      <c r="G20" s="9">
        <v>94.16999999999999</v>
      </c>
      <c r="H20" s="9">
        <v>51.519999999999996</v>
      </c>
      <c r="I20" s="9">
        <v>2.3699999999999997</v>
      </c>
      <c r="J20" s="9">
        <v>13.44</v>
      </c>
      <c r="K20" s="9">
        <v>1.18</v>
      </c>
      <c r="L20" s="9">
        <v>49.99</v>
      </c>
      <c r="M20" s="10">
        <v>1249.45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>
      <c r="A21" s="11">
        <v>20</v>
      </c>
      <c r="B21" s="12" t="s">
        <v>20</v>
      </c>
      <c r="C21" s="13">
        <v>1894.7199999999998</v>
      </c>
      <c r="D21" s="13">
        <v>1832.22</v>
      </c>
      <c r="E21" s="13">
        <v>861.3100000000001</v>
      </c>
      <c r="F21" s="13">
        <v>353.59</v>
      </c>
      <c r="G21" s="13">
        <v>319.03</v>
      </c>
      <c r="H21" s="13">
        <v>178.9</v>
      </c>
      <c r="I21" s="13">
        <v>318.3300000000001</v>
      </c>
      <c r="J21" s="13">
        <v>26.339999999999996</v>
      </c>
      <c r="K21" s="13">
        <v>12.16</v>
      </c>
      <c r="L21" s="13">
        <v>102.49000000000001</v>
      </c>
      <c r="M21" s="14">
        <v>5899.089999999999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>
      <c r="A22" s="7">
        <v>21</v>
      </c>
      <c r="B22" s="8" t="s">
        <v>21</v>
      </c>
      <c r="C22" s="9">
        <v>585.4</v>
      </c>
      <c r="D22" s="9">
        <v>691.8299999999999</v>
      </c>
      <c r="E22" s="9">
        <v>366.52000000000004</v>
      </c>
      <c r="F22" s="9">
        <v>222.42</v>
      </c>
      <c r="G22" s="9">
        <v>318.26000000000005</v>
      </c>
      <c r="H22" s="9">
        <v>264.6</v>
      </c>
      <c r="I22" s="9">
        <v>29.450000000000006</v>
      </c>
      <c r="J22" s="9">
        <v>40.05</v>
      </c>
      <c r="K22" s="9">
        <v>10.21</v>
      </c>
      <c r="L22" s="9">
        <v>95.28</v>
      </c>
      <c r="M22" s="10">
        <v>2624.0200000000004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11">
        <v>22</v>
      </c>
      <c r="B23" s="12" t="s">
        <v>22</v>
      </c>
      <c r="C23" s="13">
        <v>470.5</v>
      </c>
      <c r="D23" s="13">
        <v>493.15000000000003</v>
      </c>
      <c r="E23" s="13">
        <v>186.56</v>
      </c>
      <c r="F23" s="13">
        <v>109.05999999999999</v>
      </c>
      <c r="G23" s="13">
        <v>87</v>
      </c>
      <c r="H23" s="13">
        <v>54.769999999999996</v>
      </c>
      <c r="I23" s="13">
        <v>52.94</v>
      </c>
      <c r="J23" s="13">
        <v>0</v>
      </c>
      <c r="K23" s="13">
        <v>0</v>
      </c>
      <c r="L23" s="13">
        <v>45.37</v>
      </c>
      <c r="M23" s="14">
        <v>1499.35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7">
        <v>23</v>
      </c>
      <c r="B24" s="8" t="s">
        <v>23</v>
      </c>
      <c r="C24" s="9">
        <v>440.29999999999995</v>
      </c>
      <c r="D24" s="9">
        <v>604.33</v>
      </c>
      <c r="E24" s="9">
        <v>385.5</v>
      </c>
      <c r="F24" s="9">
        <v>93.49000000000001</v>
      </c>
      <c r="G24" s="9">
        <v>206.56</v>
      </c>
      <c r="H24" s="9">
        <v>139.26</v>
      </c>
      <c r="I24" s="9">
        <v>0</v>
      </c>
      <c r="J24" s="9">
        <v>21.43</v>
      </c>
      <c r="K24" s="9">
        <v>7.25</v>
      </c>
      <c r="L24" s="9">
        <v>53.34</v>
      </c>
      <c r="M24" s="10">
        <v>1951.46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11">
        <v>24</v>
      </c>
      <c r="B25" s="12" t="s">
        <v>24</v>
      </c>
      <c r="C25" s="13">
        <v>514.33</v>
      </c>
      <c r="D25" s="13">
        <v>551.39</v>
      </c>
      <c r="E25" s="13">
        <v>288.13</v>
      </c>
      <c r="F25" s="13">
        <v>109.17999999999999</v>
      </c>
      <c r="G25" s="13">
        <v>73.64</v>
      </c>
      <c r="H25" s="13">
        <v>41.019999999999996</v>
      </c>
      <c r="I25" s="13">
        <v>67.17999999999999</v>
      </c>
      <c r="J25" s="13">
        <v>23.479999999999997</v>
      </c>
      <c r="K25" s="13">
        <v>9.600000000000001</v>
      </c>
      <c r="L25" s="13">
        <v>54.39</v>
      </c>
      <c r="M25" s="14">
        <v>1732.3400000000001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7">
        <v>25</v>
      </c>
      <c r="B26" s="8" t="s">
        <v>25</v>
      </c>
      <c r="C26" s="9">
        <v>1414.01</v>
      </c>
      <c r="D26" s="9">
        <v>1510.94</v>
      </c>
      <c r="E26" s="9">
        <v>744.36</v>
      </c>
      <c r="F26" s="9">
        <v>246.87</v>
      </c>
      <c r="G26" s="9">
        <v>335.58</v>
      </c>
      <c r="H26" s="9">
        <v>238.57</v>
      </c>
      <c r="I26" s="9">
        <v>276.85</v>
      </c>
      <c r="J26" s="9">
        <v>16.409999999999997</v>
      </c>
      <c r="K26" s="9">
        <v>1.27</v>
      </c>
      <c r="L26" s="9">
        <v>105.83999999999999</v>
      </c>
      <c r="M26" s="10">
        <v>4890.700000000001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11">
        <v>26</v>
      </c>
      <c r="B27" s="12" t="s">
        <v>26</v>
      </c>
      <c r="C27" s="13">
        <v>1520.19</v>
      </c>
      <c r="D27" s="13">
        <v>2271</v>
      </c>
      <c r="E27" s="13">
        <v>1127.46</v>
      </c>
      <c r="F27" s="13">
        <v>363.93000000000006</v>
      </c>
      <c r="G27" s="13">
        <v>555.04</v>
      </c>
      <c r="H27" s="13">
        <v>246.06</v>
      </c>
      <c r="I27" s="13">
        <v>410.90999999999997</v>
      </c>
      <c r="J27" s="13">
        <v>16.990000000000002</v>
      </c>
      <c r="K27" s="13">
        <v>6.620000000000001</v>
      </c>
      <c r="L27" s="13">
        <v>272.54999999999995</v>
      </c>
      <c r="M27" s="14">
        <v>6790.75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5">
      <c r="A28" s="7">
        <v>27</v>
      </c>
      <c r="B28" s="8" t="s">
        <v>27</v>
      </c>
      <c r="C28" s="9">
        <v>5482.17</v>
      </c>
      <c r="D28" s="9">
        <v>7257.370000000001</v>
      </c>
      <c r="E28" s="9">
        <v>5086.13</v>
      </c>
      <c r="F28" s="9">
        <v>1045.17</v>
      </c>
      <c r="G28" s="9">
        <v>1477.4099999999999</v>
      </c>
      <c r="H28" s="9">
        <v>1126.08</v>
      </c>
      <c r="I28" s="9">
        <v>482.12999999999994</v>
      </c>
      <c r="J28" s="9">
        <v>123.19999999999999</v>
      </c>
      <c r="K28" s="9">
        <v>40.66</v>
      </c>
      <c r="L28" s="9">
        <v>945.83</v>
      </c>
      <c r="M28" s="10">
        <v>23066.150000000005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">
      <c r="A29" s="11">
        <v>28</v>
      </c>
      <c r="B29" s="12" t="s">
        <v>28</v>
      </c>
      <c r="C29" s="13">
        <v>3251.88</v>
      </c>
      <c r="D29" s="13">
        <v>3402.26</v>
      </c>
      <c r="E29" s="13">
        <v>2283.67</v>
      </c>
      <c r="F29" s="13">
        <v>499.37</v>
      </c>
      <c r="G29" s="13">
        <v>740.7099999999999</v>
      </c>
      <c r="H29" s="13">
        <v>526.9</v>
      </c>
      <c r="I29" s="13">
        <v>498.17</v>
      </c>
      <c r="J29" s="13">
        <v>87.69</v>
      </c>
      <c r="K29" s="13">
        <v>26.860000000000007</v>
      </c>
      <c r="L29" s="13">
        <v>314.45000000000005</v>
      </c>
      <c r="M29" s="14">
        <v>11631.960000000003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>
      <c r="A30" s="7">
        <v>29</v>
      </c>
      <c r="B30" s="8" t="s">
        <v>29</v>
      </c>
      <c r="C30" s="9">
        <v>40903.21</v>
      </c>
      <c r="D30" s="9">
        <v>53737.42</v>
      </c>
      <c r="E30" s="9">
        <v>38842.810000000005</v>
      </c>
      <c r="F30" s="9">
        <v>12197.67</v>
      </c>
      <c r="G30" s="9">
        <v>16666.97</v>
      </c>
      <c r="H30" s="9">
        <v>6739.7300000000005</v>
      </c>
      <c r="I30" s="9">
        <v>15653.35</v>
      </c>
      <c r="J30" s="9">
        <v>1250.9399999999998</v>
      </c>
      <c r="K30" s="9">
        <v>282.90000000000003</v>
      </c>
      <c r="L30" s="9">
        <v>6070.49</v>
      </c>
      <c r="M30" s="10">
        <v>192345.49000000002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">
      <c r="A31" s="11">
        <v>30</v>
      </c>
      <c r="B31" s="12" t="s">
        <v>30</v>
      </c>
      <c r="C31" s="13">
        <v>918.51</v>
      </c>
      <c r="D31" s="13">
        <v>1059.26</v>
      </c>
      <c r="E31" s="13">
        <v>852.32</v>
      </c>
      <c r="F31" s="13">
        <v>209.24</v>
      </c>
      <c r="G31" s="13">
        <v>180.12</v>
      </c>
      <c r="H31" s="13">
        <v>143.06</v>
      </c>
      <c r="I31" s="13">
        <v>0.87</v>
      </c>
      <c r="J31" s="13">
        <v>8.8</v>
      </c>
      <c r="K31" s="13">
        <v>0.52</v>
      </c>
      <c r="L31" s="13">
        <v>143.56</v>
      </c>
      <c r="M31" s="14">
        <v>3516.2599999999998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5">
      <c r="A32" s="7">
        <v>31</v>
      </c>
      <c r="B32" s="8" t="s">
        <v>31</v>
      </c>
      <c r="C32" s="9">
        <v>4240.58</v>
      </c>
      <c r="D32" s="9">
        <v>5231.5599999999995</v>
      </c>
      <c r="E32" s="9">
        <v>4214.19</v>
      </c>
      <c r="F32" s="9">
        <v>749.2499999999999</v>
      </c>
      <c r="G32" s="9">
        <v>1299.5500000000002</v>
      </c>
      <c r="H32" s="9">
        <v>1196.6499999999999</v>
      </c>
      <c r="I32" s="9">
        <v>894.87</v>
      </c>
      <c r="J32" s="9">
        <v>121.53000000000002</v>
      </c>
      <c r="K32" s="9">
        <v>39.86</v>
      </c>
      <c r="L32" s="9">
        <v>632.4399999999999</v>
      </c>
      <c r="M32" s="10">
        <v>18620.479999999996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">
      <c r="A33" s="11">
        <v>32</v>
      </c>
      <c r="B33" s="12" t="s">
        <v>32</v>
      </c>
      <c r="C33" s="13">
        <v>1902.71</v>
      </c>
      <c r="D33" s="13">
        <v>2082.09</v>
      </c>
      <c r="E33" s="13">
        <v>1512.54</v>
      </c>
      <c r="F33" s="13">
        <v>440.03</v>
      </c>
      <c r="G33" s="13">
        <v>420.63</v>
      </c>
      <c r="H33" s="13">
        <v>266.03999999999996</v>
      </c>
      <c r="I33" s="13">
        <v>38.78000000000001</v>
      </c>
      <c r="J33" s="13">
        <v>117.32</v>
      </c>
      <c r="K33" s="13">
        <v>13.610000000000001</v>
      </c>
      <c r="L33" s="13">
        <v>369.36</v>
      </c>
      <c r="M33" s="14">
        <v>7163.109999999999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>
      <c r="A34" s="7">
        <v>33</v>
      </c>
      <c r="B34" s="8" t="s">
        <v>33</v>
      </c>
      <c r="C34" s="9">
        <v>324.71000000000004</v>
      </c>
      <c r="D34" s="9">
        <v>337.36</v>
      </c>
      <c r="E34" s="9">
        <v>188.60999999999999</v>
      </c>
      <c r="F34" s="9">
        <v>125.19999999999999</v>
      </c>
      <c r="G34" s="9">
        <v>74.22</v>
      </c>
      <c r="H34" s="9">
        <v>73.22</v>
      </c>
      <c r="I34" s="9">
        <v>2.98</v>
      </c>
      <c r="J34" s="9">
        <v>0</v>
      </c>
      <c r="K34" s="9">
        <v>1.94</v>
      </c>
      <c r="L34" s="9">
        <v>33.43</v>
      </c>
      <c r="M34" s="10">
        <v>1161.6700000000003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">
      <c r="A35" s="11">
        <v>34</v>
      </c>
      <c r="B35" s="12" t="s">
        <v>34</v>
      </c>
      <c r="C35" s="13">
        <v>332.49</v>
      </c>
      <c r="D35" s="13">
        <v>380.42</v>
      </c>
      <c r="E35" s="13">
        <v>221.85</v>
      </c>
      <c r="F35" s="13">
        <v>87.9</v>
      </c>
      <c r="G35" s="13">
        <v>70.52</v>
      </c>
      <c r="H35" s="13">
        <v>39.06</v>
      </c>
      <c r="I35" s="13">
        <v>43.95000000000001</v>
      </c>
      <c r="J35" s="13">
        <v>1.96</v>
      </c>
      <c r="K35" s="13">
        <v>0</v>
      </c>
      <c r="L35" s="13">
        <v>35.790000000000006</v>
      </c>
      <c r="M35" s="14">
        <v>1213.94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>
      <c r="A36" s="7">
        <v>35</v>
      </c>
      <c r="B36" s="8" t="s">
        <v>35</v>
      </c>
      <c r="C36" s="9">
        <v>10501.16</v>
      </c>
      <c r="D36" s="9">
        <v>12891.690000000002</v>
      </c>
      <c r="E36" s="9">
        <v>8048.969999999999</v>
      </c>
      <c r="F36" s="9">
        <v>1675.09</v>
      </c>
      <c r="G36" s="9">
        <v>2550.76</v>
      </c>
      <c r="H36" s="9">
        <v>1724.45</v>
      </c>
      <c r="I36" s="9">
        <v>1215.3999999999999</v>
      </c>
      <c r="J36" s="9">
        <v>237.63000000000002</v>
      </c>
      <c r="K36" s="9">
        <v>44.94</v>
      </c>
      <c r="L36" s="9">
        <v>1544.57</v>
      </c>
      <c r="M36" s="10">
        <v>40434.659999999996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>
      <c r="A37" s="11">
        <v>36</v>
      </c>
      <c r="B37" s="12" t="s">
        <v>36</v>
      </c>
      <c r="C37" s="13">
        <v>19585.760000000002</v>
      </c>
      <c r="D37" s="13">
        <v>22550.76</v>
      </c>
      <c r="E37" s="13">
        <v>14184.079999999998</v>
      </c>
      <c r="F37" s="13">
        <v>4656.95</v>
      </c>
      <c r="G37" s="13">
        <v>7139.17</v>
      </c>
      <c r="H37" s="13">
        <v>4672.29</v>
      </c>
      <c r="I37" s="13">
        <v>4265.139999999999</v>
      </c>
      <c r="J37" s="13">
        <v>690.21</v>
      </c>
      <c r="K37" s="13">
        <v>157.1</v>
      </c>
      <c r="L37" s="13">
        <v>2288.18</v>
      </c>
      <c r="M37" s="14">
        <v>80189.64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>
      <c r="A38" s="7">
        <v>37</v>
      </c>
      <c r="B38" s="8" t="s">
        <v>37</v>
      </c>
      <c r="C38" s="9">
        <v>8129.079999999999</v>
      </c>
      <c r="D38" s="9">
        <v>9837.06</v>
      </c>
      <c r="E38" s="9">
        <v>7180.99</v>
      </c>
      <c r="F38" s="9">
        <v>2525.62</v>
      </c>
      <c r="G38" s="9">
        <v>2422.2799999999997</v>
      </c>
      <c r="H38" s="9">
        <v>1575.21</v>
      </c>
      <c r="I38" s="9">
        <v>325.38</v>
      </c>
      <c r="J38" s="9">
        <v>334.20000000000005</v>
      </c>
      <c r="K38" s="9">
        <v>73.77000000000001</v>
      </c>
      <c r="L38" s="9">
        <v>606.44</v>
      </c>
      <c r="M38" s="10">
        <v>33010.03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>
      <c r="A39" s="11">
        <v>38</v>
      </c>
      <c r="B39" s="12" t="s">
        <v>38</v>
      </c>
      <c r="C39" s="13">
        <v>1344.85</v>
      </c>
      <c r="D39" s="13">
        <v>1540.17</v>
      </c>
      <c r="E39" s="13">
        <v>1010.5999999999999</v>
      </c>
      <c r="F39" s="13">
        <v>487.09</v>
      </c>
      <c r="G39" s="13">
        <v>751.34</v>
      </c>
      <c r="H39" s="13">
        <v>493.95</v>
      </c>
      <c r="I39" s="13">
        <v>97.1</v>
      </c>
      <c r="J39" s="13">
        <v>18.78</v>
      </c>
      <c r="K39" s="13">
        <v>3.52</v>
      </c>
      <c r="L39" s="13">
        <v>179.7</v>
      </c>
      <c r="M39" s="14">
        <v>5927.1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>
      <c r="A40" s="7">
        <v>39</v>
      </c>
      <c r="B40" s="8" t="s">
        <v>39</v>
      </c>
      <c r="C40" s="9">
        <v>424.26</v>
      </c>
      <c r="D40" s="9">
        <v>416.31000000000006</v>
      </c>
      <c r="E40" s="9">
        <v>262.04</v>
      </c>
      <c r="F40" s="9">
        <v>84.53999999999999</v>
      </c>
      <c r="G40" s="9">
        <v>100.74</v>
      </c>
      <c r="H40" s="9">
        <v>104.64</v>
      </c>
      <c r="I40" s="9">
        <v>0.5800000000000001</v>
      </c>
      <c r="J40" s="9">
        <v>16.659999999999997</v>
      </c>
      <c r="K40" s="9">
        <v>2.05</v>
      </c>
      <c r="L40" s="9">
        <v>65.94</v>
      </c>
      <c r="M40" s="10">
        <v>1477.7600000000002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11">
        <v>40</v>
      </c>
      <c r="B41" s="12" t="s">
        <v>40</v>
      </c>
      <c r="C41" s="13">
        <v>618.62</v>
      </c>
      <c r="D41" s="13">
        <v>754.65</v>
      </c>
      <c r="E41" s="13">
        <v>495.08</v>
      </c>
      <c r="F41" s="13">
        <v>248.66</v>
      </c>
      <c r="G41" s="13">
        <v>218.2</v>
      </c>
      <c r="H41" s="13">
        <v>222.79000000000002</v>
      </c>
      <c r="I41" s="13">
        <v>2.87</v>
      </c>
      <c r="J41" s="13">
        <v>0</v>
      </c>
      <c r="K41" s="13">
        <v>0.1</v>
      </c>
      <c r="L41" s="13">
        <v>106.91999999999999</v>
      </c>
      <c r="M41" s="14">
        <v>2667.8899999999994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>
      <c r="A42" s="7">
        <v>41</v>
      </c>
      <c r="B42" s="8" t="s">
        <v>41</v>
      </c>
      <c r="C42" s="9">
        <v>9168.72</v>
      </c>
      <c r="D42" s="9">
        <v>11757.560000000001</v>
      </c>
      <c r="E42" s="9">
        <v>8036.6</v>
      </c>
      <c r="F42" s="9">
        <v>2806.8900000000003</v>
      </c>
      <c r="G42" s="9">
        <v>4066.55</v>
      </c>
      <c r="H42" s="9">
        <v>2474.7200000000003</v>
      </c>
      <c r="I42" s="9">
        <v>3074.27</v>
      </c>
      <c r="J42" s="9">
        <v>371.76000000000005</v>
      </c>
      <c r="K42" s="9">
        <v>53.230000000000004</v>
      </c>
      <c r="L42" s="9">
        <v>695.93</v>
      </c>
      <c r="M42" s="10">
        <v>42506.23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>
      <c r="A43" s="11">
        <v>42</v>
      </c>
      <c r="B43" s="12" t="s">
        <v>42</v>
      </c>
      <c r="C43" s="13">
        <v>9843.08</v>
      </c>
      <c r="D43" s="13">
        <v>12513.18</v>
      </c>
      <c r="E43" s="13">
        <v>8310.98</v>
      </c>
      <c r="F43" s="13">
        <v>2265.86</v>
      </c>
      <c r="G43" s="13">
        <v>3336.88</v>
      </c>
      <c r="H43" s="13">
        <v>2264.81</v>
      </c>
      <c r="I43" s="13">
        <v>1229.5900000000001</v>
      </c>
      <c r="J43" s="13">
        <v>276.73999999999995</v>
      </c>
      <c r="K43" s="13">
        <v>28.250000000000004</v>
      </c>
      <c r="L43" s="13">
        <v>1584.35</v>
      </c>
      <c r="M43" s="14">
        <v>41653.71999999999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>
      <c r="A44" s="7">
        <v>43</v>
      </c>
      <c r="B44" s="8" t="s">
        <v>43</v>
      </c>
      <c r="C44" s="9">
        <v>3352.8700000000003</v>
      </c>
      <c r="D44" s="9">
        <v>4984.29</v>
      </c>
      <c r="E44" s="9">
        <v>3991.4</v>
      </c>
      <c r="F44" s="9">
        <v>1005.9300000000001</v>
      </c>
      <c r="G44" s="9">
        <v>1561.4</v>
      </c>
      <c r="H44" s="9">
        <v>695.99</v>
      </c>
      <c r="I44" s="9">
        <v>1320.5299999999997</v>
      </c>
      <c r="J44" s="9">
        <v>131.1</v>
      </c>
      <c r="K44" s="9">
        <v>104.17</v>
      </c>
      <c r="L44" s="9">
        <v>622.3800000000001</v>
      </c>
      <c r="M44" s="10">
        <v>17770.059999999998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>
      <c r="A45" s="11">
        <v>44</v>
      </c>
      <c r="B45" s="12" t="s">
        <v>44</v>
      </c>
      <c r="C45" s="13">
        <v>1809.76</v>
      </c>
      <c r="D45" s="13">
        <v>2009.06</v>
      </c>
      <c r="E45" s="13">
        <v>1844.44</v>
      </c>
      <c r="F45" s="13">
        <v>428.69000000000005</v>
      </c>
      <c r="G45" s="13">
        <v>695.6</v>
      </c>
      <c r="H45" s="13">
        <v>625.72</v>
      </c>
      <c r="I45" s="13">
        <v>437.53999999999996</v>
      </c>
      <c r="J45" s="13">
        <v>47.470000000000006</v>
      </c>
      <c r="K45" s="13">
        <v>8.39</v>
      </c>
      <c r="L45" s="13">
        <v>214.53</v>
      </c>
      <c r="M45" s="14">
        <v>8121.200000000002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>
      <c r="A46" s="7">
        <v>45</v>
      </c>
      <c r="B46" s="8" t="s">
        <v>45</v>
      </c>
      <c r="C46" s="9">
        <v>2683.11</v>
      </c>
      <c r="D46" s="9">
        <v>3810.95</v>
      </c>
      <c r="E46" s="9">
        <v>2558.72</v>
      </c>
      <c r="F46" s="9">
        <v>608.1800000000001</v>
      </c>
      <c r="G46" s="9">
        <v>755.24</v>
      </c>
      <c r="H46" s="9">
        <v>520.8</v>
      </c>
      <c r="I46" s="9">
        <v>50.529999999999994</v>
      </c>
      <c r="J46" s="9">
        <v>37.879999999999995</v>
      </c>
      <c r="K46" s="9">
        <v>20.35</v>
      </c>
      <c r="L46" s="9">
        <v>410.79</v>
      </c>
      <c r="M46" s="10">
        <v>11456.55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11">
        <v>46</v>
      </c>
      <c r="B47" s="12" t="s">
        <v>46</v>
      </c>
      <c r="C47" s="13">
        <v>7328.530000000001</v>
      </c>
      <c r="D47" s="13">
        <v>8237.76</v>
      </c>
      <c r="E47" s="13">
        <v>6319.880000000001</v>
      </c>
      <c r="F47" s="13">
        <v>1500.94</v>
      </c>
      <c r="G47" s="13">
        <v>2153.91</v>
      </c>
      <c r="H47" s="13">
        <v>1441.24</v>
      </c>
      <c r="I47" s="13">
        <v>490.65</v>
      </c>
      <c r="J47" s="13">
        <v>165.77</v>
      </c>
      <c r="K47" s="13">
        <v>81.83</v>
      </c>
      <c r="L47" s="13">
        <v>827.45</v>
      </c>
      <c r="M47" s="14">
        <v>28547.960000000006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7">
        <v>47</v>
      </c>
      <c r="B48" s="8" t="s">
        <v>47</v>
      </c>
      <c r="C48" s="9">
        <v>1367.78</v>
      </c>
      <c r="D48" s="9">
        <v>1852.5300000000002</v>
      </c>
      <c r="E48" s="9">
        <v>1474.1799999999998</v>
      </c>
      <c r="F48" s="9">
        <v>392.37</v>
      </c>
      <c r="G48" s="9">
        <v>678.8899999999999</v>
      </c>
      <c r="H48" s="9">
        <v>614.74</v>
      </c>
      <c r="I48" s="9">
        <v>482.5399999999999</v>
      </c>
      <c r="J48" s="9">
        <v>22.490000000000002</v>
      </c>
      <c r="K48" s="9">
        <v>6.29</v>
      </c>
      <c r="L48" s="9">
        <v>256.63000000000005</v>
      </c>
      <c r="M48" s="10">
        <v>7148.44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2" customFormat="1" ht="15">
      <c r="A49" s="11">
        <v>48</v>
      </c>
      <c r="B49" s="12" t="s">
        <v>48</v>
      </c>
      <c r="C49" s="13">
        <v>35239.44</v>
      </c>
      <c r="D49" s="13">
        <v>44375.03</v>
      </c>
      <c r="E49" s="13">
        <v>34099.4</v>
      </c>
      <c r="F49" s="13">
        <v>6275.280000000001</v>
      </c>
      <c r="G49" s="13">
        <v>13779.470000000001</v>
      </c>
      <c r="H49" s="13">
        <v>9574.86</v>
      </c>
      <c r="I49" s="13">
        <v>20248.22</v>
      </c>
      <c r="J49" s="13">
        <v>1967.88</v>
      </c>
      <c r="K49" s="13">
        <v>540.62</v>
      </c>
      <c r="L49" s="13">
        <v>4015.5</v>
      </c>
      <c r="M49" s="14">
        <v>170115.69999999998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>
      <c r="A50" s="7">
        <v>49</v>
      </c>
      <c r="B50" s="8" t="s">
        <v>49</v>
      </c>
      <c r="C50" s="9">
        <v>9667.34</v>
      </c>
      <c r="D50" s="9">
        <v>15155.460000000001</v>
      </c>
      <c r="E50" s="9">
        <v>11165.21</v>
      </c>
      <c r="F50" s="9">
        <v>2004.5</v>
      </c>
      <c r="G50" s="9">
        <v>3124.8199999999997</v>
      </c>
      <c r="H50" s="9">
        <v>2053.52</v>
      </c>
      <c r="I50" s="9">
        <v>6697.289999999998</v>
      </c>
      <c r="J50" s="9">
        <v>414.63000000000005</v>
      </c>
      <c r="K50" s="9">
        <v>94.86</v>
      </c>
      <c r="L50" s="9">
        <v>1204.0300000000002</v>
      </c>
      <c r="M50" s="10">
        <v>51581.659999999996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>
      <c r="A51" s="11">
        <v>50</v>
      </c>
      <c r="B51" s="12" t="s">
        <v>50</v>
      </c>
      <c r="C51" s="13">
        <v>34338.659999999996</v>
      </c>
      <c r="D51" s="13">
        <v>46439.7</v>
      </c>
      <c r="E51" s="13">
        <v>38856.83</v>
      </c>
      <c r="F51" s="13">
        <v>11097.470000000001</v>
      </c>
      <c r="G51" s="13">
        <v>15491.849999999999</v>
      </c>
      <c r="H51" s="13">
        <v>6911.4400000000005</v>
      </c>
      <c r="I51" s="13">
        <v>14469.709999999997</v>
      </c>
      <c r="J51" s="13">
        <v>1040.2500000000002</v>
      </c>
      <c r="K51" s="13">
        <v>345.33</v>
      </c>
      <c r="L51" s="13">
        <v>5131.03</v>
      </c>
      <c r="M51" s="14">
        <v>174122.26999999996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5">
      <c r="A52" s="7">
        <v>51</v>
      </c>
      <c r="B52" s="8" t="s">
        <v>51</v>
      </c>
      <c r="C52" s="9">
        <v>16346.470000000001</v>
      </c>
      <c r="D52" s="9">
        <v>19802.239999999998</v>
      </c>
      <c r="E52" s="9">
        <v>13401.96</v>
      </c>
      <c r="F52" s="9">
        <v>3132.58</v>
      </c>
      <c r="G52" s="9">
        <v>5900.76</v>
      </c>
      <c r="H52" s="9">
        <v>4114.339999999999</v>
      </c>
      <c r="I52" s="9">
        <v>2018.82</v>
      </c>
      <c r="J52" s="9">
        <v>618.4799999999999</v>
      </c>
      <c r="K52" s="9">
        <v>263.71</v>
      </c>
      <c r="L52" s="9">
        <v>1623.88</v>
      </c>
      <c r="M52" s="10">
        <v>67223.24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5">
      <c r="A53" s="11">
        <v>52</v>
      </c>
      <c r="B53" s="12" t="s">
        <v>52</v>
      </c>
      <c r="C53" s="13">
        <v>23022.730000000003</v>
      </c>
      <c r="D53" s="13">
        <v>28321.239999999998</v>
      </c>
      <c r="E53" s="13">
        <v>24090.96</v>
      </c>
      <c r="F53" s="13">
        <v>5845.28</v>
      </c>
      <c r="G53" s="13">
        <v>9571.17</v>
      </c>
      <c r="H53" s="13">
        <v>3885.68</v>
      </c>
      <c r="I53" s="13">
        <v>3354.1500000000005</v>
      </c>
      <c r="J53" s="13">
        <v>888.95</v>
      </c>
      <c r="K53" s="13">
        <v>220.35000000000002</v>
      </c>
      <c r="L53" s="13">
        <v>3197.8899999999994</v>
      </c>
      <c r="M53" s="14">
        <v>102398.39999999998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5">
      <c r="A54" s="7">
        <v>53</v>
      </c>
      <c r="B54" s="8" t="s">
        <v>53</v>
      </c>
      <c r="C54" s="9">
        <v>23010.739999999998</v>
      </c>
      <c r="D54" s="9">
        <v>27731.45</v>
      </c>
      <c r="E54" s="9">
        <v>17393.82</v>
      </c>
      <c r="F54" s="9">
        <v>3334.7599999999998</v>
      </c>
      <c r="G54" s="9">
        <v>6255.9400000000005</v>
      </c>
      <c r="H54" s="9">
        <v>5054.66</v>
      </c>
      <c r="I54" s="9">
        <v>6954.850000000001</v>
      </c>
      <c r="J54" s="9">
        <v>290.49</v>
      </c>
      <c r="K54" s="9">
        <v>242.60999999999999</v>
      </c>
      <c r="L54" s="9">
        <v>3013.34</v>
      </c>
      <c r="M54" s="10">
        <v>93282.66000000002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5">
      <c r="A55" s="11">
        <v>54</v>
      </c>
      <c r="B55" s="12" t="s">
        <v>54</v>
      </c>
      <c r="C55" s="13">
        <v>2886.6400000000003</v>
      </c>
      <c r="D55" s="13">
        <v>3280.7500000000005</v>
      </c>
      <c r="E55" s="13">
        <v>1849.4</v>
      </c>
      <c r="F55" s="13">
        <v>752.79</v>
      </c>
      <c r="G55" s="13">
        <v>1009.0099999999999</v>
      </c>
      <c r="H55" s="13">
        <v>635.84</v>
      </c>
      <c r="I55" s="13">
        <v>433.74</v>
      </c>
      <c r="J55" s="13">
        <v>54.50000000000001</v>
      </c>
      <c r="K55" s="13">
        <v>8.049999999999999</v>
      </c>
      <c r="L55" s="13">
        <v>342.24</v>
      </c>
      <c r="M55" s="14">
        <v>11252.960000000001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5">
      <c r="A56" s="7">
        <v>55</v>
      </c>
      <c r="B56" s="8" t="s">
        <v>55</v>
      </c>
      <c r="C56" s="9">
        <v>7314.719999999999</v>
      </c>
      <c r="D56" s="9">
        <v>8950.54</v>
      </c>
      <c r="E56" s="9">
        <v>7735.71</v>
      </c>
      <c r="F56" s="9">
        <v>1562.0300000000002</v>
      </c>
      <c r="G56" s="9">
        <v>2693.0200000000004</v>
      </c>
      <c r="H56" s="9">
        <v>1160.41</v>
      </c>
      <c r="I56" s="9">
        <v>115.01</v>
      </c>
      <c r="J56" s="9">
        <v>221.95</v>
      </c>
      <c r="K56" s="9">
        <v>45.73</v>
      </c>
      <c r="L56" s="9">
        <v>587.2</v>
      </c>
      <c r="M56" s="10">
        <v>30386.32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5">
      <c r="A57" s="11">
        <v>56</v>
      </c>
      <c r="B57" s="12" t="s">
        <v>56</v>
      </c>
      <c r="C57" s="13">
        <v>9381.95</v>
      </c>
      <c r="D57" s="13">
        <v>11845.39</v>
      </c>
      <c r="E57" s="13">
        <v>7955.12</v>
      </c>
      <c r="F57" s="13">
        <v>1567.78</v>
      </c>
      <c r="G57" s="13">
        <v>2377.2799999999997</v>
      </c>
      <c r="H57" s="13">
        <v>1428.05</v>
      </c>
      <c r="I57" s="13">
        <v>2292.400000000001</v>
      </c>
      <c r="J57" s="13">
        <v>100.00999999999999</v>
      </c>
      <c r="K57" s="13">
        <v>18.1</v>
      </c>
      <c r="L57" s="13">
        <v>1104.6999999999998</v>
      </c>
      <c r="M57" s="14">
        <v>38070.78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5">
      <c r="A58" s="7">
        <v>57</v>
      </c>
      <c r="B58" s="8" t="s">
        <v>57</v>
      </c>
      <c r="C58" s="9">
        <v>5775.58</v>
      </c>
      <c r="D58" s="9">
        <v>7863.759999999998</v>
      </c>
      <c r="E58" s="9">
        <v>6225.83</v>
      </c>
      <c r="F58" s="9">
        <v>1495.3000000000002</v>
      </c>
      <c r="G58" s="9">
        <v>1929.61</v>
      </c>
      <c r="H58" s="9">
        <v>828.3899999999999</v>
      </c>
      <c r="I58" s="9">
        <v>104.85999999999999</v>
      </c>
      <c r="J58" s="9">
        <v>108.31</v>
      </c>
      <c r="K58" s="9">
        <v>47.56999999999999</v>
      </c>
      <c r="L58" s="9">
        <v>704.1200000000001</v>
      </c>
      <c r="M58" s="10">
        <v>25083.329999999998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5">
      <c r="A59" s="11">
        <v>58</v>
      </c>
      <c r="B59" s="12" t="s">
        <v>58</v>
      </c>
      <c r="C59" s="13">
        <v>9047.880000000001</v>
      </c>
      <c r="D59" s="13">
        <v>10630.49</v>
      </c>
      <c r="E59" s="13">
        <v>8501.44</v>
      </c>
      <c r="F59" s="13">
        <v>2352.67</v>
      </c>
      <c r="G59" s="13">
        <v>4790.51</v>
      </c>
      <c r="H59" s="13">
        <v>2662.85</v>
      </c>
      <c r="I59" s="13">
        <v>1827.2900000000004</v>
      </c>
      <c r="J59" s="13">
        <v>421.68</v>
      </c>
      <c r="K59" s="13">
        <v>92.31</v>
      </c>
      <c r="L59" s="13">
        <v>1077.51</v>
      </c>
      <c r="M59" s="14">
        <v>41404.630000000005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5">
      <c r="A60" s="7">
        <v>59</v>
      </c>
      <c r="B60" s="8" t="s">
        <v>59</v>
      </c>
      <c r="C60" s="9">
        <v>14317.83</v>
      </c>
      <c r="D60" s="9">
        <v>18670.7</v>
      </c>
      <c r="E60" s="9">
        <v>14830.18</v>
      </c>
      <c r="F60" s="9">
        <v>3072.5699999999997</v>
      </c>
      <c r="G60" s="9">
        <v>5449.4400000000005</v>
      </c>
      <c r="H60" s="9">
        <v>3430.6800000000003</v>
      </c>
      <c r="I60" s="9">
        <v>1810.6000000000001</v>
      </c>
      <c r="J60" s="9">
        <v>343.82</v>
      </c>
      <c r="K60" s="9">
        <v>48.540000000000006</v>
      </c>
      <c r="L60" s="9">
        <v>1850.7600000000002</v>
      </c>
      <c r="M60" s="10">
        <v>63825.12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5">
      <c r="A61" s="11">
        <v>60</v>
      </c>
      <c r="B61" s="12" t="s">
        <v>60</v>
      </c>
      <c r="C61" s="13">
        <v>1692.4</v>
      </c>
      <c r="D61" s="13">
        <v>2440.16</v>
      </c>
      <c r="E61" s="13">
        <v>1340.3799999999999</v>
      </c>
      <c r="F61" s="13">
        <v>374.53999999999996</v>
      </c>
      <c r="G61" s="13">
        <v>515.45</v>
      </c>
      <c r="H61" s="13">
        <v>350.39</v>
      </c>
      <c r="I61" s="13">
        <v>181.26999999999998</v>
      </c>
      <c r="J61" s="13">
        <v>25.729999999999997</v>
      </c>
      <c r="K61" s="13">
        <v>6.550000000000001</v>
      </c>
      <c r="L61" s="13">
        <v>336.8</v>
      </c>
      <c r="M61" s="14">
        <v>7263.67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7">
        <v>61</v>
      </c>
      <c r="B62" s="8" t="s">
        <v>61</v>
      </c>
      <c r="C62" s="9">
        <v>2074.3799999999997</v>
      </c>
      <c r="D62" s="9">
        <v>1876.6299999999999</v>
      </c>
      <c r="E62" s="9">
        <v>1151.33</v>
      </c>
      <c r="F62" s="9">
        <v>433.43</v>
      </c>
      <c r="G62" s="9">
        <v>342.84999999999997</v>
      </c>
      <c r="H62" s="9">
        <v>195.64000000000001</v>
      </c>
      <c r="I62" s="9">
        <v>192.13</v>
      </c>
      <c r="J62" s="9">
        <v>7.639999999999999</v>
      </c>
      <c r="K62" s="9">
        <v>0.22999999999999998</v>
      </c>
      <c r="L62" s="9">
        <v>219.69</v>
      </c>
      <c r="M62" s="10">
        <v>6493.95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11">
        <v>62</v>
      </c>
      <c r="B63" s="12" t="s">
        <v>62</v>
      </c>
      <c r="C63" s="13">
        <v>773.44</v>
      </c>
      <c r="D63" s="13">
        <v>951.26</v>
      </c>
      <c r="E63" s="13">
        <v>600.95</v>
      </c>
      <c r="F63" s="13">
        <v>215.72</v>
      </c>
      <c r="G63" s="13">
        <v>196.01999999999998</v>
      </c>
      <c r="H63" s="13">
        <v>130.9</v>
      </c>
      <c r="I63" s="13">
        <v>0</v>
      </c>
      <c r="J63" s="13">
        <v>16.66</v>
      </c>
      <c r="K63" s="13">
        <v>3.33</v>
      </c>
      <c r="L63" s="13">
        <v>29.34</v>
      </c>
      <c r="M63" s="14">
        <v>2917.62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7">
        <v>63</v>
      </c>
      <c r="B64" s="8" t="s">
        <v>63</v>
      </c>
      <c r="C64" s="9">
        <v>620.9</v>
      </c>
      <c r="D64" s="9">
        <v>673.2</v>
      </c>
      <c r="E64" s="9">
        <v>428.46000000000004</v>
      </c>
      <c r="F64" s="9">
        <v>142.54</v>
      </c>
      <c r="G64" s="9">
        <v>184.22</v>
      </c>
      <c r="H64" s="9">
        <v>116.63</v>
      </c>
      <c r="I64" s="9">
        <v>0</v>
      </c>
      <c r="J64" s="9">
        <v>13.98</v>
      </c>
      <c r="K64" s="9">
        <v>0.6</v>
      </c>
      <c r="L64" s="9">
        <v>103.97</v>
      </c>
      <c r="M64" s="10">
        <v>2284.4999999999995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11">
        <v>64</v>
      </c>
      <c r="B65" s="12" t="s">
        <v>64</v>
      </c>
      <c r="C65" s="13">
        <v>14111.760000000002</v>
      </c>
      <c r="D65" s="13">
        <v>17896.56</v>
      </c>
      <c r="E65" s="13">
        <v>12787.3</v>
      </c>
      <c r="F65" s="13">
        <v>3079.74</v>
      </c>
      <c r="G65" s="13">
        <v>5252.099999999999</v>
      </c>
      <c r="H65" s="13">
        <v>3625.7200000000003</v>
      </c>
      <c r="I65" s="13">
        <v>2204.8399999999997</v>
      </c>
      <c r="J65" s="13">
        <v>536.24</v>
      </c>
      <c r="K65" s="13">
        <v>134.20000000000002</v>
      </c>
      <c r="L65" s="13">
        <v>1793.1</v>
      </c>
      <c r="M65" s="14">
        <v>61421.55999999999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7">
        <v>65</v>
      </c>
      <c r="B66" s="8" t="s">
        <v>65</v>
      </c>
      <c r="C66" s="9">
        <v>1198.07</v>
      </c>
      <c r="D66" s="9">
        <v>1524.1799999999998</v>
      </c>
      <c r="E66" s="9">
        <v>825.5</v>
      </c>
      <c r="F66" s="9">
        <v>592.44</v>
      </c>
      <c r="G66" s="9">
        <v>334.40000000000003</v>
      </c>
      <c r="H66" s="9">
        <v>227.35999999999999</v>
      </c>
      <c r="I66" s="9">
        <v>5.46</v>
      </c>
      <c r="J66" s="9">
        <v>20.04</v>
      </c>
      <c r="K66" s="9">
        <v>14</v>
      </c>
      <c r="L66" s="9">
        <v>145.31</v>
      </c>
      <c r="M66" s="10">
        <v>4886.76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">
      <c r="A67" s="11">
        <v>66</v>
      </c>
      <c r="B67" s="12" t="s">
        <v>66</v>
      </c>
      <c r="C67" s="13">
        <v>2116.77</v>
      </c>
      <c r="D67" s="13">
        <v>2353.1299999999997</v>
      </c>
      <c r="E67" s="13">
        <v>1383.07</v>
      </c>
      <c r="F67" s="13">
        <v>280.62</v>
      </c>
      <c r="G67" s="13">
        <v>416.90999999999997</v>
      </c>
      <c r="H67" s="13">
        <v>327.68</v>
      </c>
      <c r="I67" s="13">
        <v>141.1</v>
      </c>
      <c r="J67" s="13">
        <v>6.14</v>
      </c>
      <c r="K67" s="13">
        <v>4.449999999999999</v>
      </c>
      <c r="L67" s="13">
        <v>224.41</v>
      </c>
      <c r="M67" s="14">
        <v>7254.28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">
      <c r="A68" s="7">
        <v>67</v>
      </c>
      <c r="B68" s="8" t="s">
        <v>67</v>
      </c>
      <c r="C68" s="9">
        <v>884.92</v>
      </c>
      <c r="D68" s="9">
        <v>1078.7</v>
      </c>
      <c r="E68" s="9">
        <v>725.2</v>
      </c>
      <c r="F68" s="9">
        <v>217.73000000000002</v>
      </c>
      <c r="G68" s="9">
        <v>274.12</v>
      </c>
      <c r="H68" s="9">
        <v>152.19</v>
      </c>
      <c r="I68" s="9">
        <v>19.63</v>
      </c>
      <c r="J68" s="9">
        <v>14.85</v>
      </c>
      <c r="K68" s="9">
        <v>8.11</v>
      </c>
      <c r="L68" s="9">
        <v>75.89</v>
      </c>
      <c r="M68" s="10">
        <v>3451.3399999999997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">
      <c r="A69" s="11">
        <v>68</v>
      </c>
      <c r="B69" s="12" t="s">
        <v>68</v>
      </c>
      <c r="C69" s="13">
        <v>0</v>
      </c>
      <c r="D69" s="13">
        <v>54</v>
      </c>
      <c r="E69" s="13">
        <v>173.26</v>
      </c>
      <c r="F69" s="13">
        <v>0</v>
      </c>
      <c r="G69" s="13">
        <v>31.12</v>
      </c>
      <c r="H69" s="13">
        <v>140.47</v>
      </c>
      <c r="I69" s="13">
        <v>0</v>
      </c>
      <c r="J69" s="13">
        <v>0</v>
      </c>
      <c r="K69" s="13">
        <v>0</v>
      </c>
      <c r="L69" s="13">
        <v>52.51</v>
      </c>
      <c r="M69" s="14">
        <v>451.36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">
      <c r="A70" s="18" t="s">
        <v>69</v>
      </c>
      <c r="B70" s="8" t="s">
        <v>70</v>
      </c>
      <c r="C70" s="9">
        <v>176.37</v>
      </c>
      <c r="D70" s="9">
        <v>192.46</v>
      </c>
      <c r="E70" s="9">
        <v>141.01</v>
      </c>
      <c r="F70" s="9">
        <v>2.08</v>
      </c>
      <c r="G70" s="9">
        <v>3</v>
      </c>
      <c r="H70" s="9">
        <v>0</v>
      </c>
      <c r="I70" s="9">
        <v>0</v>
      </c>
      <c r="J70" s="9">
        <v>0</v>
      </c>
      <c r="K70" s="9">
        <v>0</v>
      </c>
      <c r="L70" s="9">
        <v>3.71</v>
      </c>
      <c r="M70" s="10">
        <v>518.6300000000001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5">
      <c r="A71" s="19" t="s">
        <v>71</v>
      </c>
      <c r="B71" s="12" t="s">
        <v>72</v>
      </c>
      <c r="C71" s="13">
        <v>185.76</v>
      </c>
      <c r="D71" s="13">
        <v>298.35</v>
      </c>
      <c r="E71" s="13">
        <v>85.36999999999999</v>
      </c>
      <c r="F71" s="13">
        <v>32.09</v>
      </c>
      <c r="G71" s="13">
        <v>27.440000000000005</v>
      </c>
      <c r="H71" s="13">
        <v>1.7999999999999998</v>
      </c>
      <c r="I71" s="13">
        <v>2.75</v>
      </c>
      <c r="J71" s="13">
        <v>0</v>
      </c>
      <c r="K71" s="13">
        <v>0</v>
      </c>
      <c r="L71" s="13">
        <v>0</v>
      </c>
      <c r="M71" s="14">
        <v>633.5600000000001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5">
      <c r="A72" s="18" t="s">
        <v>73</v>
      </c>
      <c r="B72" s="8" t="s">
        <v>74</v>
      </c>
      <c r="C72" s="9">
        <v>496.73</v>
      </c>
      <c r="D72" s="9">
        <v>778.66</v>
      </c>
      <c r="E72" s="9">
        <v>0</v>
      </c>
      <c r="F72" s="9">
        <v>53.83</v>
      </c>
      <c r="G72" s="9">
        <v>76.27000000000001</v>
      </c>
      <c r="H72" s="9">
        <v>0</v>
      </c>
      <c r="I72" s="9">
        <v>28.979999999999997</v>
      </c>
      <c r="J72" s="9">
        <v>18.06</v>
      </c>
      <c r="K72" s="9">
        <v>3.0300000000000002</v>
      </c>
      <c r="L72" s="9">
        <v>0</v>
      </c>
      <c r="M72" s="10">
        <v>1455.5599999999997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19" t="s">
        <v>75</v>
      </c>
      <c r="B73" s="12" t="s">
        <v>76</v>
      </c>
      <c r="C73" s="13">
        <v>343.11</v>
      </c>
      <c r="D73" s="13">
        <v>197.14</v>
      </c>
      <c r="E73" s="13">
        <v>0</v>
      </c>
      <c r="F73" s="13">
        <v>64.02</v>
      </c>
      <c r="G73" s="13">
        <v>33.66</v>
      </c>
      <c r="H73" s="13">
        <v>0</v>
      </c>
      <c r="I73" s="13">
        <v>10.59</v>
      </c>
      <c r="J73" s="13">
        <v>9.38</v>
      </c>
      <c r="K73" s="13">
        <v>0</v>
      </c>
      <c r="L73" s="13">
        <v>0</v>
      </c>
      <c r="M73" s="14">
        <v>657.9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18" t="s">
        <v>77</v>
      </c>
      <c r="B74" s="8" t="s">
        <v>78</v>
      </c>
      <c r="C74" s="9">
        <v>325.93</v>
      </c>
      <c r="D74" s="9">
        <v>568.6</v>
      </c>
      <c r="E74" s="9">
        <v>504.21999999999997</v>
      </c>
      <c r="F74" s="9">
        <v>41.97</v>
      </c>
      <c r="G74" s="9">
        <v>106.08</v>
      </c>
      <c r="H74" s="9">
        <v>81.37</v>
      </c>
      <c r="I74" s="9">
        <v>4.22</v>
      </c>
      <c r="J74" s="9">
        <v>0</v>
      </c>
      <c r="K74" s="9">
        <v>0</v>
      </c>
      <c r="L74" s="9">
        <v>72.31</v>
      </c>
      <c r="M74" s="10">
        <v>1704.7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5">
      <c r="A75" s="19" t="s">
        <v>79</v>
      </c>
      <c r="B75" s="12" t="s">
        <v>80</v>
      </c>
      <c r="C75" s="13">
        <v>207.57999999999998</v>
      </c>
      <c r="D75" s="13">
        <v>320.40999999999997</v>
      </c>
      <c r="E75" s="13">
        <v>402.62</v>
      </c>
      <c r="F75" s="13">
        <v>9.02</v>
      </c>
      <c r="G75" s="13">
        <v>138.36</v>
      </c>
      <c r="H75" s="13">
        <v>53.269999999999996</v>
      </c>
      <c r="I75" s="13">
        <v>0</v>
      </c>
      <c r="J75" s="13">
        <v>0</v>
      </c>
      <c r="K75" s="13">
        <v>0</v>
      </c>
      <c r="L75" s="13">
        <v>0</v>
      </c>
      <c r="M75" s="14">
        <v>1131.26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5">
      <c r="A76" s="18" t="s">
        <v>81</v>
      </c>
      <c r="B76" s="8" t="s">
        <v>82</v>
      </c>
      <c r="C76" s="9">
        <v>0</v>
      </c>
      <c r="D76" s="9">
        <v>3698.45</v>
      </c>
      <c r="E76" s="9">
        <v>18818.010000000002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22516.460000000003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5">
      <c r="A77" s="15"/>
      <c r="B77" s="15" t="s">
        <v>83</v>
      </c>
      <c r="C77" s="16">
        <v>580377.2199999999</v>
      </c>
      <c r="D77" s="16">
        <v>744246.6399999999</v>
      </c>
      <c r="E77" s="16">
        <v>555126.86</v>
      </c>
      <c r="F77" s="16">
        <v>139389.2499999999</v>
      </c>
      <c r="G77" s="16">
        <v>218927.08</v>
      </c>
      <c r="H77" s="16">
        <v>132437.33999999994</v>
      </c>
      <c r="I77" s="16">
        <v>166608.37999999995</v>
      </c>
      <c r="J77" s="16">
        <v>18950.579999999998</v>
      </c>
      <c r="K77" s="16">
        <v>5722.07</v>
      </c>
      <c r="L77" s="16">
        <v>72471.32999999999</v>
      </c>
      <c r="M77" s="17">
        <v>2634256.7499999986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fitToHeight="1" fitToWidth="1" horizontalDpi="600" verticalDpi="600" orientation="portrait" scale="60" r:id="rId1"/>
  <headerFooter alignWithMargins="0">
    <oddHeader>&amp;C&amp;"+,Regular"&amp;26&amp;A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79"/>
  <sheetViews>
    <sheetView view="pageLayout" workbookViewId="0" topLeftCell="L1">
      <selection activeCell="A1" sqref="A1:M77"/>
    </sheetView>
  </sheetViews>
  <sheetFormatPr defaultColWidth="9.140625" defaultRowHeight="15"/>
  <cols>
    <col min="1" max="1" width="5.00390625" style="1" bestFit="1" customWidth="1"/>
    <col min="2" max="2" width="11.8515625" style="1" customWidth="1"/>
    <col min="3" max="9" width="13.00390625" style="1" bestFit="1" customWidth="1"/>
    <col min="10" max="10" width="11.57421875" style="1" bestFit="1" customWidth="1"/>
    <col min="11" max="11" width="9.140625" style="1" customWidth="1"/>
    <col min="12" max="12" width="13.57421875" style="1" bestFit="1" customWidth="1"/>
    <col min="13" max="13" width="13.00390625" style="1" bestFit="1" customWidth="1"/>
    <col min="14" max="16384" width="9.140625" style="1" customWidth="1"/>
  </cols>
  <sheetData>
    <row r="1" spans="1:13" ht="15.75" thickBo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5" t="s">
        <v>90</v>
      </c>
      <c r="H1" s="5" t="s">
        <v>91</v>
      </c>
      <c r="I1" s="5" t="s">
        <v>92</v>
      </c>
      <c r="J1" s="5" t="s">
        <v>93</v>
      </c>
      <c r="K1" s="5" t="s">
        <v>94</v>
      </c>
      <c r="L1" s="5" t="s">
        <v>95</v>
      </c>
      <c r="M1" s="6" t="s">
        <v>0</v>
      </c>
    </row>
    <row r="2" spans="1:62" ht="15.75" thickTop="1">
      <c r="A2" s="7">
        <v>1</v>
      </c>
      <c r="B2" s="8" t="s">
        <v>1</v>
      </c>
      <c r="C2" s="9">
        <v>6863.070000000001</v>
      </c>
      <c r="D2" s="9">
        <v>6662.85</v>
      </c>
      <c r="E2" s="9">
        <v>5438.37</v>
      </c>
      <c r="F2" s="9">
        <v>2081.3999999999996</v>
      </c>
      <c r="G2" s="9">
        <v>3893.4599999999996</v>
      </c>
      <c r="H2" s="9">
        <v>1450.62</v>
      </c>
      <c r="I2" s="9">
        <v>309.12</v>
      </c>
      <c r="J2" s="9">
        <v>101.13</v>
      </c>
      <c r="K2" s="9">
        <v>19.87</v>
      </c>
      <c r="L2" s="9">
        <v>477.45000000000005</v>
      </c>
      <c r="M2" s="10">
        <v>27297.34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>
      <c r="A3" s="11">
        <v>2</v>
      </c>
      <c r="B3" s="12" t="s">
        <v>2</v>
      </c>
      <c r="C3" s="13">
        <v>1557.27</v>
      </c>
      <c r="D3" s="13">
        <v>1786.24</v>
      </c>
      <c r="E3" s="13">
        <v>905.1200000000001</v>
      </c>
      <c r="F3" s="13">
        <v>239.11</v>
      </c>
      <c r="G3" s="13">
        <v>229.54000000000002</v>
      </c>
      <c r="H3" s="13">
        <v>152.86</v>
      </c>
      <c r="I3" s="13">
        <v>6.5</v>
      </c>
      <c r="J3" s="13">
        <v>16.169999999999998</v>
      </c>
      <c r="K3" s="13">
        <v>1.7699999999999998</v>
      </c>
      <c r="L3" s="13">
        <v>239.51</v>
      </c>
      <c r="M3" s="14">
        <v>5134.09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7">
        <v>3</v>
      </c>
      <c r="B4" s="8" t="s">
        <v>3</v>
      </c>
      <c r="C4" s="9">
        <v>6941.900000000001</v>
      </c>
      <c r="D4" s="9">
        <v>7786.02</v>
      </c>
      <c r="E4" s="9">
        <v>5483.969999999999</v>
      </c>
      <c r="F4" s="9">
        <v>1414.48</v>
      </c>
      <c r="G4" s="9">
        <v>1896.23</v>
      </c>
      <c r="H4" s="9">
        <v>862.66</v>
      </c>
      <c r="I4" s="9">
        <v>341.1499999999999</v>
      </c>
      <c r="J4" s="9">
        <v>376.79</v>
      </c>
      <c r="K4" s="9">
        <v>102.78</v>
      </c>
      <c r="L4" s="9">
        <v>629.23</v>
      </c>
      <c r="M4" s="10">
        <v>25835.21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11">
        <v>4</v>
      </c>
      <c r="B5" s="12" t="s">
        <v>4</v>
      </c>
      <c r="C5" s="13">
        <v>830.3199999999999</v>
      </c>
      <c r="D5" s="13">
        <v>819.1700000000001</v>
      </c>
      <c r="E5" s="13">
        <v>519.8900000000001</v>
      </c>
      <c r="F5" s="13">
        <v>227.23</v>
      </c>
      <c r="G5" s="13">
        <v>358.39</v>
      </c>
      <c r="H5" s="13">
        <v>218.97999999999996</v>
      </c>
      <c r="I5" s="13">
        <v>1.73</v>
      </c>
      <c r="J5" s="13">
        <v>29.270000000000003</v>
      </c>
      <c r="K5" s="13">
        <v>1.77</v>
      </c>
      <c r="L5" s="13">
        <v>110.72</v>
      </c>
      <c r="M5" s="14">
        <v>3117.47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7">
        <v>5</v>
      </c>
      <c r="B6" s="8" t="s">
        <v>5</v>
      </c>
      <c r="C6" s="9">
        <v>16060.79</v>
      </c>
      <c r="D6" s="9">
        <v>19925.93</v>
      </c>
      <c r="E6" s="9">
        <v>15058.560000000001</v>
      </c>
      <c r="F6" s="9">
        <v>4753.27</v>
      </c>
      <c r="G6" s="9">
        <v>7021.3099999999995</v>
      </c>
      <c r="H6" s="9">
        <v>4384.8</v>
      </c>
      <c r="I6" s="9">
        <v>1165.94</v>
      </c>
      <c r="J6" s="9">
        <v>707.03</v>
      </c>
      <c r="K6" s="9">
        <v>134.32</v>
      </c>
      <c r="L6" s="9">
        <v>1808.7599999999998</v>
      </c>
      <c r="M6" s="10">
        <v>71020.71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11">
        <v>6</v>
      </c>
      <c r="B7" s="12" t="s">
        <v>6</v>
      </c>
      <c r="C7" s="13">
        <v>55096.72</v>
      </c>
      <c r="D7" s="13">
        <v>73366.12</v>
      </c>
      <c r="E7" s="13">
        <v>56259.25</v>
      </c>
      <c r="F7" s="13">
        <v>11703.99</v>
      </c>
      <c r="G7" s="13">
        <v>18269.33</v>
      </c>
      <c r="H7" s="13">
        <v>10599.41</v>
      </c>
      <c r="I7" s="13">
        <v>18798.84</v>
      </c>
      <c r="J7" s="13">
        <v>1889.8500000000001</v>
      </c>
      <c r="K7" s="13">
        <v>1055.43</v>
      </c>
      <c r="L7" s="13">
        <v>6749.539999999999</v>
      </c>
      <c r="M7" s="14">
        <v>253788.47999999998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7">
        <v>7</v>
      </c>
      <c r="B8" s="8" t="s">
        <v>7</v>
      </c>
      <c r="C8" s="9">
        <v>586.82</v>
      </c>
      <c r="D8" s="9">
        <v>605.48</v>
      </c>
      <c r="E8" s="9">
        <v>318.77000000000004</v>
      </c>
      <c r="F8" s="9">
        <v>213.54000000000002</v>
      </c>
      <c r="G8" s="9">
        <v>206.22999999999996</v>
      </c>
      <c r="H8" s="9">
        <v>122.69</v>
      </c>
      <c r="I8" s="9">
        <v>2.26</v>
      </c>
      <c r="J8" s="9">
        <v>27.530000000000005</v>
      </c>
      <c r="K8" s="9">
        <v>3.21</v>
      </c>
      <c r="L8" s="9">
        <v>77.1</v>
      </c>
      <c r="M8" s="10">
        <v>2163.6300000000006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1">
        <v>8</v>
      </c>
      <c r="B9" s="12" t="s">
        <v>8</v>
      </c>
      <c r="C9" s="13">
        <v>3407.4100000000003</v>
      </c>
      <c r="D9" s="13">
        <v>4584.900000000001</v>
      </c>
      <c r="E9" s="13">
        <v>3938.43</v>
      </c>
      <c r="F9" s="13">
        <v>864.63</v>
      </c>
      <c r="G9" s="13">
        <v>1211.34</v>
      </c>
      <c r="H9" s="13">
        <v>978.48</v>
      </c>
      <c r="I9" s="13">
        <v>116.85000000000001</v>
      </c>
      <c r="J9" s="13">
        <v>167.84</v>
      </c>
      <c r="K9" s="13">
        <v>18.38</v>
      </c>
      <c r="L9" s="13">
        <v>636.61</v>
      </c>
      <c r="M9" s="14">
        <v>15924.87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>
      <c r="A10" s="7">
        <v>9</v>
      </c>
      <c r="B10" s="8" t="s">
        <v>9</v>
      </c>
      <c r="C10" s="9">
        <v>4169.59</v>
      </c>
      <c r="D10" s="9">
        <v>4988.04</v>
      </c>
      <c r="E10" s="9">
        <v>3551.28</v>
      </c>
      <c r="F10" s="9">
        <v>872.44</v>
      </c>
      <c r="G10" s="9">
        <v>1411.03</v>
      </c>
      <c r="H10" s="9">
        <v>690.52</v>
      </c>
      <c r="I10" s="9">
        <v>170.13000000000002</v>
      </c>
      <c r="J10" s="9">
        <v>157.57</v>
      </c>
      <c r="K10" s="9">
        <v>16.15</v>
      </c>
      <c r="L10" s="9">
        <v>605.71</v>
      </c>
      <c r="M10" s="10">
        <v>16632.460000000003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>
      <c r="A11" s="11">
        <v>10</v>
      </c>
      <c r="B11" s="12" t="s">
        <v>10</v>
      </c>
      <c r="C11" s="13">
        <v>7674.82</v>
      </c>
      <c r="D11" s="13">
        <v>10342.71</v>
      </c>
      <c r="E11" s="13">
        <v>8312.720000000001</v>
      </c>
      <c r="F11" s="13">
        <v>2791.05</v>
      </c>
      <c r="G11" s="13">
        <v>3402.7799999999997</v>
      </c>
      <c r="H11" s="13">
        <v>1781.15</v>
      </c>
      <c r="I11" s="13">
        <v>344.76</v>
      </c>
      <c r="J11" s="13">
        <v>229.25</v>
      </c>
      <c r="K11" s="13">
        <v>83.10000000000001</v>
      </c>
      <c r="L11" s="13">
        <v>906.71</v>
      </c>
      <c r="M11" s="14">
        <v>35869.049999999996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>
      <c r="A12" s="7">
        <v>11</v>
      </c>
      <c r="B12" s="8" t="s">
        <v>11</v>
      </c>
      <c r="C12" s="9">
        <v>8740.170000000002</v>
      </c>
      <c r="D12" s="9">
        <v>10899.58</v>
      </c>
      <c r="E12" s="9">
        <v>9326.13</v>
      </c>
      <c r="F12" s="9">
        <v>2026.36</v>
      </c>
      <c r="G12" s="9">
        <v>3519.6199999999994</v>
      </c>
      <c r="H12" s="9">
        <v>2557.83</v>
      </c>
      <c r="I12" s="9">
        <v>4995.440000000001</v>
      </c>
      <c r="J12" s="9">
        <v>236.77999999999997</v>
      </c>
      <c r="K12" s="9">
        <v>158.13</v>
      </c>
      <c r="L12" s="9">
        <v>570.37</v>
      </c>
      <c r="M12" s="10">
        <v>43030.41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>
      <c r="A13" s="11">
        <v>12</v>
      </c>
      <c r="B13" s="12" t="s">
        <v>12</v>
      </c>
      <c r="C13" s="13">
        <v>2559.58</v>
      </c>
      <c r="D13" s="13">
        <v>2999.2200000000003</v>
      </c>
      <c r="E13" s="13">
        <v>3069.5099999999998</v>
      </c>
      <c r="F13" s="13">
        <v>646.3</v>
      </c>
      <c r="G13" s="13">
        <v>718.31</v>
      </c>
      <c r="H13" s="13">
        <v>740.02</v>
      </c>
      <c r="I13" s="13">
        <v>67.35</v>
      </c>
      <c r="J13" s="13">
        <v>47.33</v>
      </c>
      <c r="K13" s="13">
        <v>15.929999999999998</v>
      </c>
      <c r="L13" s="13">
        <v>596.5799999999999</v>
      </c>
      <c r="M13" s="14">
        <v>11460.13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7">
        <v>13</v>
      </c>
      <c r="B14" s="8" t="s">
        <v>13</v>
      </c>
      <c r="C14" s="9">
        <v>61308.020000000004</v>
      </c>
      <c r="D14" s="9">
        <v>91596.63</v>
      </c>
      <c r="E14" s="9">
        <v>59473.08</v>
      </c>
      <c r="F14" s="9">
        <v>17935.81</v>
      </c>
      <c r="G14" s="9">
        <v>32957.71</v>
      </c>
      <c r="H14" s="9">
        <v>22821.479999999996</v>
      </c>
      <c r="I14" s="9">
        <v>41955.64000000001</v>
      </c>
      <c r="J14" s="9">
        <v>2448.59</v>
      </c>
      <c r="K14" s="9">
        <v>352.69000000000005</v>
      </c>
      <c r="L14" s="9">
        <v>9345.84</v>
      </c>
      <c r="M14" s="10">
        <v>340195.4900000001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>
      <c r="A15" s="11">
        <v>14</v>
      </c>
      <c r="B15" s="12" t="s">
        <v>14</v>
      </c>
      <c r="C15" s="13">
        <v>1125.1100000000001</v>
      </c>
      <c r="D15" s="13">
        <v>1461.61</v>
      </c>
      <c r="E15" s="13">
        <v>888.04</v>
      </c>
      <c r="F15" s="13">
        <v>307.80999999999995</v>
      </c>
      <c r="G15" s="13">
        <v>336.7</v>
      </c>
      <c r="H15" s="13">
        <v>342.99</v>
      </c>
      <c r="I15" s="13">
        <v>475.63</v>
      </c>
      <c r="J15" s="13">
        <v>6.130000000000001</v>
      </c>
      <c r="K15" s="13">
        <v>2.58</v>
      </c>
      <c r="L15" s="13">
        <v>167.2</v>
      </c>
      <c r="M15" s="14">
        <v>5113.8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>
      <c r="A16" s="7">
        <v>15</v>
      </c>
      <c r="B16" s="8" t="s">
        <v>15</v>
      </c>
      <c r="C16" s="9">
        <v>498.28999999999996</v>
      </c>
      <c r="D16" s="9">
        <v>628.14</v>
      </c>
      <c r="E16" s="9">
        <v>368.01</v>
      </c>
      <c r="F16" s="9">
        <v>299.08</v>
      </c>
      <c r="G16" s="9">
        <v>183.37</v>
      </c>
      <c r="H16" s="9">
        <v>102.55999999999999</v>
      </c>
      <c r="I16" s="9">
        <v>0</v>
      </c>
      <c r="J16" s="9">
        <v>19.7</v>
      </c>
      <c r="K16" s="9">
        <v>4.609999999999999</v>
      </c>
      <c r="L16" s="9">
        <v>58.35</v>
      </c>
      <c r="M16" s="10">
        <v>2162.1099999999997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">
      <c r="A17" s="11">
        <v>16</v>
      </c>
      <c r="B17" s="12" t="s">
        <v>16</v>
      </c>
      <c r="C17" s="13">
        <v>35456.600000000006</v>
      </c>
      <c r="D17" s="13">
        <v>36191.34</v>
      </c>
      <c r="E17" s="13">
        <v>24558.14</v>
      </c>
      <c r="F17" s="13">
        <v>6094.86</v>
      </c>
      <c r="G17" s="13">
        <v>9355.869999999999</v>
      </c>
      <c r="H17" s="13">
        <v>5371.57</v>
      </c>
      <c r="I17" s="13">
        <v>2894.84</v>
      </c>
      <c r="J17" s="13">
        <v>776.6899999999999</v>
      </c>
      <c r="K17" s="13">
        <v>358.81</v>
      </c>
      <c r="L17" s="13">
        <v>1913.23</v>
      </c>
      <c r="M17" s="14">
        <v>122971.95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>
      <c r="A18" s="7">
        <v>17</v>
      </c>
      <c r="B18" s="8" t="s">
        <v>17</v>
      </c>
      <c r="C18" s="9">
        <v>10460.970000000001</v>
      </c>
      <c r="D18" s="9">
        <v>11769.949999999999</v>
      </c>
      <c r="E18" s="9">
        <v>7249.01</v>
      </c>
      <c r="F18" s="9">
        <v>2948.05</v>
      </c>
      <c r="G18" s="9">
        <v>3351.75</v>
      </c>
      <c r="H18" s="9">
        <v>2238.41</v>
      </c>
      <c r="I18" s="9">
        <v>286.61</v>
      </c>
      <c r="J18" s="9">
        <v>254.07</v>
      </c>
      <c r="K18" s="9">
        <v>171.85999999999996</v>
      </c>
      <c r="L18" s="9">
        <v>1067.59</v>
      </c>
      <c r="M18" s="10">
        <v>39798.27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">
      <c r="A19" s="11">
        <v>18</v>
      </c>
      <c r="B19" s="12" t="s">
        <v>18</v>
      </c>
      <c r="C19" s="13">
        <v>3500.41</v>
      </c>
      <c r="D19" s="13">
        <v>4974.66</v>
      </c>
      <c r="E19" s="13">
        <v>3114.58</v>
      </c>
      <c r="F19" s="13">
        <v>561.05</v>
      </c>
      <c r="G19" s="13">
        <v>1004.83</v>
      </c>
      <c r="H19" s="13">
        <v>728.9100000000001</v>
      </c>
      <c r="I19" s="13">
        <v>251.68</v>
      </c>
      <c r="J19" s="13">
        <v>64.26</v>
      </c>
      <c r="K19" s="13">
        <v>25.42</v>
      </c>
      <c r="L19" s="13">
        <v>549.0899999999999</v>
      </c>
      <c r="M19" s="14">
        <v>14774.89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7">
        <v>19</v>
      </c>
      <c r="B20" s="8" t="s">
        <v>19</v>
      </c>
      <c r="C20" s="9">
        <v>393.05</v>
      </c>
      <c r="D20" s="9">
        <v>381.88000000000005</v>
      </c>
      <c r="E20" s="9">
        <v>188.96999999999997</v>
      </c>
      <c r="F20" s="9">
        <v>91.04</v>
      </c>
      <c r="G20" s="9">
        <v>92.43</v>
      </c>
      <c r="H20" s="9">
        <v>51.599999999999994</v>
      </c>
      <c r="I20" s="9">
        <v>2.3299999999999996</v>
      </c>
      <c r="J20" s="9">
        <v>13.74</v>
      </c>
      <c r="K20" s="9">
        <v>1.12</v>
      </c>
      <c r="L20" s="9">
        <v>48.88</v>
      </c>
      <c r="M20" s="10">
        <v>1265.04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>
      <c r="A21" s="11">
        <v>20</v>
      </c>
      <c r="B21" s="12" t="s">
        <v>20</v>
      </c>
      <c r="C21" s="13">
        <v>2030.6100000000001</v>
      </c>
      <c r="D21" s="13">
        <v>1953.8200000000002</v>
      </c>
      <c r="E21" s="13">
        <v>707.4000000000001</v>
      </c>
      <c r="F21" s="13">
        <v>374.8</v>
      </c>
      <c r="G21" s="13">
        <v>339.86</v>
      </c>
      <c r="H21" s="13">
        <v>145.81</v>
      </c>
      <c r="I21" s="13">
        <v>338.05</v>
      </c>
      <c r="J21" s="13">
        <v>26.759999999999998</v>
      </c>
      <c r="K21" s="13">
        <v>11.73</v>
      </c>
      <c r="L21" s="13">
        <v>82.96000000000001</v>
      </c>
      <c r="M21" s="14">
        <v>6011.8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>
      <c r="A22" s="7">
        <v>21</v>
      </c>
      <c r="B22" s="8" t="s">
        <v>21</v>
      </c>
      <c r="C22" s="9">
        <v>571.64</v>
      </c>
      <c r="D22" s="9">
        <v>708.69</v>
      </c>
      <c r="E22" s="9">
        <v>369.08000000000004</v>
      </c>
      <c r="F22" s="9">
        <v>218.76</v>
      </c>
      <c r="G22" s="9">
        <v>324.51</v>
      </c>
      <c r="H22" s="9">
        <v>263.27</v>
      </c>
      <c r="I22" s="9">
        <v>29.74</v>
      </c>
      <c r="J22" s="9">
        <v>39.57000000000001</v>
      </c>
      <c r="K22" s="9">
        <v>9.87</v>
      </c>
      <c r="L22" s="9">
        <v>97.51</v>
      </c>
      <c r="M22" s="10">
        <v>2632.64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11">
        <v>22</v>
      </c>
      <c r="B23" s="12" t="s">
        <v>22</v>
      </c>
      <c r="C23" s="13">
        <v>490.69000000000005</v>
      </c>
      <c r="D23" s="13">
        <v>539.49</v>
      </c>
      <c r="E23" s="13">
        <v>182.69</v>
      </c>
      <c r="F23" s="13">
        <v>172.78</v>
      </c>
      <c r="G23" s="13">
        <v>94.97999999999999</v>
      </c>
      <c r="H23" s="13">
        <v>53.730000000000004</v>
      </c>
      <c r="I23" s="13">
        <v>58.089999999999996</v>
      </c>
      <c r="J23" s="13">
        <v>0</v>
      </c>
      <c r="K23" s="13">
        <v>0</v>
      </c>
      <c r="L23" s="13">
        <v>44.68</v>
      </c>
      <c r="M23" s="14">
        <v>1637.13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7">
        <v>23</v>
      </c>
      <c r="B24" s="8" t="s">
        <v>23</v>
      </c>
      <c r="C24" s="9">
        <v>452.90999999999997</v>
      </c>
      <c r="D24" s="9">
        <v>589.34</v>
      </c>
      <c r="E24" s="9">
        <v>387.1</v>
      </c>
      <c r="F24" s="9">
        <v>93.42</v>
      </c>
      <c r="G24" s="9">
        <v>201.82</v>
      </c>
      <c r="H24" s="9">
        <v>140.57</v>
      </c>
      <c r="I24" s="9">
        <v>0</v>
      </c>
      <c r="J24" s="9">
        <v>21.380000000000003</v>
      </c>
      <c r="K24" s="9">
        <v>6.870000000000001</v>
      </c>
      <c r="L24" s="9">
        <v>54.300000000000004</v>
      </c>
      <c r="M24" s="10">
        <v>1947.7099999999998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11">
        <v>24</v>
      </c>
      <c r="B25" s="12" t="s">
        <v>24</v>
      </c>
      <c r="C25" s="13">
        <v>532.5699999999999</v>
      </c>
      <c r="D25" s="13">
        <v>549.51</v>
      </c>
      <c r="E25" s="13">
        <v>271.46999999999997</v>
      </c>
      <c r="F25" s="13">
        <v>110.11999999999999</v>
      </c>
      <c r="G25" s="13">
        <v>73.71</v>
      </c>
      <c r="H25" s="13">
        <v>38</v>
      </c>
      <c r="I25" s="13">
        <v>68.68999999999998</v>
      </c>
      <c r="J25" s="13">
        <v>22.87</v>
      </c>
      <c r="K25" s="13">
        <v>8.190000000000001</v>
      </c>
      <c r="L25" s="13">
        <v>51.879999999999995</v>
      </c>
      <c r="M25" s="14">
        <v>1727.0099999999998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7">
        <v>25</v>
      </c>
      <c r="B26" s="8" t="s">
        <v>25</v>
      </c>
      <c r="C26" s="9">
        <v>1481.1</v>
      </c>
      <c r="D26" s="9">
        <v>1529.02</v>
      </c>
      <c r="E26" s="9">
        <v>702.34</v>
      </c>
      <c r="F26" s="9">
        <v>260.48</v>
      </c>
      <c r="G26" s="9">
        <v>340.25000000000006</v>
      </c>
      <c r="H26" s="9">
        <v>222.63000000000002</v>
      </c>
      <c r="I26" s="9">
        <v>280.99</v>
      </c>
      <c r="J26" s="9">
        <v>17.13</v>
      </c>
      <c r="K26" s="9">
        <v>1.02</v>
      </c>
      <c r="L26" s="9">
        <v>100.42</v>
      </c>
      <c r="M26" s="10">
        <v>4935.380000000001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11">
        <v>26</v>
      </c>
      <c r="B27" s="12" t="s">
        <v>26</v>
      </c>
      <c r="C27" s="13">
        <v>1493.5100000000002</v>
      </c>
      <c r="D27" s="13">
        <v>2338.26</v>
      </c>
      <c r="E27" s="13">
        <v>1253.71</v>
      </c>
      <c r="F27" s="13">
        <v>355.1</v>
      </c>
      <c r="G27" s="13">
        <v>570.52</v>
      </c>
      <c r="H27" s="13">
        <v>272.68</v>
      </c>
      <c r="I27" s="13">
        <v>419.73999999999995</v>
      </c>
      <c r="J27" s="13">
        <v>17.56</v>
      </c>
      <c r="K27" s="13">
        <v>6.68</v>
      </c>
      <c r="L27" s="13">
        <v>296.43</v>
      </c>
      <c r="M27" s="14">
        <v>7024.190000000001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5">
      <c r="A28" s="7">
        <v>27</v>
      </c>
      <c r="B28" s="8" t="s">
        <v>27</v>
      </c>
      <c r="C28" s="9">
        <v>5519.92</v>
      </c>
      <c r="D28" s="9">
        <v>7322.08</v>
      </c>
      <c r="E28" s="9">
        <v>5243.709999999999</v>
      </c>
      <c r="F28" s="9">
        <v>1044.71</v>
      </c>
      <c r="G28" s="9">
        <v>1488.46</v>
      </c>
      <c r="H28" s="9">
        <v>1154.43</v>
      </c>
      <c r="I28" s="9">
        <v>489.25999999999993</v>
      </c>
      <c r="J28" s="9">
        <v>125.52000000000002</v>
      </c>
      <c r="K28" s="9">
        <v>41.02</v>
      </c>
      <c r="L28" s="9">
        <v>957.5699999999999</v>
      </c>
      <c r="M28" s="10">
        <v>23386.679999999997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">
      <c r="A29" s="11">
        <v>28</v>
      </c>
      <c r="B29" s="12" t="s">
        <v>28</v>
      </c>
      <c r="C29" s="13">
        <v>3465.34</v>
      </c>
      <c r="D29" s="13">
        <v>3310.16</v>
      </c>
      <c r="E29" s="13">
        <v>2053.12</v>
      </c>
      <c r="F29" s="13">
        <v>532.26</v>
      </c>
      <c r="G29" s="13">
        <v>719.22</v>
      </c>
      <c r="H29" s="13">
        <v>473.3300000000001</v>
      </c>
      <c r="I29" s="13">
        <v>513.31</v>
      </c>
      <c r="J29" s="13">
        <v>86.69</v>
      </c>
      <c r="K29" s="13">
        <v>25.07</v>
      </c>
      <c r="L29" s="13">
        <v>282.96000000000004</v>
      </c>
      <c r="M29" s="14">
        <v>11461.46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>
      <c r="A30" s="7">
        <v>29</v>
      </c>
      <c r="B30" s="8" t="s">
        <v>29</v>
      </c>
      <c r="C30" s="9">
        <v>41764.65</v>
      </c>
      <c r="D30" s="9">
        <v>53944.799999999996</v>
      </c>
      <c r="E30" s="9">
        <v>39471.6</v>
      </c>
      <c r="F30" s="9">
        <v>12382.239999999998</v>
      </c>
      <c r="G30" s="9">
        <v>16723.34</v>
      </c>
      <c r="H30" s="9">
        <v>6856.56</v>
      </c>
      <c r="I30" s="9">
        <v>15887.65</v>
      </c>
      <c r="J30" s="9">
        <v>1267.3899999999999</v>
      </c>
      <c r="K30" s="9">
        <v>286.51</v>
      </c>
      <c r="L30" s="9">
        <v>6162.120000000001</v>
      </c>
      <c r="M30" s="10">
        <v>194746.86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">
      <c r="A31" s="11">
        <v>30</v>
      </c>
      <c r="B31" s="12" t="s">
        <v>30</v>
      </c>
      <c r="C31" s="13">
        <v>896.5200000000001</v>
      </c>
      <c r="D31" s="13">
        <v>1068</v>
      </c>
      <c r="E31" s="13">
        <v>987.49</v>
      </c>
      <c r="F31" s="13">
        <v>206.62</v>
      </c>
      <c r="G31" s="13">
        <v>182.01</v>
      </c>
      <c r="H31" s="13">
        <v>165.79000000000002</v>
      </c>
      <c r="I31" s="13">
        <v>0.79</v>
      </c>
      <c r="J31" s="13">
        <v>9.09</v>
      </c>
      <c r="K31" s="13">
        <v>0.49</v>
      </c>
      <c r="L31" s="13">
        <v>166.94</v>
      </c>
      <c r="M31" s="14">
        <v>3683.7400000000002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5">
      <c r="A32" s="7">
        <v>31</v>
      </c>
      <c r="B32" s="8" t="s">
        <v>31</v>
      </c>
      <c r="C32" s="9">
        <v>4456.150000000001</v>
      </c>
      <c r="D32" s="9">
        <v>5306.9</v>
      </c>
      <c r="E32" s="9">
        <v>4654.86</v>
      </c>
      <c r="F32" s="9">
        <v>784.22</v>
      </c>
      <c r="G32" s="9">
        <v>1317.97</v>
      </c>
      <c r="H32" s="9">
        <v>1320.43</v>
      </c>
      <c r="I32" s="9">
        <v>939.4800000000001</v>
      </c>
      <c r="J32" s="9">
        <v>129.22</v>
      </c>
      <c r="K32" s="9">
        <v>42.58</v>
      </c>
      <c r="L32" s="9">
        <v>711.6899999999999</v>
      </c>
      <c r="M32" s="10">
        <v>19663.5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">
      <c r="A33" s="11">
        <v>32</v>
      </c>
      <c r="B33" s="12" t="s">
        <v>32</v>
      </c>
      <c r="C33" s="13">
        <v>1935.0299999999997</v>
      </c>
      <c r="D33" s="13">
        <v>2042.41</v>
      </c>
      <c r="E33" s="13">
        <v>1556.9</v>
      </c>
      <c r="F33" s="13">
        <v>449.41999999999996</v>
      </c>
      <c r="G33" s="13">
        <v>412.05</v>
      </c>
      <c r="H33" s="13">
        <v>265.24</v>
      </c>
      <c r="I33" s="13">
        <v>39.09</v>
      </c>
      <c r="J33" s="13">
        <v>118.22000000000001</v>
      </c>
      <c r="K33" s="13">
        <v>13.45</v>
      </c>
      <c r="L33" s="13">
        <v>376.6</v>
      </c>
      <c r="M33" s="14">
        <v>7208.410000000001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>
      <c r="A34" s="7">
        <v>33</v>
      </c>
      <c r="B34" s="8" t="s">
        <v>33</v>
      </c>
      <c r="C34" s="9">
        <v>337.55000000000007</v>
      </c>
      <c r="D34" s="9">
        <v>340.01000000000005</v>
      </c>
      <c r="E34" s="9">
        <v>170.39000000000001</v>
      </c>
      <c r="F34" s="9">
        <v>123.6</v>
      </c>
      <c r="G34" s="9">
        <v>77.25</v>
      </c>
      <c r="H34" s="9">
        <v>65.64999999999999</v>
      </c>
      <c r="I34" s="9">
        <v>3.1700000000000004</v>
      </c>
      <c r="J34" s="9">
        <v>0</v>
      </c>
      <c r="K34" s="9">
        <v>1.81</v>
      </c>
      <c r="L34" s="9">
        <v>31.09</v>
      </c>
      <c r="M34" s="10">
        <v>1150.5200000000002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">
      <c r="A35" s="11">
        <v>34</v>
      </c>
      <c r="B35" s="12" t="s">
        <v>34</v>
      </c>
      <c r="C35" s="13">
        <v>334.98</v>
      </c>
      <c r="D35" s="13">
        <v>386.89</v>
      </c>
      <c r="E35" s="13">
        <v>253.19</v>
      </c>
      <c r="F35" s="13">
        <v>92.28999999999999</v>
      </c>
      <c r="G35" s="13">
        <v>74.36000000000001</v>
      </c>
      <c r="H35" s="13">
        <v>44.620000000000005</v>
      </c>
      <c r="I35" s="13">
        <v>44.82</v>
      </c>
      <c r="J35" s="13">
        <v>2.11</v>
      </c>
      <c r="K35" s="13">
        <v>0</v>
      </c>
      <c r="L35" s="13">
        <v>39.28</v>
      </c>
      <c r="M35" s="14">
        <v>1272.5399999999997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>
      <c r="A36" s="7">
        <v>35</v>
      </c>
      <c r="B36" s="8" t="s">
        <v>35</v>
      </c>
      <c r="C36" s="9">
        <v>10723.66</v>
      </c>
      <c r="D36" s="9">
        <v>13101.099999999999</v>
      </c>
      <c r="E36" s="9">
        <v>8113.3099999999995</v>
      </c>
      <c r="F36" s="9">
        <v>1687.0700000000002</v>
      </c>
      <c r="G36" s="9">
        <v>2593.45</v>
      </c>
      <c r="H36" s="9">
        <v>1740.32</v>
      </c>
      <c r="I36" s="9">
        <v>1243.02</v>
      </c>
      <c r="J36" s="9">
        <v>240.14000000000001</v>
      </c>
      <c r="K36" s="9">
        <v>45.28</v>
      </c>
      <c r="L36" s="9">
        <v>1554.5699999999997</v>
      </c>
      <c r="M36" s="10">
        <v>41041.91999999999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>
      <c r="A37" s="11">
        <v>36</v>
      </c>
      <c r="B37" s="12" t="s">
        <v>36</v>
      </c>
      <c r="C37" s="13">
        <v>20647.92</v>
      </c>
      <c r="D37" s="13">
        <v>23078.38</v>
      </c>
      <c r="E37" s="13">
        <v>14114.95</v>
      </c>
      <c r="F37" s="13">
        <v>4797.31</v>
      </c>
      <c r="G37" s="13">
        <v>7308.6900000000005</v>
      </c>
      <c r="H37" s="13">
        <v>4629.75</v>
      </c>
      <c r="I37" s="13">
        <v>4476.04</v>
      </c>
      <c r="J37" s="13">
        <v>707.67</v>
      </c>
      <c r="K37" s="13">
        <v>160.63</v>
      </c>
      <c r="L37" s="13">
        <v>2267.63</v>
      </c>
      <c r="M37" s="14">
        <v>82188.97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>
      <c r="A38" s="7">
        <v>37</v>
      </c>
      <c r="B38" s="8" t="s">
        <v>37</v>
      </c>
      <c r="C38" s="9">
        <v>8162.860000000001</v>
      </c>
      <c r="D38" s="9">
        <v>9778.25</v>
      </c>
      <c r="E38" s="9">
        <v>7476.76</v>
      </c>
      <c r="F38" s="9">
        <v>2536.29</v>
      </c>
      <c r="G38" s="9">
        <v>2406.61</v>
      </c>
      <c r="H38" s="9">
        <v>1640.42</v>
      </c>
      <c r="I38" s="9">
        <v>327.5900000000001</v>
      </c>
      <c r="J38" s="9">
        <v>342.64000000000004</v>
      </c>
      <c r="K38" s="9">
        <v>75.82999999999998</v>
      </c>
      <c r="L38" s="9">
        <v>635.8799999999999</v>
      </c>
      <c r="M38" s="10">
        <v>33383.130000000005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>
      <c r="A39" s="11">
        <v>38</v>
      </c>
      <c r="B39" s="12" t="s">
        <v>38</v>
      </c>
      <c r="C39" s="13">
        <v>1357.0700000000002</v>
      </c>
      <c r="D39" s="13">
        <v>1562.49</v>
      </c>
      <c r="E39" s="13">
        <v>1024.68</v>
      </c>
      <c r="F39" s="13">
        <v>486.77</v>
      </c>
      <c r="G39" s="13">
        <v>763.12</v>
      </c>
      <c r="H39" s="13">
        <v>496.58000000000004</v>
      </c>
      <c r="I39" s="13">
        <v>98.91999999999999</v>
      </c>
      <c r="J39" s="13">
        <v>18.530000000000005</v>
      </c>
      <c r="K39" s="13">
        <v>3.56</v>
      </c>
      <c r="L39" s="13">
        <v>178.93</v>
      </c>
      <c r="M39" s="14">
        <v>5990.650000000001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>
      <c r="A40" s="7">
        <v>39</v>
      </c>
      <c r="B40" s="8" t="s">
        <v>39</v>
      </c>
      <c r="C40" s="9">
        <v>469.24</v>
      </c>
      <c r="D40" s="9">
        <v>426.99</v>
      </c>
      <c r="E40" s="9">
        <v>253.32999999999998</v>
      </c>
      <c r="F40" s="9">
        <v>93.08</v>
      </c>
      <c r="G40" s="9">
        <v>103.93</v>
      </c>
      <c r="H40" s="9">
        <v>102.79</v>
      </c>
      <c r="I40" s="9">
        <v>0.63</v>
      </c>
      <c r="J40" s="9">
        <v>16.9</v>
      </c>
      <c r="K40" s="9">
        <v>2.31</v>
      </c>
      <c r="L40" s="9">
        <v>62.93</v>
      </c>
      <c r="M40" s="10">
        <v>1532.13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11">
        <v>40</v>
      </c>
      <c r="B41" s="12" t="s">
        <v>40</v>
      </c>
      <c r="C41" s="13">
        <v>625.6300000000001</v>
      </c>
      <c r="D41" s="13">
        <v>724.5400000000001</v>
      </c>
      <c r="E41" s="13">
        <v>468.51000000000005</v>
      </c>
      <c r="F41" s="13">
        <v>248.53</v>
      </c>
      <c r="G41" s="13">
        <v>208.19</v>
      </c>
      <c r="H41" s="13">
        <v>213.70999999999998</v>
      </c>
      <c r="I41" s="13">
        <v>3.33</v>
      </c>
      <c r="J41" s="13">
        <v>0</v>
      </c>
      <c r="K41" s="13">
        <v>0.1</v>
      </c>
      <c r="L41" s="13">
        <v>100.13</v>
      </c>
      <c r="M41" s="14">
        <v>2592.67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>
      <c r="A42" s="7">
        <v>41</v>
      </c>
      <c r="B42" s="8" t="s">
        <v>41</v>
      </c>
      <c r="C42" s="9">
        <v>9477.83</v>
      </c>
      <c r="D42" s="9">
        <v>12014.710000000001</v>
      </c>
      <c r="E42" s="9">
        <v>7855.63</v>
      </c>
      <c r="F42" s="9">
        <v>2854.8</v>
      </c>
      <c r="G42" s="9">
        <v>4155.95</v>
      </c>
      <c r="H42" s="9">
        <v>2415.9900000000002</v>
      </c>
      <c r="I42" s="9">
        <v>3182.86</v>
      </c>
      <c r="J42" s="9">
        <v>377.93999999999994</v>
      </c>
      <c r="K42" s="9">
        <v>53.32000000000001</v>
      </c>
      <c r="L42" s="9">
        <v>673.39</v>
      </c>
      <c r="M42" s="10">
        <v>43062.42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>
      <c r="A43" s="11">
        <v>42</v>
      </c>
      <c r="B43" s="12" t="s">
        <v>42</v>
      </c>
      <c r="C43" s="13">
        <v>10155.289999999999</v>
      </c>
      <c r="D43" s="13">
        <v>12526.25</v>
      </c>
      <c r="E43" s="13">
        <v>8210.9</v>
      </c>
      <c r="F43" s="13">
        <v>2322.57</v>
      </c>
      <c r="G43" s="13">
        <v>3342.33</v>
      </c>
      <c r="H43" s="13">
        <v>2231.51</v>
      </c>
      <c r="I43" s="13">
        <v>1252.2700000000004</v>
      </c>
      <c r="J43" s="13">
        <v>277.74999999999994</v>
      </c>
      <c r="K43" s="13">
        <v>28.32</v>
      </c>
      <c r="L43" s="13">
        <v>1554.94</v>
      </c>
      <c r="M43" s="14">
        <v>41902.13000000001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>
      <c r="A44" s="7">
        <v>43</v>
      </c>
      <c r="B44" s="8" t="s">
        <v>43</v>
      </c>
      <c r="C44" s="9">
        <v>3413.1899999999996</v>
      </c>
      <c r="D44" s="9">
        <v>5054</v>
      </c>
      <c r="E44" s="9">
        <v>4128.9</v>
      </c>
      <c r="F44" s="9">
        <v>1012</v>
      </c>
      <c r="G44" s="9">
        <v>1583.0800000000002</v>
      </c>
      <c r="H44" s="9">
        <v>731.51</v>
      </c>
      <c r="I44" s="9">
        <v>1355.7600000000002</v>
      </c>
      <c r="J44" s="9">
        <v>136.3</v>
      </c>
      <c r="K44" s="9">
        <v>105.87</v>
      </c>
      <c r="L44" s="9">
        <v>656.09</v>
      </c>
      <c r="M44" s="10">
        <v>18176.699999999997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>
      <c r="A45" s="11">
        <v>44</v>
      </c>
      <c r="B45" s="12" t="s">
        <v>44</v>
      </c>
      <c r="C45" s="13">
        <v>1810.89</v>
      </c>
      <c r="D45" s="13">
        <v>1984.79</v>
      </c>
      <c r="E45" s="13">
        <v>1870.88</v>
      </c>
      <c r="F45" s="13">
        <v>434.38</v>
      </c>
      <c r="G45" s="13">
        <v>688.61</v>
      </c>
      <c r="H45" s="13">
        <v>622.61</v>
      </c>
      <c r="I45" s="13">
        <v>429.55</v>
      </c>
      <c r="J45" s="13">
        <v>49.02999999999999</v>
      </c>
      <c r="K45" s="13">
        <v>8.47</v>
      </c>
      <c r="L45" s="13">
        <v>220.07999999999998</v>
      </c>
      <c r="M45" s="14">
        <v>8119.29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>
      <c r="A46" s="7">
        <v>45</v>
      </c>
      <c r="B46" s="8" t="s">
        <v>45</v>
      </c>
      <c r="C46" s="9">
        <v>2686.79</v>
      </c>
      <c r="D46" s="9">
        <v>3793.55</v>
      </c>
      <c r="E46" s="9">
        <v>2781.38</v>
      </c>
      <c r="F46" s="9">
        <v>607.9200000000001</v>
      </c>
      <c r="G46" s="9">
        <v>749.98</v>
      </c>
      <c r="H46" s="9">
        <v>564.8799999999999</v>
      </c>
      <c r="I46" s="9">
        <v>51.22</v>
      </c>
      <c r="J46" s="9">
        <v>39.15</v>
      </c>
      <c r="K46" s="9">
        <v>21.119999999999997</v>
      </c>
      <c r="L46" s="9">
        <v>437.46000000000004</v>
      </c>
      <c r="M46" s="10">
        <v>11733.45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11">
        <v>46</v>
      </c>
      <c r="B47" s="12" t="s">
        <v>46</v>
      </c>
      <c r="C47" s="13">
        <v>7601.33</v>
      </c>
      <c r="D47" s="13">
        <v>8144.28</v>
      </c>
      <c r="E47" s="13">
        <v>6118.19</v>
      </c>
      <c r="F47" s="13">
        <v>1549.9</v>
      </c>
      <c r="G47" s="13">
        <v>2130.5</v>
      </c>
      <c r="H47" s="13">
        <v>1401.3600000000001</v>
      </c>
      <c r="I47" s="13">
        <v>501.94</v>
      </c>
      <c r="J47" s="13">
        <v>164.47</v>
      </c>
      <c r="K47" s="13">
        <v>81.14999999999999</v>
      </c>
      <c r="L47" s="13">
        <v>800.32</v>
      </c>
      <c r="M47" s="14">
        <v>28493.440000000002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7">
        <v>47</v>
      </c>
      <c r="B48" s="8" t="s">
        <v>47</v>
      </c>
      <c r="C48" s="9">
        <v>1348.02</v>
      </c>
      <c r="D48" s="9">
        <v>1821.3000000000002</v>
      </c>
      <c r="E48" s="9">
        <v>1629.76</v>
      </c>
      <c r="F48" s="9">
        <v>383.33</v>
      </c>
      <c r="G48" s="9">
        <v>668.44</v>
      </c>
      <c r="H48" s="9">
        <v>668.9999999999999</v>
      </c>
      <c r="I48" s="9">
        <v>485.96</v>
      </c>
      <c r="J48" s="9">
        <v>21.910000000000004</v>
      </c>
      <c r="K48" s="9">
        <v>7.289999999999999</v>
      </c>
      <c r="L48" s="9">
        <v>281.53000000000003</v>
      </c>
      <c r="M48" s="10">
        <v>7316.54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2" customFormat="1" ht="15">
      <c r="A49" s="11">
        <v>48</v>
      </c>
      <c r="B49" s="12" t="s">
        <v>48</v>
      </c>
      <c r="C49" s="13">
        <v>35951.54</v>
      </c>
      <c r="D49" s="13">
        <v>43976.70999999999</v>
      </c>
      <c r="E49" s="13">
        <v>33455.75</v>
      </c>
      <c r="F49" s="13">
        <v>6339.52</v>
      </c>
      <c r="G49" s="13">
        <v>13662.22</v>
      </c>
      <c r="H49" s="13">
        <v>9393.279999999999</v>
      </c>
      <c r="I49" s="13">
        <v>20332.860000000004</v>
      </c>
      <c r="J49" s="13">
        <v>1963.13</v>
      </c>
      <c r="K49" s="13">
        <v>538.36</v>
      </c>
      <c r="L49" s="13">
        <v>3941.67</v>
      </c>
      <c r="M49" s="14">
        <v>169555.04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>
      <c r="A50" s="7">
        <v>49</v>
      </c>
      <c r="B50" s="8" t="s">
        <v>49</v>
      </c>
      <c r="C50" s="9">
        <v>9985.64</v>
      </c>
      <c r="D50" s="9">
        <v>15262.780000000002</v>
      </c>
      <c r="E50" s="9">
        <v>11199.019999999999</v>
      </c>
      <c r="F50" s="9">
        <v>2065.46</v>
      </c>
      <c r="G50" s="9">
        <v>3147.42</v>
      </c>
      <c r="H50" s="9">
        <v>2066.86</v>
      </c>
      <c r="I50" s="9">
        <v>6898.839999999999</v>
      </c>
      <c r="J50" s="9">
        <v>418.9600000000001</v>
      </c>
      <c r="K50" s="9">
        <v>95.99</v>
      </c>
      <c r="L50" s="9">
        <v>1198.27</v>
      </c>
      <c r="M50" s="10">
        <v>52339.23999999999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>
      <c r="A51" s="11">
        <v>50</v>
      </c>
      <c r="B51" s="12" t="s">
        <v>50</v>
      </c>
      <c r="C51" s="13">
        <v>34840.7</v>
      </c>
      <c r="D51" s="13">
        <v>46984.16</v>
      </c>
      <c r="E51" s="13">
        <v>39446.54</v>
      </c>
      <c r="F51" s="13">
        <v>11210.309999999998</v>
      </c>
      <c r="G51" s="13">
        <v>15680.78</v>
      </c>
      <c r="H51" s="13">
        <v>7009.389999999999</v>
      </c>
      <c r="I51" s="13">
        <v>14699.089999999998</v>
      </c>
      <c r="J51" s="13">
        <v>1049.1800000000003</v>
      </c>
      <c r="K51" s="13">
        <v>347.77</v>
      </c>
      <c r="L51" s="13">
        <v>5194.15</v>
      </c>
      <c r="M51" s="14">
        <v>176462.06999999998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5">
      <c r="A52" s="7">
        <v>51</v>
      </c>
      <c r="B52" s="8" t="s">
        <v>51</v>
      </c>
      <c r="C52" s="9">
        <v>17022.629999999997</v>
      </c>
      <c r="D52" s="9">
        <v>19884.010000000002</v>
      </c>
      <c r="E52" s="9">
        <v>13686.92</v>
      </c>
      <c r="F52" s="9">
        <v>3235.63</v>
      </c>
      <c r="G52" s="9">
        <v>5930.08</v>
      </c>
      <c r="H52" s="9">
        <v>4201.37</v>
      </c>
      <c r="I52" s="9">
        <v>2087.15</v>
      </c>
      <c r="J52" s="9">
        <v>631.3499999999999</v>
      </c>
      <c r="K52" s="9">
        <v>268.74</v>
      </c>
      <c r="L52" s="9">
        <v>1642.91</v>
      </c>
      <c r="M52" s="10">
        <v>68590.79000000001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5">
      <c r="A53" s="11">
        <v>52</v>
      </c>
      <c r="B53" s="12" t="s">
        <v>52</v>
      </c>
      <c r="C53" s="13">
        <v>23174.89</v>
      </c>
      <c r="D53" s="13">
        <v>28143.31</v>
      </c>
      <c r="E53" s="13">
        <v>23334.06</v>
      </c>
      <c r="F53" s="13">
        <v>5862.34</v>
      </c>
      <c r="G53" s="13">
        <v>9510.759999999998</v>
      </c>
      <c r="H53" s="13">
        <v>3763.4500000000003</v>
      </c>
      <c r="I53" s="13">
        <v>3354.17</v>
      </c>
      <c r="J53" s="13">
        <v>873.8800000000001</v>
      </c>
      <c r="K53" s="13">
        <v>216.61</v>
      </c>
      <c r="L53" s="13">
        <v>3092.94</v>
      </c>
      <c r="M53" s="14">
        <v>101326.40999999999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5">
      <c r="A54" s="7">
        <v>53</v>
      </c>
      <c r="B54" s="8" t="s">
        <v>53</v>
      </c>
      <c r="C54" s="9">
        <v>23388.15</v>
      </c>
      <c r="D54" s="9">
        <v>28010.07</v>
      </c>
      <c r="E54" s="9">
        <v>17357.760000000002</v>
      </c>
      <c r="F54" s="9">
        <v>3342.0699999999997</v>
      </c>
      <c r="G54" s="9">
        <v>6316.610000000001</v>
      </c>
      <c r="H54" s="9">
        <v>5031.04</v>
      </c>
      <c r="I54" s="9">
        <v>7061.849999999999</v>
      </c>
      <c r="J54" s="9">
        <v>290.55999999999995</v>
      </c>
      <c r="K54" s="9">
        <v>240.06000000000003</v>
      </c>
      <c r="L54" s="9">
        <v>2982.23</v>
      </c>
      <c r="M54" s="10">
        <v>94020.40000000001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5">
      <c r="A55" s="11">
        <v>54</v>
      </c>
      <c r="B55" s="12" t="s">
        <v>54</v>
      </c>
      <c r="C55" s="13">
        <v>2970.6499999999996</v>
      </c>
      <c r="D55" s="13">
        <v>3272.66</v>
      </c>
      <c r="E55" s="13">
        <v>1911.3899999999999</v>
      </c>
      <c r="F55" s="13">
        <v>770.6800000000001</v>
      </c>
      <c r="G55" s="13">
        <v>1006.42</v>
      </c>
      <c r="H55" s="13">
        <v>656.71</v>
      </c>
      <c r="I55" s="13">
        <v>443.99999999999994</v>
      </c>
      <c r="J55" s="13">
        <v>55.540000000000006</v>
      </c>
      <c r="K55" s="13">
        <v>8.219999999999999</v>
      </c>
      <c r="L55" s="13">
        <v>351.09</v>
      </c>
      <c r="M55" s="14">
        <v>11447.359999999999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5">
      <c r="A56" s="7">
        <v>55</v>
      </c>
      <c r="B56" s="8" t="s">
        <v>55</v>
      </c>
      <c r="C56" s="9">
        <v>7571.8</v>
      </c>
      <c r="D56" s="9">
        <v>9112.27</v>
      </c>
      <c r="E56" s="9">
        <v>8008.18</v>
      </c>
      <c r="F56" s="9">
        <v>1606.91</v>
      </c>
      <c r="G56" s="9">
        <v>2742.67</v>
      </c>
      <c r="H56" s="9">
        <v>1200.9099999999999</v>
      </c>
      <c r="I56" s="9">
        <v>119.03000000000002</v>
      </c>
      <c r="J56" s="9">
        <v>227.67000000000002</v>
      </c>
      <c r="K56" s="9">
        <v>46.63999999999999</v>
      </c>
      <c r="L56" s="9">
        <v>607.12</v>
      </c>
      <c r="M56" s="10">
        <v>31243.199999999997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5">
      <c r="A57" s="11">
        <v>56</v>
      </c>
      <c r="B57" s="12" t="s">
        <v>56</v>
      </c>
      <c r="C57" s="13">
        <v>9934.56</v>
      </c>
      <c r="D57" s="13">
        <v>12063.2</v>
      </c>
      <c r="E57" s="13">
        <v>7716.48</v>
      </c>
      <c r="F57" s="13">
        <v>1636.78</v>
      </c>
      <c r="G57" s="13">
        <v>2422.92</v>
      </c>
      <c r="H57" s="13">
        <v>1386.5</v>
      </c>
      <c r="I57" s="13">
        <v>2382.2200000000003</v>
      </c>
      <c r="J57" s="13">
        <v>100.55</v>
      </c>
      <c r="K57" s="13">
        <v>18.45</v>
      </c>
      <c r="L57" s="13">
        <v>1070.9199999999998</v>
      </c>
      <c r="M57" s="14">
        <v>38732.58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5">
      <c r="A58" s="7">
        <v>57</v>
      </c>
      <c r="B58" s="8" t="s">
        <v>57</v>
      </c>
      <c r="C58" s="9">
        <v>5882.62</v>
      </c>
      <c r="D58" s="9">
        <v>7809.0599999999995</v>
      </c>
      <c r="E58" s="9">
        <v>6301.76</v>
      </c>
      <c r="F58" s="9">
        <v>1505.02</v>
      </c>
      <c r="G58" s="9">
        <v>1908.4799999999998</v>
      </c>
      <c r="H58" s="9">
        <v>838.12</v>
      </c>
      <c r="I58" s="9">
        <v>106.75000000000001</v>
      </c>
      <c r="J58" s="9">
        <v>109.49000000000001</v>
      </c>
      <c r="K58" s="9">
        <v>48.29</v>
      </c>
      <c r="L58" s="9">
        <v>711.07</v>
      </c>
      <c r="M58" s="10">
        <v>25220.660000000003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5">
      <c r="A59" s="11">
        <v>58</v>
      </c>
      <c r="B59" s="12" t="s">
        <v>58</v>
      </c>
      <c r="C59" s="13">
        <v>9272.89</v>
      </c>
      <c r="D59" s="13">
        <v>10599.439999999999</v>
      </c>
      <c r="E59" s="13">
        <v>8502.32</v>
      </c>
      <c r="F59" s="13">
        <v>2408.59</v>
      </c>
      <c r="G59" s="13">
        <v>4779.81</v>
      </c>
      <c r="H59" s="13">
        <v>2662.7799999999997</v>
      </c>
      <c r="I59" s="13">
        <v>1849.37</v>
      </c>
      <c r="J59" s="13">
        <v>422.04999999999995</v>
      </c>
      <c r="K59" s="13">
        <v>92.19999999999999</v>
      </c>
      <c r="L59" s="13">
        <v>1074.08</v>
      </c>
      <c r="M59" s="14">
        <v>41663.53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5">
      <c r="A60" s="7">
        <v>59</v>
      </c>
      <c r="B60" s="8" t="s">
        <v>59</v>
      </c>
      <c r="C60" s="9">
        <v>14504.349999999999</v>
      </c>
      <c r="D60" s="9">
        <v>18299.760000000002</v>
      </c>
      <c r="E60" s="9">
        <v>14872.4</v>
      </c>
      <c r="F60" s="9">
        <v>3105.2400000000002</v>
      </c>
      <c r="G60" s="9">
        <v>5346.82</v>
      </c>
      <c r="H60" s="9">
        <v>3447.12</v>
      </c>
      <c r="I60" s="9">
        <v>1810.07</v>
      </c>
      <c r="J60" s="9">
        <v>342.55999999999995</v>
      </c>
      <c r="K60" s="9">
        <v>48.03000000000001</v>
      </c>
      <c r="L60" s="9">
        <v>1862.37</v>
      </c>
      <c r="M60" s="10">
        <v>63638.72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5">
      <c r="A61" s="11">
        <v>60</v>
      </c>
      <c r="B61" s="12" t="s">
        <v>60</v>
      </c>
      <c r="C61" s="13">
        <v>1560.98</v>
      </c>
      <c r="D61" s="13">
        <v>2604.48</v>
      </c>
      <c r="E61" s="13">
        <v>1337.39</v>
      </c>
      <c r="F61" s="13">
        <v>346.80999999999995</v>
      </c>
      <c r="G61" s="13">
        <v>550.22</v>
      </c>
      <c r="H61" s="13">
        <v>349.72999999999996</v>
      </c>
      <c r="I61" s="13">
        <v>174.68</v>
      </c>
      <c r="J61" s="13">
        <v>25.49</v>
      </c>
      <c r="K61" s="13">
        <v>6.360000000000001</v>
      </c>
      <c r="L61" s="13">
        <v>331.64</v>
      </c>
      <c r="M61" s="14">
        <v>7287.78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7">
        <v>61</v>
      </c>
      <c r="B62" s="8" t="s">
        <v>61</v>
      </c>
      <c r="C62" s="9">
        <v>2639.9700000000003</v>
      </c>
      <c r="D62" s="9">
        <v>1909.1</v>
      </c>
      <c r="E62" s="9">
        <v>1053.71</v>
      </c>
      <c r="F62" s="9">
        <v>541.8100000000001</v>
      </c>
      <c r="G62" s="9">
        <v>349.52</v>
      </c>
      <c r="H62" s="9">
        <v>178.16000000000003</v>
      </c>
      <c r="I62" s="9">
        <v>221.45000000000002</v>
      </c>
      <c r="J62" s="9">
        <v>9.559999999999999</v>
      </c>
      <c r="K62" s="9">
        <v>0.22999999999999998</v>
      </c>
      <c r="L62" s="9">
        <v>202.97</v>
      </c>
      <c r="M62" s="10">
        <v>7106.4800000000005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11">
        <v>62</v>
      </c>
      <c r="B63" s="12" t="s">
        <v>62</v>
      </c>
      <c r="C63" s="13">
        <v>774.9300000000001</v>
      </c>
      <c r="D63" s="13">
        <v>935.1400000000001</v>
      </c>
      <c r="E63" s="13">
        <v>652.02</v>
      </c>
      <c r="F63" s="13">
        <v>218.07999999999998</v>
      </c>
      <c r="G63" s="13">
        <v>193.62</v>
      </c>
      <c r="H63" s="13">
        <v>138.84</v>
      </c>
      <c r="I63" s="13">
        <v>0</v>
      </c>
      <c r="J63" s="13">
        <v>16.250000000000004</v>
      </c>
      <c r="K63" s="13">
        <v>3.1700000000000004</v>
      </c>
      <c r="L63" s="13">
        <v>27.55</v>
      </c>
      <c r="M63" s="14">
        <v>2959.6000000000004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7">
        <v>63</v>
      </c>
      <c r="B64" s="8" t="s">
        <v>63</v>
      </c>
      <c r="C64" s="9">
        <v>658.45</v>
      </c>
      <c r="D64" s="9">
        <v>664.1</v>
      </c>
      <c r="E64" s="9">
        <v>434.44000000000005</v>
      </c>
      <c r="F64" s="9">
        <v>149.61</v>
      </c>
      <c r="G64" s="9">
        <v>174.22000000000003</v>
      </c>
      <c r="H64" s="9">
        <v>116.16</v>
      </c>
      <c r="I64" s="9">
        <v>0</v>
      </c>
      <c r="J64" s="9">
        <v>13.379999999999999</v>
      </c>
      <c r="K64" s="9">
        <v>0.63</v>
      </c>
      <c r="L64" s="9">
        <v>105.69</v>
      </c>
      <c r="M64" s="10">
        <v>2316.6800000000007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11">
        <v>64</v>
      </c>
      <c r="B65" s="12" t="s">
        <v>64</v>
      </c>
      <c r="C65" s="13">
        <v>14466.609999999999</v>
      </c>
      <c r="D65" s="13">
        <v>17673.45</v>
      </c>
      <c r="E65" s="13">
        <v>12696.62</v>
      </c>
      <c r="F65" s="13">
        <v>3137.88</v>
      </c>
      <c r="G65" s="13">
        <v>5192.6900000000005</v>
      </c>
      <c r="H65" s="13">
        <v>3593.63</v>
      </c>
      <c r="I65" s="13">
        <v>2232.2399999999993</v>
      </c>
      <c r="J65" s="13">
        <v>535.06</v>
      </c>
      <c r="K65" s="13">
        <v>134.10000000000002</v>
      </c>
      <c r="L65" s="13">
        <v>1781.55</v>
      </c>
      <c r="M65" s="14">
        <v>61443.829999999994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7">
        <v>65</v>
      </c>
      <c r="B66" s="8" t="s">
        <v>65</v>
      </c>
      <c r="C66" s="9">
        <v>1135.82</v>
      </c>
      <c r="D66" s="9">
        <v>1433.3400000000001</v>
      </c>
      <c r="E66" s="9">
        <v>803.94</v>
      </c>
      <c r="F66" s="9">
        <v>604.4599999999999</v>
      </c>
      <c r="G66" s="9">
        <v>314.78999999999996</v>
      </c>
      <c r="H66" s="9">
        <v>221.01000000000002</v>
      </c>
      <c r="I66" s="9">
        <v>5.18</v>
      </c>
      <c r="J66" s="9">
        <v>19.479999999999997</v>
      </c>
      <c r="K66" s="9">
        <v>14.12</v>
      </c>
      <c r="L66" s="9">
        <v>141.36</v>
      </c>
      <c r="M66" s="10">
        <v>4693.5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">
      <c r="A67" s="11">
        <v>66</v>
      </c>
      <c r="B67" s="12" t="s">
        <v>66</v>
      </c>
      <c r="C67" s="13">
        <v>2281.78</v>
      </c>
      <c r="D67" s="13">
        <v>2450.78</v>
      </c>
      <c r="E67" s="13">
        <v>1391.34</v>
      </c>
      <c r="F67" s="13">
        <v>299.41999999999996</v>
      </c>
      <c r="G67" s="13">
        <v>432.81</v>
      </c>
      <c r="H67" s="13">
        <v>330.28</v>
      </c>
      <c r="I67" s="13">
        <v>150.1</v>
      </c>
      <c r="J67" s="13">
        <v>6.4</v>
      </c>
      <c r="K67" s="13">
        <v>4.559999999999999</v>
      </c>
      <c r="L67" s="13">
        <v>224.39999999999998</v>
      </c>
      <c r="M67" s="14">
        <v>7571.870000000001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">
      <c r="A68" s="7">
        <v>67</v>
      </c>
      <c r="B68" s="8" t="s">
        <v>67</v>
      </c>
      <c r="C68" s="9">
        <v>915.0699999999999</v>
      </c>
      <c r="D68" s="9">
        <v>1092.8</v>
      </c>
      <c r="E68" s="9">
        <v>876.8699999999999</v>
      </c>
      <c r="F68" s="9">
        <v>225.41</v>
      </c>
      <c r="G68" s="9">
        <v>276.34999999999997</v>
      </c>
      <c r="H68" s="9">
        <v>177.83</v>
      </c>
      <c r="I68" s="9">
        <v>20.49</v>
      </c>
      <c r="J68" s="9">
        <v>15.540000000000001</v>
      </c>
      <c r="K68" s="9">
        <v>9.01</v>
      </c>
      <c r="L68" s="9">
        <v>89.35</v>
      </c>
      <c r="M68" s="10">
        <v>3698.7199999999993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">
      <c r="A69" s="11">
        <v>68</v>
      </c>
      <c r="B69" s="12" t="s">
        <v>68</v>
      </c>
      <c r="C69" s="13">
        <v>0</v>
      </c>
      <c r="D69" s="13">
        <v>54</v>
      </c>
      <c r="E69" s="13">
        <v>173.26</v>
      </c>
      <c r="F69" s="13">
        <v>0</v>
      </c>
      <c r="G69" s="13">
        <v>31.12</v>
      </c>
      <c r="H69" s="13">
        <v>140.47</v>
      </c>
      <c r="I69" s="13">
        <v>0</v>
      </c>
      <c r="J69" s="13">
        <v>0</v>
      </c>
      <c r="K69" s="13">
        <v>0</v>
      </c>
      <c r="L69" s="13">
        <v>52.51</v>
      </c>
      <c r="M69" s="14">
        <v>451.36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">
      <c r="A70" s="18" t="s">
        <v>69</v>
      </c>
      <c r="B70" s="8" t="s">
        <v>70</v>
      </c>
      <c r="C70" s="9">
        <v>176.37</v>
      </c>
      <c r="D70" s="9">
        <v>192.46</v>
      </c>
      <c r="E70" s="9">
        <v>141.01</v>
      </c>
      <c r="F70" s="9">
        <v>2.08</v>
      </c>
      <c r="G70" s="9">
        <v>3</v>
      </c>
      <c r="H70" s="9">
        <v>0</v>
      </c>
      <c r="I70" s="9">
        <v>0</v>
      </c>
      <c r="J70" s="9">
        <v>0</v>
      </c>
      <c r="K70" s="9">
        <v>0</v>
      </c>
      <c r="L70" s="9">
        <v>3.71</v>
      </c>
      <c r="M70" s="10">
        <v>518.6300000000001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5">
      <c r="A71" s="19" t="s">
        <v>71</v>
      </c>
      <c r="B71" s="12" t="s">
        <v>72</v>
      </c>
      <c r="C71" s="13">
        <v>185.76</v>
      </c>
      <c r="D71" s="13">
        <v>298.35</v>
      </c>
      <c r="E71" s="13">
        <v>85.36999999999999</v>
      </c>
      <c r="F71" s="13">
        <v>32.09</v>
      </c>
      <c r="G71" s="13">
        <v>27.440000000000005</v>
      </c>
      <c r="H71" s="13">
        <v>1.7999999999999998</v>
      </c>
      <c r="I71" s="13">
        <v>2.75</v>
      </c>
      <c r="J71" s="13">
        <v>0</v>
      </c>
      <c r="K71" s="13">
        <v>0</v>
      </c>
      <c r="L71" s="13">
        <v>0</v>
      </c>
      <c r="M71" s="14">
        <v>633.5600000000001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5">
      <c r="A72" s="18" t="s">
        <v>73</v>
      </c>
      <c r="B72" s="8" t="s">
        <v>74</v>
      </c>
      <c r="C72" s="9">
        <v>496.73</v>
      </c>
      <c r="D72" s="9">
        <v>778.66</v>
      </c>
      <c r="E72" s="9">
        <v>0</v>
      </c>
      <c r="F72" s="9">
        <v>53.83</v>
      </c>
      <c r="G72" s="9">
        <v>76.27000000000001</v>
      </c>
      <c r="H72" s="9">
        <v>0</v>
      </c>
      <c r="I72" s="9">
        <v>28.979999999999997</v>
      </c>
      <c r="J72" s="9">
        <v>18.06</v>
      </c>
      <c r="K72" s="9">
        <v>3.0300000000000002</v>
      </c>
      <c r="L72" s="9">
        <v>0</v>
      </c>
      <c r="M72" s="10">
        <v>1455.5599999999997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19" t="s">
        <v>75</v>
      </c>
      <c r="B73" s="12" t="s">
        <v>76</v>
      </c>
      <c r="C73" s="13">
        <v>343.11</v>
      </c>
      <c r="D73" s="13">
        <v>197.14</v>
      </c>
      <c r="E73" s="13">
        <v>0</v>
      </c>
      <c r="F73" s="13">
        <v>64.02</v>
      </c>
      <c r="G73" s="13">
        <v>33.66</v>
      </c>
      <c r="H73" s="13">
        <v>0</v>
      </c>
      <c r="I73" s="13">
        <v>10.59</v>
      </c>
      <c r="J73" s="13">
        <v>9.38</v>
      </c>
      <c r="K73" s="13">
        <v>0</v>
      </c>
      <c r="L73" s="13">
        <v>0</v>
      </c>
      <c r="M73" s="14">
        <v>657.9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18" t="s">
        <v>77</v>
      </c>
      <c r="B74" s="8" t="s">
        <v>78</v>
      </c>
      <c r="C74" s="9">
        <v>325.93</v>
      </c>
      <c r="D74" s="9">
        <v>568.6</v>
      </c>
      <c r="E74" s="9">
        <v>504.21999999999997</v>
      </c>
      <c r="F74" s="9">
        <v>41.97</v>
      </c>
      <c r="G74" s="9">
        <v>106.08</v>
      </c>
      <c r="H74" s="9">
        <v>81.37</v>
      </c>
      <c r="I74" s="9">
        <v>4.22</v>
      </c>
      <c r="J74" s="9">
        <v>0</v>
      </c>
      <c r="K74" s="9">
        <v>0</v>
      </c>
      <c r="L74" s="9">
        <v>72.31</v>
      </c>
      <c r="M74" s="10">
        <v>1704.7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5">
      <c r="A75" s="19" t="s">
        <v>79</v>
      </c>
      <c r="B75" s="12" t="s">
        <v>80</v>
      </c>
      <c r="C75" s="13">
        <v>207.57999999999998</v>
      </c>
      <c r="D75" s="13">
        <v>320.40999999999997</v>
      </c>
      <c r="E75" s="13">
        <v>402.62</v>
      </c>
      <c r="F75" s="13">
        <v>9.02</v>
      </c>
      <c r="G75" s="13">
        <v>138.36</v>
      </c>
      <c r="H75" s="13">
        <v>53.269999999999996</v>
      </c>
      <c r="I75" s="13">
        <v>0</v>
      </c>
      <c r="J75" s="13">
        <v>0</v>
      </c>
      <c r="K75" s="13">
        <v>0</v>
      </c>
      <c r="L75" s="13">
        <v>0</v>
      </c>
      <c r="M75" s="14">
        <v>1131.26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5">
      <c r="A76" s="18" t="s">
        <v>81</v>
      </c>
      <c r="B76" s="8" t="s">
        <v>82</v>
      </c>
      <c r="C76" s="9">
        <v>0</v>
      </c>
      <c r="D76" s="9">
        <v>4623.0599999999995</v>
      </c>
      <c r="E76" s="9">
        <v>23522.510000000002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28145.57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5">
      <c r="A77" s="15"/>
      <c r="B77" s="15" t="s">
        <v>83</v>
      </c>
      <c r="C77" s="16">
        <v>592143.31</v>
      </c>
      <c r="D77" s="16">
        <v>746923.78</v>
      </c>
      <c r="E77" s="16">
        <v>560201.9600000001</v>
      </c>
      <c r="F77" s="16">
        <v>141101.30999999997</v>
      </c>
      <c r="G77" s="16">
        <v>219418.56</v>
      </c>
      <c r="H77" s="16">
        <v>132180.78999999995</v>
      </c>
      <c r="I77" s="16">
        <v>168704.84000000003</v>
      </c>
      <c r="J77" s="16">
        <v>18999.18000000001</v>
      </c>
      <c r="K77" s="16">
        <v>5721.04</v>
      </c>
      <c r="L77" s="16">
        <v>72200.64</v>
      </c>
      <c r="M77" s="17">
        <v>2657595.4099999997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horizontalDpi="600" verticalDpi="600" orientation="portrait" scale="60" r:id="rId1"/>
  <headerFooter alignWithMargins="0">
    <oddHeader>&amp;C&amp;"+,Regular"&amp;26&amp;A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79"/>
  <sheetViews>
    <sheetView view="pageLayout" workbookViewId="0" topLeftCell="K1">
      <selection activeCell="A1" sqref="A1:M77"/>
    </sheetView>
  </sheetViews>
  <sheetFormatPr defaultColWidth="9.140625" defaultRowHeight="15"/>
  <cols>
    <col min="1" max="1" width="5.00390625" style="1" bestFit="1" customWidth="1"/>
    <col min="2" max="2" width="11.8515625" style="1" customWidth="1"/>
    <col min="3" max="9" width="13.00390625" style="1" bestFit="1" customWidth="1"/>
    <col min="10" max="10" width="11.57421875" style="1" bestFit="1" customWidth="1"/>
    <col min="11" max="11" width="9.140625" style="1" customWidth="1"/>
    <col min="12" max="12" width="13.57421875" style="1" bestFit="1" customWidth="1"/>
    <col min="13" max="13" width="13.00390625" style="1" bestFit="1" customWidth="1"/>
    <col min="14" max="16384" width="9.140625" style="1" customWidth="1"/>
  </cols>
  <sheetData>
    <row r="1" spans="1:13" ht="15.75" thickBo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5" t="s">
        <v>90</v>
      </c>
      <c r="H1" s="5" t="s">
        <v>91</v>
      </c>
      <c r="I1" s="5" t="s">
        <v>92</v>
      </c>
      <c r="J1" s="5" t="s">
        <v>93</v>
      </c>
      <c r="K1" s="5" t="s">
        <v>94</v>
      </c>
      <c r="L1" s="5" t="s">
        <v>95</v>
      </c>
      <c r="M1" s="6" t="s">
        <v>0</v>
      </c>
    </row>
    <row r="2" spans="1:62" ht="15.75" thickTop="1">
      <c r="A2" s="7">
        <v>1</v>
      </c>
      <c r="B2" s="8" t="s">
        <v>1</v>
      </c>
      <c r="C2" s="9">
        <v>7174.05</v>
      </c>
      <c r="D2" s="9">
        <v>6699.0199999999995</v>
      </c>
      <c r="E2" s="9">
        <v>5513.49</v>
      </c>
      <c r="F2" s="9">
        <v>2172.49</v>
      </c>
      <c r="G2" s="9">
        <v>3915.82</v>
      </c>
      <c r="H2" s="9">
        <v>1477.94</v>
      </c>
      <c r="I2" s="9">
        <v>316.7</v>
      </c>
      <c r="J2" s="9">
        <v>101.78</v>
      </c>
      <c r="K2" s="9">
        <v>20.000000000000004</v>
      </c>
      <c r="L2" s="9">
        <v>481.25</v>
      </c>
      <c r="M2" s="10">
        <v>27872.539999999994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>
      <c r="A3" s="11">
        <v>2</v>
      </c>
      <c r="B3" s="12" t="s">
        <v>2</v>
      </c>
      <c r="C3" s="13">
        <v>1630.08</v>
      </c>
      <c r="D3" s="13">
        <v>1859.13</v>
      </c>
      <c r="E3" s="13">
        <v>879.11</v>
      </c>
      <c r="F3" s="13">
        <v>248.65</v>
      </c>
      <c r="G3" s="13">
        <v>238.28</v>
      </c>
      <c r="H3" s="13">
        <v>148.44</v>
      </c>
      <c r="I3" s="13">
        <v>6.71</v>
      </c>
      <c r="J3" s="13">
        <v>16.59</v>
      </c>
      <c r="K3" s="13">
        <v>1.7399999999999998</v>
      </c>
      <c r="L3" s="13">
        <v>233.63</v>
      </c>
      <c r="M3" s="14">
        <v>5262.359999999999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7">
        <v>3</v>
      </c>
      <c r="B4" s="8" t="s">
        <v>3</v>
      </c>
      <c r="C4" s="9">
        <v>7193.67</v>
      </c>
      <c r="D4" s="9">
        <v>7791.67</v>
      </c>
      <c r="E4" s="9">
        <v>5432.639999999999</v>
      </c>
      <c r="F4" s="9">
        <v>1475.74</v>
      </c>
      <c r="G4" s="9">
        <v>1896.6100000000001</v>
      </c>
      <c r="H4" s="9">
        <v>855.31</v>
      </c>
      <c r="I4" s="9">
        <v>344.94</v>
      </c>
      <c r="J4" s="9">
        <v>380.27</v>
      </c>
      <c r="K4" s="9">
        <v>103.59</v>
      </c>
      <c r="L4" s="9">
        <v>623.33</v>
      </c>
      <c r="M4" s="10">
        <v>26097.770000000004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11">
        <v>4</v>
      </c>
      <c r="B5" s="12" t="s">
        <v>4</v>
      </c>
      <c r="C5" s="13">
        <v>879.3800000000001</v>
      </c>
      <c r="D5" s="13">
        <v>803.51</v>
      </c>
      <c r="E5" s="13">
        <v>521.25</v>
      </c>
      <c r="F5" s="13">
        <v>237.31</v>
      </c>
      <c r="G5" s="13">
        <v>352.26</v>
      </c>
      <c r="H5" s="13">
        <v>218.83999999999997</v>
      </c>
      <c r="I5" s="13">
        <v>1.79</v>
      </c>
      <c r="J5" s="13">
        <v>29.65</v>
      </c>
      <c r="K5" s="13">
        <v>1.76</v>
      </c>
      <c r="L5" s="13">
        <v>109.49</v>
      </c>
      <c r="M5" s="14">
        <v>3155.2400000000002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7">
        <v>5</v>
      </c>
      <c r="B6" s="8" t="s">
        <v>5</v>
      </c>
      <c r="C6" s="9">
        <v>16538.559999999998</v>
      </c>
      <c r="D6" s="9">
        <v>19773.39</v>
      </c>
      <c r="E6" s="9">
        <v>15075.839999999998</v>
      </c>
      <c r="F6" s="9">
        <v>4847.099999999999</v>
      </c>
      <c r="G6" s="9">
        <v>6962.910000000001</v>
      </c>
      <c r="H6" s="9">
        <v>4395.36</v>
      </c>
      <c r="I6" s="9">
        <v>1187.34</v>
      </c>
      <c r="J6" s="9">
        <v>709.8200000000002</v>
      </c>
      <c r="K6" s="9">
        <v>134.70000000000002</v>
      </c>
      <c r="L6" s="9">
        <v>1807.27</v>
      </c>
      <c r="M6" s="10">
        <v>71432.29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11">
        <v>6</v>
      </c>
      <c r="B7" s="12" t="s">
        <v>6</v>
      </c>
      <c r="C7" s="13">
        <v>55835.57</v>
      </c>
      <c r="D7" s="13">
        <v>72996.54999999999</v>
      </c>
      <c r="E7" s="13">
        <v>56214.96</v>
      </c>
      <c r="F7" s="13">
        <v>11828.68</v>
      </c>
      <c r="G7" s="13">
        <v>18147.1</v>
      </c>
      <c r="H7" s="13">
        <v>10559.51</v>
      </c>
      <c r="I7" s="13">
        <v>18885.329999999994</v>
      </c>
      <c r="J7" s="13">
        <v>1882.0200000000002</v>
      </c>
      <c r="K7" s="13">
        <v>1050.21</v>
      </c>
      <c r="L7" s="13">
        <v>6725.33</v>
      </c>
      <c r="M7" s="14">
        <v>254125.25999999995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7">
        <v>7</v>
      </c>
      <c r="B8" s="8" t="s">
        <v>7</v>
      </c>
      <c r="C8" s="9">
        <v>612.14</v>
      </c>
      <c r="D8" s="9">
        <v>605.78</v>
      </c>
      <c r="E8" s="9">
        <v>316.03</v>
      </c>
      <c r="F8" s="9">
        <v>221.45</v>
      </c>
      <c r="G8" s="9">
        <v>206.1</v>
      </c>
      <c r="H8" s="9">
        <v>121.64</v>
      </c>
      <c r="I8" s="9">
        <v>2.15</v>
      </c>
      <c r="J8" s="9">
        <v>27.939999999999998</v>
      </c>
      <c r="K8" s="9">
        <v>3.3899999999999997</v>
      </c>
      <c r="L8" s="9">
        <v>77.85</v>
      </c>
      <c r="M8" s="10">
        <v>2194.47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1">
        <v>8</v>
      </c>
      <c r="B9" s="12" t="s">
        <v>8</v>
      </c>
      <c r="C9" s="13">
        <v>3508.56</v>
      </c>
      <c r="D9" s="13">
        <v>4474.01</v>
      </c>
      <c r="E9" s="13">
        <v>3885.91</v>
      </c>
      <c r="F9" s="13">
        <v>880.88</v>
      </c>
      <c r="G9" s="13">
        <v>1182.3</v>
      </c>
      <c r="H9" s="13">
        <v>975.02</v>
      </c>
      <c r="I9" s="13">
        <v>117.04999999999998</v>
      </c>
      <c r="J9" s="13">
        <v>166.75</v>
      </c>
      <c r="K9" s="13">
        <v>18.4</v>
      </c>
      <c r="L9" s="13">
        <v>621.9300000000001</v>
      </c>
      <c r="M9" s="14">
        <v>15830.809999999998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>
      <c r="A10" s="7">
        <v>9</v>
      </c>
      <c r="B10" s="8" t="s">
        <v>9</v>
      </c>
      <c r="C10" s="9">
        <v>4418.46</v>
      </c>
      <c r="D10" s="9">
        <v>5238.219999999999</v>
      </c>
      <c r="E10" s="9">
        <v>3519.95</v>
      </c>
      <c r="F10" s="9">
        <v>913.8800000000001</v>
      </c>
      <c r="G10" s="9">
        <v>1481.38</v>
      </c>
      <c r="H10" s="9">
        <v>683.02</v>
      </c>
      <c r="I10" s="9">
        <v>178.7</v>
      </c>
      <c r="J10" s="9">
        <v>160</v>
      </c>
      <c r="K10" s="9">
        <v>16.15</v>
      </c>
      <c r="L10" s="9">
        <v>600.28</v>
      </c>
      <c r="M10" s="10">
        <v>17210.040000000005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>
      <c r="A11" s="11">
        <v>10</v>
      </c>
      <c r="B11" s="12" t="s">
        <v>10</v>
      </c>
      <c r="C11" s="13">
        <v>7983.9800000000005</v>
      </c>
      <c r="D11" s="13">
        <v>10326.36</v>
      </c>
      <c r="E11" s="13">
        <v>8355.26</v>
      </c>
      <c r="F11" s="13">
        <v>2851.8900000000003</v>
      </c>
      <c r="G11" s="13">
        <v>3398.99</v>
      </c>
      <c r="H11" s="13">
        <v>1792.4</v>
      </c>
      <c r="I11" s="13">
        <v>351.15</v>
      </c>
      <c r="J11" s="13">
        <v>230.76999999999998</v>
      </c>
      <c r="K11" s="13">
        <v>83.83</v>
      </c>
      <c r="L11" s="13">
        <v>906.0600000000001</v>
      </c>
      <c r="M11" s="14">
        <v>36280.689999999995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>
      <c r="A12" s="7">
        <v>11</v>
      </c>
      <c r="B12" s="8" t="s">
        <v>11</v>
      </c>
      <c r="C12" s="9">
        <v>8991.81</v>
      </c>
      <c r="D12" s="9">
        <v>10907.400000000001</v>
      </c>
      <c r="E12" s="9">
        <v>9317.01</v>
      </c>
      <c r="F12" s="9">
        <v>2057.04</v>
      </c>
      <c r="G12" s="9">
        <v>3524.4900000000002</v>
      </c>
      <c r="H12" s="9">
        <v>2548.52</v>
      </c>
      <c r="I12" s="9">
        <v>5097.830000000001</v>
      </c>
      <c r="J12" s="9">
        <v>236.30000000000004</v>
      </c>
      <c r="K12" s="9">
        <v>160.03</v>
      </c>
      <c r="L12" s="9">
        <v>571.78</v>
      </c>
      <c r="M12" s="10">
        <v>43412.21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>
      <c r="A13" s="11">
        <v>12</v>
      </c>
      <c r="B13" s="12" t="s">
        <v>12</v>
      </c>
      <c r="C13" s="13">
        <v>2599.3599999999997</v>
      </c>
      <c r="D13" s="13">
        <v>2905.5699999999997</v>
      </c>
      <c r="E13" s="13">
        <v>3224.05</v>
      </c>
      <c r="F13" s="13">
        <v>647.6700000000001</v>
      </c>
      <c r="G13" s="13">
        <v>696.1700000000001</v>
      </c>
      <c r="H13" s="13">
        <v>785.78</v>
      </c>
      <c r="I13" s="13">
        <v>67.44999999999999</v>
      </c>
      <c r="J13" s="13">
        <v>49.63</v>
      </c>
      <c r="K13" s="13">
        <v>16.439999999999998</v>
      </c>
      <c r="L13" s="13">
        <v>665.4</v>
      </c>
      <c r="M13" s="14">
        <v>11657.52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7">
        <v>13</v>
      </c>
      <c r="B14" s="8" t="s">
        <v>13</v>
      </c>
      <c r="C14" s="9">
        <v>62236.67999999999</v>
      </c>
      <c r="D14" s="9">
        <v>91287.96</v>
      </c>
      <c r="E14" s="9">
        <v>60405.52</v>
      </c>
      <c r="F14" s="9">
        <v>18089.78</v>
      </c>
      <c r="G14" s="9">
        <v>32844.77</v>
      </c>
      <c r="H14" s="9">
        <v>23196.54</v>
      </c>
      <c r="I14" s="9">
        <v>42595.30000000001</v>
      </c>
      <c r="J14" s="9">
        <v>2468.44</v>
      </c>
      <c r="K14" s="9">
        <v>356.65</v>
      </c>
      <c r="L14" s="9">
        <v>9542.08</v>
      </c>
      <c r="M14" s="10">
        <v>343023.72000000003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>
      <c r="A15" s="11">
        <v>14</v>
      </c>
      <c r="B15" s="12" t="s">
        <v>14</v>
      </c>
      <c r="C15" s="13">
        <v>1156.06</v>
      </c>
      <c r="D15" s="13">
        <v>1488.5300000000002</v>
      </c>
      <c r="E15" s="13">
        <v>882.78</v>
      </c>
      <c r="F15" s="13">
        <v>315.01</v>
      </c>
      <c r="G15" s="13">
        <v>341.93</v>
      </c>
      <c r="H15" s="13">
        <v>341.97</v>
      </c>
      <c r="I15" s="13">
        <v>488.40999999999997</v>
      </c>
      <c r="J15" s="13">
        <v>6.06</v>
      </c>
      <c r="K15" s="13">
        <v>2.75</v>
      </c>
      <c r="L15" s="13">
        <v>169.56</v>
      </c>
      <c r="M15" s="14">
        <v>5193.060000000001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>
      <c r="A16" s="7">
        <v>15</v>
      </c>
      <c r="B16" s="8" t="s">
        <v>15</v>
      </c>
      <c r="C16" s="9">
        <v>531.6299999999999</v>
      </c>
      <c r="D16" s="9">
        <v>624.79</v>
      </c>
      <c r="E16" s="9">
        <v>380.26</v>
      </c>
      <c r="F16" s="9">
        <v>315.37000000000006</v>
      </c>
      <c r="G16" s="9">
        <v>182.69</v>
      </c>
      <c r="H16" s="9">
        <v>101.63</v>
      </c>
      <c r="I16" s="9">
        <v>0</v>
      </c>
      <c r="J16" s="9">
        <v>21.93</v>
      </c>
      <c r="K16" s="9">
        <v>4.800000000000001</v>
      </c>
      <c r="L16" s="9">
        <v>62.76</v>
      </c>
      <c r="M16" s="10">
        <v>2225.86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">
      <c r="A17" s="11">
        <v>16</v>
      </c>
      <c r="B17" s="12" t="s">
        <v>16</v>
      </c>
      <c r="C17" s="13">
        <v>36397.22</v>
      </c>
      <c r="D17" s="13">
        <v>36134.73</v>
      </c>
      <c r="E17" s="13">
        <v>24052.129999999997</v>
      </c>
      <c r="F17" s="13">
        <v>6228.47</v>
      </c>
      <c r="G17" s="13">
        <v>9344.14</v>
      </c>
      <c r="H17" s="13">
        <v>5254.51</v>
      </c>
      <c r="I17" s="13">
        <v>2913.8500000000004</v>
      </c>
      <c r="J17" s="13">
        <v>774.3299999999999</v>
      </c>
      <c r="K17" s="13">
        <v>355.53000000000003</v>
      </c>
      <c r="L17" s="13">
        <v>1866.2199999999998</v>
      </c>
      <c r="M17" s="14">
        <v>123321.13000000002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>
      <c r="A18" s="7">
        <v>17</v>
      </c>
      <c r="B18" s="8" t="s">
        <v>17</v>
      </c>
      <c r="C18" s="9">
        <v>10727.66</v>
      </c>
      <c r="D18" s="9">
        <v>12095.4</v>
      </c>
      <c r="E18" s="9">
        <v>6876.16</v>
      </c>
      <c r="F18" s="9">
        <v>3008.74</v>
      </c>
      <c r="G18" s="9">
        <v>3440.98</v>
      </c>
      <c r="H18" s="9">
        <v>2132.41</v>
      </c>
      <c r="I18" s="9">
        <v>290.37999999999994</v>
      </c>
      <c r="J18" s="9">
        <v>254.46999999999997</v>
      </c>
      <c r="K18" s="9">
        <v>172.64999999999998</v>
      </c>
      <c r="L18" s="9">
        <v>1027.3</v>
      </c>
      <c r="M18" s="10">
        <v>40026.15000000001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">
      <c r="A19" s="11">
        <v>18</v>
      </c>
      <c r="B19" s="12" t="s">
        <v>18</v>
      </c>
      <c r="C19" s="13">
        <v>4054.93</v>
      </c>
      <c r="D19" s="13">
        <v>5020.04</v>
      </c>
      <c r="E19" s="13">
        <v>3647.1099999999997</v>
      </c>
      <c r="F19" s="13">
        <v>611.1700000000001</v>
      </c>
      <c r="G19" s="13">
        <v>1012.59</v>
      </c>
      <c r="H19" s="13">
        <v>849.75</v>
      </c>
      <c r="I19" s="13">
        <v>290.38</v>
      </c>
      <c r="J19" s="13">
        <v>70.98999999999998</v>
      </c>
      <c r="K19" s="13">
        <v>25.89</v>
      </c>
      <c r="L19" s="13">
        <v>628.59</v>
      </c>
      <c r="M19" s="14">
        <v>16211.439999999997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7">
        <v>19</v>
      </c>
      <c r="B20" s="8" t="s">
        <v>19</v>
      </c>
      <c r="C20" s="9">
        <v>415.63</v>
      </c>
      <c r="D20" s="9">
        <v>377</v>
      </c>
      <c r="E20" s="9">
        <v>192.8</v>
      </c>
      <c r="F20" s="9">
        <v>96.13999999999999</v>
      </c>
      <c r="G20" s="9">
        <v>89.91</v>
      </c>
      <c r="H20" s="9">
        <v>52.48</v>
      </c>
      <c r="I20" s="9">
        <v>2.38</v>
      </c>
      <c r="J20" s="9">
        <v>14.19</v>
      </c>
      <c r="K20" s="9">
        <v>1.14</v>
      </c>
      <c r="L20" s="9">
        <v>48.3</v>
      </c>
      <c r="M20" s="10">
        <v>1289.9700000000005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>
      <c r="A21" s="11">
        <v>20</v>
      </c>
      <c r="B21" s="12" t="s">
        <v>20</v>
      </c>
      <c r="C21" s="13">
        <v>2103.89</v>
      </c>
      <c r="D21" s="13">
        <v>2120.12</v>
      </c>
      <c r="E21" s="13">
        <v>627.16</v>
      </c>
      <c r="F21" s="13">
        <v>385.34</v>
      </c>
      <c r="G21" s="13">
        <v>367.47999999999996</v>
      </c>
      <c r="H21" s="13">
        <v>129.49</v>
      </c>
      <c r="I21" s="13">
        <v>351.87</v>
      </c>
      <c r="J21" s="13">
        <v>27.979999999999997</v>
      </c>
      <c r="K21" s="13">
        <v>11.959999999999999</v>
      </c>
      <c r="L21" s="13">
        <v>71.47999999999999</v>
      </c>
      <c r="M21" s="14">
        <v>6196.769999999999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>
      <c r="A22" s="7">
        <v>21</v>
      </c>
      <c r="B22" s="8" t="s">
        <v>21</v>
      </c>
      <c r="C22" s="9">
        <v>587.5699999999999</v>
      </c>
      <c r="D22" s="9">
        <v>712.0600000000001</v>
      </c>
      <c r="E22" s="9">
        <v>369.59999999999997</v>
      </c>
      <c r="F22" s="9">
        <v>220.55</v>
      </c>
      <c r="G22" s="9">
        <v>327.42</v>
      </c>
      <c r="H22" s="9">
        <v>266.54</v>
      </c>
      <c r="I22" s="9">
        <v>30.570000000000004</v>
      </c>
      <c r="J22" s="9">
        <v>40.989999999999995</v>
      </c>
      <c r="K22" s="9">
        <v>10.149999999999999</v>
      </c>
      <c r="L22" s="9">
        <v>96.52</v>
      </c>
      <c r="M22" s="10">
        <v>2661.97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11">
        <v>22</v>
      </c>
      <c r="B23" s="12" t="s">
        <v>22</v>
      </c>
      <c r="C23" s="13">
        <v>542.59</v>
      </c>
      <c r="D23" s="13">
        <v>566.37</v>
      </c>
      <c r="E23" s="13">
        <v>186.93</v>
      </c>
      <c r="F23" s="13">
        <v>226.29000000000002</v>
      </c>
      <c r="G23" s="13">
        <v>101.27000000000001</v>
      </c>
      <c r="H23" s="13">
        <v>54.29</v>
      </c>
      <c r="I23" s="13">
        <v>63.84</v>
      </c>
      <c r="J23" s="13">
        <v>0</v>
      </c>
      <c r="K23" s="13">
        <v>0</v>
      </c>
      <c r="L23" s="13">
        <v>44.28999999999999</v>
      </c>
      <c r="M23" s="14">
        <v>1785.87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7">
        <v>23</v>
      </c>
      <c r="B24" s="8" t="s">
        <v>23</v>
      </c>
      <c r="C24" s="9">
        <v>489.29999999999995</v>
      </c>
      <c r="D24" s="9">
        <v>563.6199999999999</v>
      </c>
      <c r="E24" s="9">
        <v>385.61</v>
      </c>
      <c r="F24" s="9">
        <v>101.36</v>
      </c>
      <c r="G24" s="9">
        <v>193.96999999999997</v>
      </c>
      <c r="H24" s="9">
        <v>139.59</v>
      </c>
      <c r="I24" s="9">
        <v>0</v>
      </c>
      <c r="J24" s="9">
        <v>21.52</v>
      </c>
      <c r="K24" s="9">
        <v>7.1899999999999995</v>
      </c>
      <c r="L24" s="9">
        <v>54.5</v>
      </c>
      <c r="M24" s="10">
        <v>1956.6599999999996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11">
        <v>24</v>
      </c>
      <c r="B25" s="12" t="s">
        <v>24</v>
      </c>
      <c r="C25" s="13">
        <v>547.56</v>
      </c>
      <c r="D25" s="13">
        <v>550.33</v>
      </c>
      <c r="E25" s="13">
        <v>268.5</v>
      </c>
      <c r="F25" s="13">
        <v>113.47</v>
      </c>
      <c r="G25" s="13">
        <v>73.72</v>
      </c>
      <c r="H25" s="13">
        <v>36.87</v>
      </c>
      <c r="I25" s="13">
        <v>69.4</v>
      </c>
      <c r="J25" s="13">
        <v>22.08</v>
      </c>
      <c r="K25" s="13">
        <v>7.359999999999999</v>
      </c>
      <c r="L25" s="13">
        <v>50.43000000000001</v>
      </c>
      <c r="M25" s="14">
        <v>1739.7199999999998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7">
        <v>25</v>
      </c>
      <c r="B26" s="8" t="s">
        <v>25</v>
      </c>
      <c r="C26" s="9">
        <v>1497.3500000000001</v>
      </c>
      <c r="D26" s="9">
        <v>1663.42</v>
      </c>
      <c r="E26" s="9">
        <v>626.9</v>
      </c>
      <c r="F26" s="9">
        <v>262.17</v>
      </c>
      <c r="G26" s="9">
        <v>368.76</v>
      </c>
      <c r="H26" s="9">
        <v>196.56</v>
      </c>
      <c r="I26" s="9">
        <v>284.85</v>
      </c>
      <c r="J26" s="9">
        <v>17.6</v>
      </c>
      <c r="K26" s="9">
        <v>1.1400000000000001</v>
      </c>
      <c r="L26" s="9">
        <v>90.08000000000001</v>
      </c>
      <c r="M26" s="10">
        <v>5008.830000000002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11">
        <v>26</v>
      </c>
      <c r="B27" s="12" t="s">
        <v>26</v>
      </c>
      <c r="C27" s="13">
        <v>1550.3000000000002</v>
      </c>
      <c r="D27" s="13">
        <v>2201.96</v>
      </c>
      <c r="E27" s="13">
        <v>1523.79</v>
      </c>
      <c r="F27" s="13">
        <v>367.46999999999997</v>
      </c>
      <c r="G27" s="13">
        <v>532.98</v>
      </c>
      <c r="H27" s="13">
        <v>327.81</v>
      </c>
      <c r="I27" s="13">
        <v>440.13000000000005</v>
      </c>
      <c r="J27" s="13">
        <v>19.38</v>
      </c>
      <c r="K27" s="13">
        <v>6.870000000000001</v>
      </c>
      <c r="L27" s="13">
        <v>347.41</v>
      </c>
      <c r="M27" s="14">
        <v>7318.1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5">
      <c r="A28" s="7">
        <v>27</v>
      </c>
      <c r="B28" s="8" t="s">
        <v>27</v>
      </c>
      <c r="C28" s="9">
        <v>5778.96</v>
      </c>
      <c r="D28" s="9">
        <v>7338.37</v>
      </c>
      <c r="E28" s="9">
        <v>5479.66</v>
      </c>
      <c r="F28" s="9">
        <v>1070.3899999999999</v>
      </c>
      <c r="G28" s="9">
        <v>1490.71</v>
      </c>
      <c r="H28" s="9">
        <v>1206.87</v>
      </c>
      <c r="I28" s="9">
        <v>500.73</v>
      </c>
      <c r="J28" s="9">
        <v>127.05000000000001</v>
      </c>
      <c r="K28" s="9">
        <v>42.54</v>
      </c>
      <c r="L28" s="9">
        <v>1000.31</v>
      </c>
      <c r="M28" s="10">
        <v>24035.589999999997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">
      <c r="A29" s="11">
        <v>28</v>
      </c>
      <c r="B29" s="12" t="s">
        <v>28</v>
      </c>
      <c r="C29" s="13">
        <v>3779.4100000000003</v>
      </c>
      <c r="D29" s="13">
        <v>3343.15</v>
      </c>
      <c r="E29" s="13">
        <v>1865.22</v>
      </c>
      <c r="F29" s="13">
        <v>573.24</v>
      </c>
      <c r="G29" s="13">
        <v>727.05</v>
      </c>
      <c r="H29" s="13">
        <v>427.17</v>
      </c>
      <c r="I29" s="13">
        <v>541.56</v>
      </c>
      <c r="J29" s="13">
        <v>86.63000000000002</v>
      </c>
      <c r="K29" s="13">
        <v>24.99</v>
      </c>
      <c r="L29" s="13">
        <v>261.94</v>
      </c>
      <c r="M29" s="14">
        <v>11630.359999999999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>
      <c r="A30" s="7">
        <v>29</v>
      </c>
      <c r="B30" s="8" t="s">
        <v>29</v>
      </c>
      <c r="C30" s="9">
        <v>43472.439999999995</v>
      </c>
      <c r="D30" s="9">
        <v>54050.72</v>
      </c>
      <c r="E30" s="9">
        <v>39925.58</v>
      </c>
      <c r="F30" s="9">
        <v>12779.32</v>
      </c>
      <c r="G30" s="9">
        <v>16721.04</v>
      </c>
      <c r="H30" s="9">
        <v>6930.22</v>
      </c>
      <c r="I30" s="9">
        <v>16274.17</v>
      </c>
      <c r="J30" s="9">
        <v>1280.56</v>
      </c>
      <c r="K30" s="9">
        <v>288.75</v>
      </c>
      <c r="L30" s="9">
        <v>6201.0599999999995</v>
      </c>
      <c r="M30" s="10">
        <v>197923.86000000002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">
      <c r="A31" s="11">
        <v>30</v>
      </c>
      <c r="B31" s="12" t="s">
        <v>30</v>
      </c>
      <c r="C31" s="13">
        <v>921.35</v>
      </c>
      <c r="D31" s="13">
        <v>1085.11</v>
      </c>
      <c r="E31" s="13">
        <v>1044.53</v>
      </c>
      <c r="F31" s="13">
        <v>210.08</v>
      </c>
      <c r="G31" s="13">
        <v>185.63000000000002</v>
      </c>
      <c r="H31" s="13">
        <v>173.66000000000003</v>
      </c>
      <c r="I31" s="13">
        <v>0.85</v>
      </c>
      <c r="J31" s="13">
        <v>9.46</v>
      </c>
      <c r="K31" s="13">
        <v>0.51</v>
      </c>
      <c r="L31" s="13">
        <v>173.34</v>
      </c>
      <c r="M31" s="14">
        <v>3804.52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5">
      <c r="A32" s="7">
        <v>31</v>
      </c>
      <c r="B32" s="8" t="s">
        <v>31</v>
      </c>
      <c r="C32" s="9">
        <v>4687.919999999999</v>
      </c>
      <c r="D32" s="9">
        <v>5373.9800000000005</v>
      </c>
      <c r="E32" s="9">
        <v>4930.0599999999995</v>
      </c>
      <c r="F32" s="9">
        <v>822.39</v>
      </c>
      <c r="G32" s="9">
        <v>1335.19</v>
      </c>
      <c r="H32" s="9">
        <v>1394.3899999999999</v>
      </c>
      <c r="I32" s="9">
        <v>981.26</v>
      </c>
      <c r="J32" s="9">
        <v>134.33</v>
      </c>
      <c r="K32" s="9">
        <v>45.36</v>
      </c>
      <c r="L32" s="9">
        <v>762.19</v>
      </c>
      <c r="M32" s="10">
        <v>20467.069999999996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">
      <c r="A33" s="11">
        <v>32</v>
      </c>
      <c r="B33" s="12" t="s">
        <v>32</v>
      </c>
      <c r="C33" s="13">
        <v>1973.82</v>
      </c>
      <c r="D33" s="13">
        <v>2062.08</v>
      </c>
      <c r="E33" s="13">
        <v>1494.78</v>
      </c>
      <c r="F33" s="13">
        <v>454.90999999999997</v>
      </c>
      <c r="G33" s="13">
        <v>414.38</v>
      </c>
      <c r="H33" s="13">
        <v>251.76999999999998</v>
      </c>
      <c r="I33" s="13">
        <v>39.599999999999994</v>
      </c>
      <c r="J33" s="13">
        <v>114.16000000000001</v>
      </c>
      <c r="K33" s="13">
        <v>12.809999999999999</v>
      </c>
      <c r="L33" s="13">
        <v>374.89</v>
      </c>
      <c r="M33" s="14">
        <v>7193.200000000001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>
      <c r="A34" s="7">
        <v>33</v>
      </c>
      <c r="B34" s="8" t="s">
        <v>33</v>
      </c>
      <c r="C34" s="9">
        <v>349.38000000000005</v>
      </c>
      <c r="D34" s="9">
        <v>336.38</v>
      </c>
      <c r="E34" s="9">
        <v>163.28000000000003</v>
      </c>
      <c r="F34" s="9">
        <v>125.53000000000002</v>
      </c>
      <c r="G34" s="9">
        <v>72.52000000000001</v>
      </c>
      <c r="H34" s="9">
        <v>62.24000000000001</v>
      </c>
      <c r="I34" s="9">
        <v>3.3799999999999994</v>
      </c>
      <c r="J34" s="9">
        <v>0</v>
      </c>
      <c r="K34" s="9">
        <v>1.48</v>
      </c>
      <c r="L34" s="9">
        <v>29.35</v>
      </c>
      <c r="M34" s="10">
        <v>1143.54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">
      <c r="A35" s="11">
        <v>34</v>
      </c>
      <c r="B35" s="12" t="s">
        <v>34</v>
      </c>
      <c r="C35" s="13">
        <v>340.95</v>
      </c>
      <c r="D35" s="13">
        <v>386.19999999999993</v>
      </c>
      <c r="E35" s="13">
        <v>288.24</v>
      </c>
      <c r="F35" s="13">
        <v>92.69</v>
      </c>
      <c r="G35" s="13">
        <v>71.86999999999999</v>
      </c>
      <c r="H35" s="13">
        <v>48.54</v>
      </c>
      <c r="I35" s="13">
        <v>46.75000000000001</v>
      </c>
      <c r="J35" s="13">
        <v>2.6799999999999997</v>
      </c>
      <c r="K35" s="13">
        <v>0</v>
      </c>
      <c r="L35" s="13">
        <v>41.53</v>
      </c>
      <c r="M35" s="14">
        <v>1319.4499999999998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>
      <c r="A36" s="7">
        <v>35</v>
      </c>
      <c r="B36" s="8" t="s">
        <v>35</v>
      </c>
      <c r="C36" s="9">
        <v>11218.21</v>
      </c>
      <c r="D36" s="9">
        <v>13265.18</v>
      </c>
      <c r="E36" s="9">
        <v>8225.44</v>
      </c>
      <c r="F36" s="9">
        <v>1738.18</v>
      </c>
      <c r="G36" s="9">
        <v>2628.5099999999998</v>
      </c>
      <c r="H36" s="9">
        <v>1765.42</v>
      </c>
      <c r="I36" s="9">
        <v>1287.7700000000002</v>
      </c>
      <c r="J36" s="9">
        <v>244.89</v>
      </c>
      <c r="K36" s="9">
        <v>46.47</v>
      </c>
      <c r="L36" s="9">
        <v>1575.26</v>
      </c>
      <c r="M36" s="10">
        <v>41995.33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>
      <c r="A37" s="11">
        <v>36</v>
      </c>
      <c r="B37" s="12" t="s">
        <v>36</v>
      </c>
      <c r="C37" s="13">
        <v>22307.699999999997</v>
      </c>
      <c r="D37" s="13">
        <v>23820.15</v>
      </c>
      <c r="E37" s="13">
        <v>14203.31</v>
      </c>
      <c r="F37" s="13">
        <v>5032.679999999999</v>
      </c>
      <c r="G37" s="13">
        <v>7536.6</v>
      </c>
      <c r="H37" s="13">
        <v>4653.27</v>
      </c>
      <c r="I37" s="13">
        <v>4774.119999999999</v>
      </c>
      <c r="J37" s="13">
        <v>728.5899999999999</v>
      </c>
      <c r="K37" s="13">
        <v>166.37000000000006</v>
      </c>
      <c r="L37" s="13">
        <v>2275.2</v>
      </c>
      <c r="M37" s="14">
        <v>85497.98999999999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>
      <c r="A38" s="7">
        <v>37</v>
      </c>
      <c r="B38" s="8" t="s">
        <v>37</v>
      </c>
      <c r="C38" s="9">
        <v>8383.15</v>
      </c>
      <c r="D38" s="9">
        <v>9716.02</v>
      </c>
      <c r="E38" s="9">
        <v>7526.2</v>
      </c>
      <c r="F38" s="9">
        <v>2577.9300000000003</v>
      </c>
      <c r="G38" s="9">
        <v>2388.91</v>
      </c>
      <c r="H38" s="9">
        <v>1650</v>
      </c>
      <c r="I38" s="9">
        <v>331.36999999999995</v>
      </c>
      <c r="J38" s="9">
        <v>347.07</v>
      </c>
      <c r="K38" s="9">
        <v>77.26</v>
      </c>
      <c r="L38" s="9">
        <v>644.5</v>
      </c>
      <c r="M38" s="10">
        <v>33642.41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>
      <c r="A39" s="11">
        <v>38</v>
      </c>
      <c r="B39" s="12" t="s">
        <v>38</v>
      </c>
      <c r="C39" s="13">
        <v>1435.87</v>
      </c>
      <c r="D39" s="13">
        <v>1537.93</v>
      </c>
      <c r="E39" s="13">
        <v>1057.98</v>
      </c>
      <c r="F39" s="13">
        <v>505.6</v>
      </c>
      <c r="G39" s="13">
        <v>752.78</v>
      </c>
      <c r="H39" s="13">
        <v>514.53</v>
      </c>
      <c r="I39" s="13">
        <v>102.47</v>
      </c>
      <c r="J39" s="13">
        <v>18.83</v>
      </c>
      <c r="K39" s="13">
        <v>3.670000000000001</v>
      </c>
      <c r="L39" s="13">
        <v>185.20999999999998</v>
      </c>
      <c r="M39" s="14">
        <v>6114.87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>
      <c r="A40" s="7">
        <v>39</v>
      </c>
      <c r="B40" s="8" t="s">
        <v>39</v>
      </c>
      <c r="C40" s="9">
        <v>497.27000000000004</v>
      </c>
      <c r="D40" s="9">
        <v>436.90999999999997</v>
      </c>
      <c r="E40" s="9">
        <v>252.92</v>
      </c>
      <c r="F40" s="9">
        <v>96.08000000000001</v>
      </c>
      <c r="G40" s="9">
        <v>105.13</v>
      </c>
      <c r="H40" s="9">
        <v>102.12</v>
      </c>
      <c r="I40" s="9">
        <v>0.61</v>
      </c>
      <c r="J40" s="9">
        <v>17.369999999999997</v>
      </c>
      <c r="K40" s="9">
        <v>2.29</v>
      </c>
      <c r="L40" s="9">
        <v>63.75</v>
      </c>
      <c r="M40" s="10">
        <v>1574.4499999999996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11">
        <v>40</v>
      </c>
      <c r="B41" s="12" t="s">
        <v>40</v>
      </c>
      <c r="C41" s="13">
        <v>690.21</v>
      </c>
      <c r="D41" s="13">
        <v>679.9</v>
      </c>
      <c r="E41" s="13">
        <v>449.42999999999995</v>
      </c>
      <c r="F41" s="13">
        <v>257.41999999999996</v>
      </c>
      <c r="G41" s="13">
        <v>195.49</v>
      </c>
      <c r="H41" s="13">
        <v>202.51999999999998</v>
      </c>
      <c r="I41" s="13">
        <v>3.5</v>
      </c>
      <c r="J41" s="13">
        <v>0</v>
      </c>
      <c r="K41" s="13">
        <v>0.09</v>
      </c>
      <c r="L41" s="13">
        <v>98.25999999999999</v>
      </c>
      <c r="M41" s="14">
        <v>2576.8199999999997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>
      <c r="A42" s="7">
        <v>41</v>
      </c>
      <c r="B42" s="8" t="s">
        <v>41</v>
      </c>
      <c r="C42" s="9">
        <v>9939.019999999999</v>
      </c>
      <c r="D42" s="9">
        <v>12365.170000000002</v>
      </c>
      <c r="E42" s="9">
        <v>7739.369999999999</v>
      </c>
      <c r="F42" s="9">
        <v>2961.9399999999996</v>
      </c>
      <c r="G42" s="9">
        <v>4262.84</v>
      </c>
      <c r="H42" s="9">
        <v>2381.8</v>
      </c>
      <c r="I42" s="9">
        <v>3318.1800000000003</v>
      </c>
      <c r="J42" s="9">
        <v>385.61</v>
      </c>
      <c r="K42" s="9">
        <v>54.04</v>
      </c>
      <c r="L42" s="9">
        <v>665.36</v>
      </c>
      <c r="M42" s="10">
        <v>44073.33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>
      <c r="A43" s="11">
        <v>42</v>
      </c>
      <c r="B43" s="12" t="s">
        <v>42</v>
      </c>
      <c r="C43" s="13">
        <v>10710.91</v>
      </c>
      <c r="D43" s="13">
        <v>12508.850000000002</v>
      </c>
      <c r="E43" s="13">
        <v>8153.080000000001</v>
      </c>
      <c r="F43" s="13">
        <v>2444.56</v>
      </c>
      <c r="G43" s="13">
        <v>3331.65</v>
      </c>
      <c r="H43" s="13">
        <v>2216.8900000000003</v>
      </c>
      <c r="I43" s="13">
        <v>1286.5400000000004</v>
      </c>
      <c r="J43" s="13">
        <v>278.61</v>
      </c>
      <c r="K43" s="13">
        <v>28.299999999999997</v>
      </c>
      <c r="L43" s="13">
        <v>1544.57</v>
      </c>
      <c r="M43" s="14">
        <v>42503.96000000001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>
      <c r="A44" s="7">
        <v>43</v>
      </c>
      <c r="B44" s="8" t="s">
        <v>43</v>
      </c>
      <c r="C44" s="9">
        <v>3493.36</v>
      </c>
      <c r="D44" s="9">
        <v>5004.58</v>
      </c>
      <c r="E44" s="9">
        <v>4368.32</v>
      </c>
      <c r="F44" s="9">
        <v>1037.63</v>
      </c>
      <c r="G44" s="9">
        <v>1565.79</v>
      </c>
      <c r="H44" s="9">
        <v>771.27</v>
      </c>
      <c r="I44" s="9">
        <v>1379.42</v>
      </c>
      <c r="J44" s="9">
        <v>139.59</v>
      </c>
      <c r="K44" s="9">
        <v>105.84</v>
      </c>
      <c r="L44" s="9">
        <v>697.43</v>
      </c>
      <c r="M44" s="10">
        <v>18563.230000000003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>
      <c r="A45" s="11">
        <v>44</v>
      </c>
      <c r="B45" s="12" t="s">
        <v>44</v>
      </c>
      <c r="C45" s="13">
        <v>1841</v>
      </c>
      <c r="D45" s="13">
        <v>2013.64</v>
      </c>
      <c r="E45" s="13">
        <v>1751.74</v>
      </c>
      <c r="F45" s="13">
        <v>437.01</v>
      </c>
      <c r="G45" s="13">
        <v>697.36</v>
      </c>
      <c r="H45" s="13">
        <v>577.73</v>
      </c>
      <c r="I45" s="13">
        <v>423.75</v>
      </c>
      <c r="J45" s="13">
        <v>49.43000000000001</v>
      </c>
      <c r="K45" s="13">
        <v>8.31</v>
      </c>
      <c r="L45" s="13">
        <v>209.26</v>
      </c>
      <c r="M45" s="14">
        <v>8009.2300000000005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>
      <c r="A46" s="7">
        <v>45</v>
      </c>
      <c r="B46" s="8" t="s">
        <v>45</v>
      </c>
      <c r="C46" s="9">
        <v>2788.29</v>
      </c>
      <c r="D46" s="9">
        <v>3645.54</v>
      </c>
      <c r="E46" s="9">
        <v>3060.77</v>
      </c>
      <c r="F46" s="9">
        <v>627.4100000000001</v>
      </c>
      <c r="G46" s="9">
        <v>721.9000000000001</v>
      </c>
      <c r="H46" s="9">
        <v>616.46</v>
      </c>
      <c r="I46" s="9">
        <v>51.860000000000014</v>
      </c>
      <c r="J46" s="9">
        <v>39.85</v>
      </c>
      <c r="K46" s="9">
        <v>21.330000000000005</v>
      </c>
      <c r="L46" s="9">
        <v>468.76</v>
      </c>
      <c r="M46" s="10">
        <v>12042.17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11">
        <v>46</v>
      </c>
      <c r="B47" s="12" t="s">
        <v>46</v>
      </c>
      <c r="C47" s="13">
        <v>7878.44</v>
      </c>
      <c r="D47" s="13">
        <v>8208.77</v>
      </c>
      <c r="E47" s="13">
        <v>5903.43</v>
      </c>
      <c r="F47" s="13">
        <v>1609.6799999999998</v>
      </c>
      <c r="G47" s="13">
        <v>2148.03</v>
      </c>
      <c r="H47" s="13">
        <v>1349.78</v>
      </c>
      <c r="I47" s="13">
        <v>511.55</v>
      </c>
      <c r="J47" s="13">
        <v>163.45999999999998</v>
      </c>
      <c r="K47" s="13">
        <v>80.84</v>
      </c>
      <c r="L47" s="13">
        <v>768.64</v>
      </c>
      <c r="M47" s="14">
        <v>28622.619999999995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7">
        <v>47</v>
      </c>
      <c r="B48" s="8" t="s">
        <v>47</v>
      </c>
      <c r="C48" s="9">
        <v>1382.5900000000001</v>
      </c>
      <c r="D48" s="9">
        <v>1778.1799999999998</v>
      </c>
      <c r="E48" s="9">
        <v>1724.8899999999999</v>
      </c>
      <c r="F48" s="9">
        <v>390.93</v>
      </c>
      <c r="G48" s="9">
        <v>652.11</v>
      </c>
      <c r="H48" s="9">
        <v>705.82</v>
      </c>
      <c r="I48" s="9">
        <v>495.68000000000006</v>
      </c>
      <c r="J48" s="9">
        <v>22.750000000000004</v>
      </c>
      <c r="K48" s="9">
        <v>7.71</v>
      </c>
      <c r="L48" s="9">
        <v>305.16999999999996</v>
      </c>
      <c r="M48" s="10">
        <v>7465.83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2" customFormat="1" ht="15">
      <c r="A49" s="11">
        <v>48</v>
      </c>
      <c r="B49" s="12" t="s">
        <v>48</v>
      </c>
      <c r="C49" s="13">
        <v>37118.340000000004</v>
      </c>
      <c r="D49" s="13">
        <v>43778.19</v>
      </c>
      <c r="E49" s="13">
        <v>32840.74</v>
      </c>
      <c r="F49" s="13">
        <v>6515.38</v>
      </c>
      <c r="G49" s="13">
        <v>13595.560000000001</v>
      </c>
      <c r="H49" s="13">
        <v>9225.85</v>
      </c>
      <c r="I49" s="13">
        <v>20580.16</v>
      </c>
      <c r="J49" s="13">
        <v>1962.5900000000004</v>
      </c>
      <c r="K49" s="13">
        <v>540.09</v>
      </c>
      <c r="L49" s="13">
        <v>3889.8199999999997</v>
      </c>
      <c r="M49" s="14">
        <v>170046.72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>
      <c r="A50" s="7">
        <v>49</v>
      </c>
      <c r="B50" s="8" t="s">
        <v>49</v>
      </c>
      <c r="C50" s="9">
        <v>10761.140000000001</v>
      </c>
      <c r="D50" s="9">
        <v>15370.21</v>
      </c>
      <c r="E50" s="9">
        <v>11317.240000000002</v>
      </c>
      <c r="F50" s="9">
        <v>2194.83</v>
      </c>
      <c r="G50" s="9">
        <v>3168.5999999999995</v>
      </c>
      <c r="H50" s="9">
        <v>2087.07</v>
      </c>
      <c r="I50" s="9">
        <v>7239.849999999999</v>
      </c>
      <c r="J50" s="9">
        <v>428.44</v>
      </c>
      <c r="K50" s="9">
        <v>97.76</v>
      </c>
      <c r="L50" s="9">
        <v>1210.42</v>
      </c>
      <c r="M50" s="10">
        <v>53875.56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>
      <c r="A51" s="11">
        <v>50</v>
      </c>
      <c r="B51" s="12" t="s">
        <v>50</v>
      </c>
      <c r="C51" s="13">
        <v>35685.81</v>
      </c>
      <c r="D51" s="13">
        <v>47722.64</v>
      </c>
      <c r="E51" s="13">
        <v>39775.93</v>
      </c>
      <c r="F51" s="13">
        <v>11421.54</v>
      </c>
      <c r="G51" s="13">
        <v>15904.17</v>
      </c>
      <c r="H51" s="13">
        <v>7070.76</v>
      </c>
      <c r="I51" s="13">
        <v>14955.01</v>
      </c>
      <c r="J51" s="13">
        <v>1063.3799999999999</v>
      </c>
      <c r="K51" s="13">
        <v>351.79</v>
      </c>
      <c r="L51" s="13">
        <v>5269.66</v>
      </c>
      <c r="M51" s="14">
        <v>179220.69000000006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5">
      <c r="A52" s="7">
        <v>51</v>
      </c>
      <c r="B52" s="8" t="s">
        <v>51</v>
      </c>
      <c r="C52" s="9">
        <v>18112.3</v>
      </c>
      <c r="D52" s="9">
        <v>20226.64</v>
      </c>
      <c r="E52" s="9">
        <v>13894.599999999999</v>
      </c>
      <c r="F52" s="9">
        <v>3390.9500000000003</v>
      </c>
      <c r="G52" s="9">
        <v>6032.3</v>
      </c>
      <c r="H52" s="9">
        <v>4260.400000000001</v>
      </c>
      <c r="I52" s="9">
        <v>2192.67</v>
      </c>
      <c r="J52" s="9">
        <v>646.4499999999999</v>
      </c>
      <c r="K52" s="9">
        <v>275.94</v>
      </c>
      <c r="L52" s="9">
        <v>1676.12</v>
      </c>
      <c r="M52" s="10">
        <v>70708.37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5">
      <c r="A53" s="11">
        <v>52</v>
      </c>
      <c r="B53" s="12" t="s">
        <v>52</v>
      </c>
      <c r="C53" s="13">
        <v>23566.55</v>
      </c>
      <c r="D53" s="13">
        <v>27958.2</v>
      </c>
      <c r="E53" s="13">
        <v>22828.7</v>
      </c>
      <c r="F53" s="13">
        <v>5925.4800000000005</v>
      </c>
      <c r="G53" s="13">
        <v>9444.67</v>
      </c>
      <c r="H53" s="13">
        <v>3680.5299999999997</v>
      </c>
      <c r="I53" s="13">
        <v>3382.2200000000007</v>
      </c>
      <c r="J53" s="13">
        <v>866.1299999999999</v>
      </c>
      <c r="K53" s="13">
        <v>214.68</v>
      </c>
      <c r="L53" s="13">
        <v>3028.94</v>
      </c>
      <c r="M53" s="14">
        <v>100896.09999999999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5">
      <c r="A54" s="7">
        <v>53</v>
      </c>
      <c r="B54" s="8" t="s">
        <v>53</v>
      </c>
      <c r="C54" s="9">
        <v>24315.5</v>
      </c>
      <c r="D54" s="9">
        <v>28175.91</v>
      </c>
      <c r="E54" s="9">
        <v>17519</v>
      </c>
      <c r="F54" s="9">
        <v>3411.83</v>
      </c>
      <c r="G54" s="9">
        <v>6352.700000000001</v>
      </c>
      <c r="H54" s="9">
        <v>5081.780000000001</v>
      </c>
      <c r="I54" s="9">
        <v>7250.4800000000005</v>
      </c>
      <c r="J54" s="9">
        <v>293.21</v>
      </c>
      <c r="K54" s="9">
        <v>243.12999999999997</v>
      </c>
      <c r="L54" s="9">
        <v>3017.78</v>
      </c>
      <c r="M54" s="10">
        <v>95661.32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5">
      <c r="A55" s="11">
        <v>54</v>
      </c>
      <c r="B55" s="12" t="s">
        <v>54</v>
      </c>
      <c r="C55" s="13">
        <v>3085.5599999999995</v>
      </c>
      <c r="D55" s="13">
        <v>3244.2</v>
      </c>
      <c r="E55" s="13">
        <v>1980.99</v>
      </c>
      <c r="F55" s="13">
        <v>789.4699999999999</v>
      </c>
      <c r="G55" s="13">
        <v>997.1299999999999</v>
      </c>
      <c r="H55" s="13">
        <v>680.4</v>
      </c>
      <c r="I55" s="13">
        <v>459.49</v>
      </c>
      <c r="J55" s="13">
        <v>57.09</v>
      </c>
      <c r="K55" s="13">
        <v>8.5</v>
      </c>
      <c r="L55" s="13">
        <v>364.37</v>
      </c>
      <c r="M55" s="14">
        <v>11667.199999999999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5">
      <c r="A56" s="7">
        <v>55</v>
      </c>
      <c r="B56" s="8" t="s">
        <v>55</v>
      </c>
      <c r="C56" s="9">
        <v>7924.32</v>
      </c>
      <c r="D56" s="9">
        <v>9418.53</v>
      </c>
      <c r="E56" s="9">
        <v>8153.99</v>
      </c>
      <c r="F56" s="9">
        <v>1672.1200000000001</v>
      </c>
      <c r="G56" s="9">
        <v>2825.7200000000003</v>
      </c>
      <c r="H56" s="9">
        <v>1218.13</v>
      </c>
      <c r="I56" s="9">
        <v>123.37000000000002</v>
      </c>
      <c r="J56" s="9">
        <v>235.42999999999998</v>
      </c>
      <c r="K56" s="9">
        <v>48.37000000000001</v>
      </c>
      <c r="L56" s="9">
        <v>617.26</v>
      </c>
      <c r="M56" s="10">
        <v>32237.239999999994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5">
      <c r="A57" s="11">
        <v>56</v>
      </c>
      <c r="B57" s="12" t="s">
        <v>56</v>
      </c>
      <c r="C57" s="13">
        <v>10740.5</v>
      </c>
      <c r="D57" s="13">
        <v>12215.810000000001</v>
      </c>
      <c r="E57" s="13">
        <v>7750.200000000001</v>
      </c>
      <c r="F57" s="13">
        <v>1737.84</v>
      </c>
      <c r="G57" s="13">
        <v>2454.14</v>
      </c>
      <c r="H57" s="13">
        <v>1394.1699999999998</v>
      </c>
      <c r="I57" s="13">
        <v>2522.9500000000007</v>
      </c>
      <c r="J57" s="13">
        <v>102.86999999999999</v>
      </c>
      <c r="K57" s="13">
        <v>18.790000000000003</v>
      </c>
      <c r="L57" s="13">
        <v>1071.4</v>
      </c>
      <c r="M57" s="14">
        <v>40008.670000000006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5">
      <c r="A58" s="7">
        <v>57</v>
      </c>
      <c r="B58" s="8" t="s">
        <v>57</v>
      </c>
      <c r="C58" s="9">
        <v>6139.3</v>
      </c>
      <c r="D58" s="9">
        <v>7660.17</v>
      </c>
      <c r="E58" s="9">
        <v>6400.049999999999</v>
      </c>
      <c r="F58" s="9">
        <v>1556.2400000000002</v>
      </c>
      <c r="G58" s="9">
        <v>1867.7700000000002</v>
      </c>
      <c r="H58" s="9">
        <v>849.1999999999999</v>
      </c>
      <c r="I58" s="9">
        <v>109.36000000000001</v>
      </c>
      <c r="J58" s="9">
        <v>110.52000000000001</v>
      </c>
      <c r="K58" s="9">
        <v>48.79</v>
      </c>
      <c r="L58" s="9">
        <v>717.37</v>
      </c>
      <c r="M58" s="10">
        <v>25458.770000000004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5">
      <c r="A59" s="11">
        <v>58</v>
      </c>
      <c r="B59" s="12" t="s">
        <v>58</v>
      </c>
      <c r="C59" s="13">
        <v>9565.37</v>
      </c>
      <c r="D59" s="13">
        <v>10654.11</v>
      </c>
      <c r="E59" s="13">
        <v>8626.66</v>
      </c>
      <c r="F59" s="13">
        <v>2438.31</v>
      </c>
      <c r="G59" s="13">
        <v>4798.01</v>
      </c>
      <c r="H59" s="13">
        <v>2701.79</v>
      </c>
      <c r="I59" s="13">
        <v>1901.1499999999999</v>
      </c>
      <c r="J59" s="13">
        <v>427.53</v>
      </c>
      <c r="K59" s="13">
        <v>93.3</v>
      </c>
      <c r="L59" s="13">
        <v>1090.97</v>
      </c>
      <c r="M59" s="14">
        <v>42297.20000000001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5">
      <c r="A60" s="7">
        <v>59</v>
      </c>
      <c r="B60" s="8" t="s">
        <v>59</v>
      </c>
      <c r="C60" s="9">
        <v>14586.840000000002</v>
      </c>
      <c r="D60" s="9">
        <v>18193.230000000003</v>
      </c>
      <c r="E60" s="9">
        <v>14685.119999999999</v>
      </c>
      <c r="F60" s="9">
        <v>3123.71</v>
      </c>
      <c r="G60" s="9">
        <v>5308.93</v>
      </c>
      <c r="H60" s="9">
        <v>3405.3100000000004</v>
      </c>
      <c r="I60" s="9">
        <v>1809.43</v>
      </c>
      <c r="J60" s="9">
        <v>341.42</v>
      </c>
      <c r="K60" s="9">
        <v>48.040000000000006</v>
      </c>
      <c r="L60" s="9">
        <v>1839.3500000000001</v>
      </c>
      <c r="M60" s="10">
        <v>63341.38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5">
      <c r="A61" s="11">
        <v>60</v>
      </c>
      <c r="B61" s="12" t="s">
        <v>60</v>
      </c>
      <c r="C61" s="13">
        <v>1584.8700000000001</v>
      </c>
      <c r="D61" s="13">
        <v>2692.63</v>
      </c>
      <c r="E61" s="13">
        <v>1321.87</v>
      </c>
      <c r="F61" s="13">
        <v>351.76</v>
      </c>
      <c r="G61" s="13">
        <v>562.66</v>
      </c>
      <c r="H61" s="13">
        <v>345.12</v>
      </c>
      <c r="I61" s="13">
        <v>180.22</v>
      </c>
      <c r="J61" s="13">
        <v>26.380000000000006</v>
      </c>
      <c r="K61" s="13">
        <v>6.35</v>
      </c>
      <c r="L61" s="13">
        <v>331.11</v>
      </c>
      <c r="M61" s="14">
        <v>7402.97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7">
        <v>61</v>
      </c>
      <c r="B62" s="8" t="s">
        <v>61</v>
      </c>
      <c r="C62" s="9">
        <v>2916.66</v>
      </c>
      <c r="D62" s="9">
        <v>2226.66</v>
      </c>
      <c r="E62" s="9">
        <v>968.3599999999999</v>
      </c>
      <c r="F62" s="9">
        <v>585.29</v>
      </c>
      <c r="G62" s="9">
        <v>412.16999999999996</v>
      </c>
      <c r="H62" s="9">
        <v>164.60000000000002</v>
      </c>
      <c r="I62" s="9">
        <v>230.42</v>
      </c>
      <c r="J62" s="9">
        <v>11.640000000000002</v>
      </c>
      <c r="K62" s="9">
        <v>0.3</v>
      </c>
      <c r="L62" s="9">
        <v>185.89</v>
      </c>
      <c r="M62" s="10">
        <v>7701.990000000001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11">
        <v>62</v>
      </c>
      <c r="B63" s="12" t="s">
        <v>62</v>
      </c>
      <c r="C63" s="13">
        <v>810.1300000000001</v>
      </c>
      <c r="D63" s="13">
        <v>892.48</v>
      </c>
      <c r="E63" s="13">
        <v>713.22</v>
      </c>
      <c r="F63" s="13">
        <v>227.78</v>
      </c>
      <c r="G63" s="13">
        <v>181.81</v>
      </c>
      <c r="H63" s="13">
        <v>148.66</v>
      </c>
      <c r="I63" s="13">
        <v>0</v>
      </c>
      <c r="J63" s="13">
        <v>16.46</v>
      </c>
      <c r="K63" s="13">
        <v>3.05</v>
      </c>
      <c r="L63" s="13">
        <v>28.65</v>
      </c>
      <c r="M63" s="14">
        <v>3022.2400000000002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7">
        <v>63</v>
      </c>
      <c r="B64" s="8" t="s">
        <v>63</v>
      </c>
      <c r="C64" s="9">
        <v>699.04</v>
      </c>
      <c r="D64" s="9">
        <v>654.45</v>
      </c>
      <c r="E64" s="9">
        <v>415.87</v>
      </c>
      <c r="F64" s="9">
        <v>157.95999999999998</v>
      </c>
      <c r="G64" s="9">
        <v>176.85</v>
      </c>
      <c r="H64" s="9">
        <v>113.58999999999999</v>
      </c>
      <c r="I64" s="9">
        <v>0</v>
      </c>
      <c r="J64" s="9">
        <v>13.909999999999998</v>
      </c>
      <c r="K64" s="9">
        <v>0.6</v>
      </c>
      <c r="L64" s="9">
        <v>101.49999999999999</v>
      </c>
      <c r="M64" s="10">
        <v>2333.77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11">
        <v>64</v>
      </c>
      <c r="B65" s="12" t="s">
        <v>64</v>
      </c>
      <c r="C65" s="13">
        <v>15011.17</v>
      </c>
      <c r="D65" s="13">
        <v>17594.13</v>
      </c>
      <c r="E65" s="13">
        <v>12636.41</v>
      </c>
      <c r="F65" s="13">
        <v>3228.67</v>
      </c>
      <c r="G65" s="13">
        <v>5168.84</v>
      </c>
      <c r="H65" s="13">
        <v>3563.54</v>
      </c>
      <c r="I65" s="13">
        <v>2289.4299999999994</v>
      </c>
      <c r="J65" s="13">
        <v>536.71</v>
      </c>
      <c r="K65" s="13">
        <v>134.83999999999997</v>
      </c>
      <c r="L65" s="13">
        <v>1776.3899999999999</v>
      </c>
      <c r="M65" s="14">
        <v>61940.13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7">
        <v>65</v>
      </c>
      <c r="B66" s="8" t="s">
        <v>65</v>
      </c>
      <c r="C66" s="9">
        <v>1143.5900000000001</v>
      </c>
      <c r="D66" s="9">
        <v>1311.43</v>
      </c>
      <c r="E66" s="9">
        <v>809.27</v>
      </c>
      <c r="F66" s="9">
        <v>631.34</v>
      </c>
      <c r="G66" s="9">
        <v>288.56</v>
      </c>
      <c r="H66" s="9">
        <v>222.42000000000002</v>
      </c>
      <c r="I66" s="9">
        <v>4.98</v>
      </c>
      <c r="J66" s="9">
        <v>18.97</v>
      </c>
      <c r="K66" s="9">
        <v>14.09</v>
      </c>
      <c r="L66" s="9">
        <v>140.3</v>
      </c>
      <c r="M66" s="10">
        <v>4584.950000000001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">
      <c r="A67" s="11">
        <v>66</v>
      </c>
      <c r="B67" s="12" t="s">
        <v>66</v>
      </c>
      <c r="C67" s="13">
        <v>2492.4300000000003</v>
      </c>
      <c r="D67" s="13">
        <v>2520.8</v>
      </c>
      <c r="E67" s="13">
        <v>1406.19</v>
      </c>
      <c r="F67" s="13">
        <v>326.61999999999995</v>
      </c>
      <c r="G67" s="13">
        <v>445.08</v>
      </c>
      <c r="H67" s="13">
        <v>333.45000000000005</v>
      </c>
      <c r="I67" s="13">
        <v>160.42000000000004</v>
      </c>
      <c r="J67" s="13">
        <v>7.02</v>
      </c>
      <c r="K67" s="13">
        <v>4.78</v>
      </c>
      <c r="L67" s="13">
        <v>225.48</v>
      </c>
      <c r="M67" s="14">
        <v>7922.2699999999995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">
      <c r="A68" s="7">
        <v>67</v>
      </c>
      <c r="B68" s="8" t="s">
        <v>67</v>
      </c>
      <c r="C68" s="9">
        <v>953.1599999999999</v>
      </c>
      <c r="D68" s="9">
        <v>1101.15</v>
      </c>
      <c r="E68" s="9">
        <v>961.23</v>
      </c>
      <c r="F68" s="9">
        <v>237.7</v>
      </c>
      <c r="G68" s="9">
        <v>275.97</v>
      </c>
      <c r="H68" s="9">
        <v>189.91000000000003</v>
      </c>
      <c r="I68" s="9">
        <v>21.19</v>
      </c>
      <c r="J68" s="9">
        <v>16.57</v>
      </c>
      <c r="K68" s="9">
        <v>9.56</v>
      </c>
      <c r="L68" s="9">
        <v>95.57</v>
      </c>
      <c r="M68" s="10">
        <v>3862.01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">
      <c r="A69" s="11">
        <v>68</v>
      </c>
      <c r="B69" s="12" t="s">
        <v>68</v>
      </c>
      <c r="C69" s="13">
        <v>0</v>
      </c>
      <c r="D69" s="13">
        <v>54</v>
      </c>
      <c r="E69" s="13">
        <v>173.26</v>
      </c>
      <c r="F69" s="13">
        <v>0</v>
      </c>
      <c r="G69" s="13">
        <v>31.12</v>
      </c>
      <c r="H69" s="13">
        <v>140.47</v>
      </c>
      <c r="I69" s="13">
        <v>0</v>
      </c>
      <c r="J69" s="13">
        <v>0</v>
      </c>
      <c r="K69" s="13">
        <v>0</v>
      </c>
      <c r="L69" s="13">
        <v>52.51</v>
      </c>
      <c r="M69" s="14">
        <v>451.36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">
      <c r="A70" s="18" t="s">
        <v>69</v>
      </c>
      <c r="B70" s="8" t="s">
        <v>70</v>
      </c>
      <c r="C70" s="9">
        <v>176.37</v>
      </c>
      <c r="D70" s="9">
        <v>192.46</v>
      </c>
      <c r="E70" s="9">
        <v>141.01</v>
      </c>
      <c r="F70" s="9">
        <v>2.08</v>
      </c>
      <c r="G70" s="9">
        <v>3</v>
      </c>
      <c r="H70" s="9">
        <v>0</v>
      </c>
      <c r="I70" s="9">
        <v>0</v>
      </c>
      <c r="J70" s="9">
        <v>0</v>
      </c>
      <c r="K70" s="9">
        <v>0</v>
      </c>
      <c r="L70" s="9">
        <v>3.71</v>
      </c>
      <c r="M70" s="10">
        <v>518.6300000000001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5">
      <c r="A71" s="19" t="s">
        <v>71</v>
      </c>
      <c r="B71" s="12" t="s">
        <v>72</v>
      </c>
      <c r="C71" s="13">
        <v>185.76</v>
      </c>
      <c r="D71" s="13">
        <v>298.35</v>
      </c>
      <c r="E71" s="13">
        <v>85.36999999999999</v>
      </c>
      <c r="F71" s="13">
        <v>32.09</v>
      </c>
      <c r="G71" s="13">
        <v>27.440000000000005</v>
      </c>
      <c r="H71" s="13">
        <v>1.7999999999999998</v>
      </c>
      <c r="I71" s="13">
        <v>2.75</v>
      </c>
      <c r="J71" s="13">
        <v>0</v>
      </c>
      <c r="K71" s="13">
        <v>0</v>
      </c>
      <c r="L71" s="13">
        <v>0</v>
      </c>
      <c r="M71" s="14">
        <v>633.5600000000001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5">
      <c r="A72" s="18" t="s">
        <v>73</v>
      </c>
      <c r="B72" s="8" t="s">
        <v>74</v>
      </c>
      <c r="C72" s="9">
        <v>496.73</v>
      </c>
      <c r="D72" s="9">
        <v>778.66</v>
      </c>
      <c r="E72" s="9">
        <v>0</v>
      </c>
      <c r="F72" s="9">
        <v>53.83</v>
      </c>
      <c r="G72" s="9">
        <v>76.27000000000001</v>
      </c>
      <c r="H72" s="9">
        <v>0</v>
      </c>
      <c r="I72" s="9">
        <v>28.979999999999997</v>
      </c>
      <c r="J72" s="9">
        <v>18.06</v>
      </c>
      <c r="K72" s="9">
        <v>3.0300000000000002</v>
      </c>
      <c r="L72" s="9">
        <v>0</v>
      </c>
      <c r="M72" s="10">
        <v>1455.5599999999997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19" t="s">
        <v>75</v>
      </c>
      <c r="B73" s="12" t="s">
        <v>76</v>
      </c>
      <c r="C73" s="13">
        <v>343.11</v>
      </c>
      <c r="D73" s="13">
        <v>197.14</v>
      </c>
      <c r="E73" s="13">
        <v>0</v>
      </c>
      <c r="F73" s="13">
        <v>64.02</v>
      </c>
      <c r="G73" s="13">
        <v>33.66</v>
      </c>
      <c r="H73" s="13">
        <v>0</v>
      </c>
      <c r="I73" s="13">
        <v>10.59</v>
      </c>
      <c r="J73" s="13">
        <v>9.38</v>
      </c>
      <c r="K73" s="13">
        <v>0</v>
      </c>
      <c r="L73" s="13">
        <v>0</v>
      </c>
      <c r="M73" s="14">
        <v>657.9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18" t="s">
        <v>77</v>
      </c>
      <c r="B74" s="8" t="s">
        <v>78</v>
      </c>
      <c r="C74" s="9">
        <v>325.93</v>
      </c>
      <c r="D74" s="9">
        <v>568.6</v>
      </c>
      <c r="E74" s="9">
        <v>504.21999999999997</v>
      </c>
      <c r="F74" s="9">
        <v>41.97</v>
      </c>
      <c r="G74" s="9">
        <v>106.08</v>
      </c>
      <c r="H74" s="9">
        <v>81.37</v>
      </c>
      <c r="I74" s="9">
        <v>4.22</v>
      </c>
      <c r="J74" s="9">
        <v>0</v>
      </c>
      <c r="K74" s="9">
        <v>0</v>
      </c>
      <c r="L74" s="9">
        <v>72.31</v>
      </c>
      <c r="M74" s="10">
        <v>1704.7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5">
      <c r="A75" s="19" t="s">
        <v>79</v>
      </c>
      <c r="B75" s="12" t="s">
        <v>80</v>
      </c>
      <c r="C75" s="13">
        <v>207.57999999999998</v>
      </c>
      <c r="D75" s="13">
        <v>320.40999999999997</v>
      </c>
      <c r="E75" s="13">
        <v>402.62</v>
      </c>
      <c r="F75" s="13">
        <v>9.02</v>
      </c>
      <c r="G75" s="13">
        <v>138.36</v>
      </c>
      <c r="H75" s="13">
        <v>53.269999999999996</v>
      </c>
      <c r="I75" s="13">
        <v>0</v>
      </c>
      <c r="J75" s="13">
        <v>0</v>
      </c>
      <c r="K75" s="13">
        <v>0</v>
      </c>
      <c r="L75" s="13">
        <v>0</v>
      </c>
      <c r="M75" s="14">
        <v>1131.26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5">
      <c r="A76" s="18" t="s">
        <v>81</v>
      </c>
      <c r="B76" s="8" t="s">
        <v>82</v>
      </c>
      <c r="C76" s="9">
        <v>0</v>
      </c>
      <c r="D76" s="9">
        <v>5778.83</v>
      </c>
      <c r="E76" s="9">
        <v>29403.140000000003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35181.97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5">
      <c r="A77" s="15"/>
      <c r="B77" s="15" t="s">
        <v>83</v>
      </c>
      <c r="C77" s="16">
        <v>613022.3000000003</v>
      </c>
      <c r="D77" s="16">
        <v>750543.7700000001</v>
      </c>
      <c r="E77" s="16">
        <v>568004.2399999999</v>
      </c>
      <c r="F77" s="16">
        <v>144697.53999999995</v>
      </c>
      <c r="G77" s="16">
        <v>219908.08</v>
      </c>
      <c r="H77" s="16">
        <v>132658.28000000003</v>
      </c>
      <c r="I77" s="16">
        <v>172192.96000000008</v>
      </c>
      <c r="J77" s="16">
        <v>19152.56</v>
      </c>
      <c r="K77" s="16">
        <v>5759.060000000002</v>
      </c>
      <c r="L77" s="16">
        <v>72675.98000000001</v>
      </c>
      <c r="M77" s="17">
        <v>2698614.7700000014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horizontalDpi="600" verticalDpi="600" orientation="portrait" scale="60" r:id="rId1"/>
  <headerFooter alignWithMargins="0">
    <oddHeader>&amp;C&amp;"+,Regular"&amp;26&amp;A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9"/>
  <sheetViews>
    <sheetView workbookViewId="0" topLeftCell="H1">
      <selection activeCell="C77" sqref="C77:Q77"/>
    </sheetView>
  </sheetViews>
  <sheetFormatPr defaultColWidth="9.140625" defaultRowHeight="15"/>
  <cols>
    <col min="1" max="1" width="5.00390625" style="1" bestFit="1" customWidth="1"/>
    <col min="2" max="2" width="11.00390625" style="1" customWidth="1"/>
    <col min="3" max="9" width="13.00390625" style="1" bestFit="1" customWidth="1"/>
    <col min="10" max="10" width="11.57421875" style="1" bestFit="1" customWidth="1"/>
    <col min="11" max="11" width="10.57421875" style="1" bestFit="1" customWidth="1"/>
    <col min="12" max="12" width="13.57421875" style="1" bestFit="1" customWidth="1"/>
    <col min="13" max="13" width="13.00390625" style="1" bestFit="1" customWidth="1"/>
    <col min="14" max="14" width="12.00390625" style="1" customWidth="1"/>
    <col min="15" max="16" width="11.57421875" style="1" bestFit="1" customWidth="1"/>
    <col min="17" max="17" width="13.28125" style="1" bestFit="1" customWidth="1"/>
    <col min="18" max="16384" width="9.140625" style="1" customWidth="1"/>
  </cols>
  <sheetData>
    <row r="1" spans="1:17" ht="15.75" thickBot="1">
      <c r="A1" s="5" t="s">
        <v>84</v>
      </c>
      <c r="B1" s="5" t="s">
        <v>85</v>
      </c>
      <c r="C1" s="5" t="s">
        <v>96</v>
      </c>
      <c r="D1" s="5" t="s">
        <v>97</v>
      </c>
      <c r="E1" s="5" t="s">
        <v>98</v>
      </c>
      <c r="F1" s="5" t="s">
        <v>99</v>
      </c>
      <c r="G1" s="5" t="s">
        <v>100</v>
      </c>
      <c r="H1" s="5" t="s">
        <v>101</v>
      </c>
      <c r="I1" s="5" t="s">
        <v>102</v>
      </c>
      <c r="J1" s="5" t="s">
        <v>103</v>
      </c>
      <c r="K1" s="5" t="s">
        <v>104</v>
      </c>
      <c r="L1" s="5" t="s">
        <v>105</v>
      </c>
      <c r="M1" s="5" t="s">
        <v>106</v>
      </c>
      <c r="N1" s="5" t="s">
        <v>107</v>
      </c>
      <c r="O1" s="5" t="s">
        <v>108</v>
      </c>
      <c r="P1" s="5" t="s">
        <v>109</v>
      </c>
      <c r="Q1" s="5" t="s">
        <v>0</v>
      </c>
    </row>
    <row r="2" spans="1:62" ht="15.75" thickTop="1">
      <c r="A2" s="7">
        <v>1</v>
      </c>
      <c r="B2" s="8" t="s">
        <v>1</v>
      </c>
      <c r="C2" s="9">
        <v>159.98999999999998</v>
      </c>
      <c r="D2" s="9">
        <v>2257.7799999999997</v>
      </c>
      <c r="E2" s="9">
        <v>2240.53</v>
      </c>
      <c r="F2" s="9">
        <v>2054.92</v>
      </c>
      <c r="G2" s="9">
        <v>2193</v>
      </c>
      <c r="H2" s="9">
        <v>2144.73</v>
      </c>
      <c r="I2" s="9">
        <v>2098.62</v>
      </c>
      <c r="J2" s="9">
        <v>2131.25</v>
      </c>
      <c r="K2" s="9">
        <v>2126.38</v>
      </c>
      <c r="L2" s="9">
        <v>1972.7099999999998</v>
      </c>
      <c r="M2" s="10">
        <v>2398</v>
      </c>
      <c r="N2" s="10">
        <v>1887.08</v>
      </c>
      <c r="O2" s="10">
        <v>1842.7</v>
      </c>
      <c r="P2" s="10">
        <v>1610.54</v>
      </c>
      <c r="Q2" s="10">
        <f>SUM(C2:P2)</f>
        <v>27118.23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>
      <c r="A3" s="11">
        <v>2</v>
      </c>
      <c r="B3" s="12" t="s">
        <v>2</v>
      </c>
      <c r="C3" s="13">
        <v>26.27</v>
      </c>
      <c r="D3" s="13">
        <v>455.55</v>
      </c>
      <c r="E3" s="13">
        <v>455.27000000000004</v>
      </c>
      <c r="F3" s="13">
        <v>417.84000000000003</v>
      </c>
      <c r="G3" s="13">
        <v>421.67</v>
      </c>
      <c r="H3" s="13">
        <v>424.23</v>
      </c>
      <c r="I3" s="13">
        <v>397.75</v>
      </c>
      <c r="J3" s="13">
        <v>403.79</v>
      </c>
      <c r="K3" s="13">
        <v>402.95</v>
      </c>
      <c r="L3" s="13">
        <v>269.55</v>
      </c>
      <c r="M3" s="14">
        <v>417.52</v>
      </c>
      <c r="N3" s="14">
        <v>364.28</v>
      </c>
      <c r="O3" s="14">
        <v>306.07</v>
      </c>
      <c r="P3" s="14">
        <v>285.9</v>
      </c>
      <c r="Q3" s="14">
        <f aca="true" t="shared" si="0" ref="Q3:Q66">SUM(C3:P3)</f>
        <v>5048.639999999999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7">
        <v>3</v>
      </c>
      <c r="B4" s="8" t="s">
        <v>3</v>
      </c>
      <c r="C4" s="9">
        <v>165.35000000000002</v>
      </c>
      <c r="D4" s="9">
        <v>2243.8900000000003</v>
      </c>
      <c r="E4" s="9">
        <v>2142.12</v>
      </c>
      <c r="F4" s="9">
        <v>1884.5099999999998</v>
      </c>
      <c r="G4" s="9">
        <v>1995.4800000000002</v>
      </c>
      <c r="H4" s="9">
        <v>1964.68</v>
      </c>
      <c r="I4" s="9">
        <v>1995.97</v>
      </c>
      <c r="J4" s="9">
        <v>2016.74</v>
      </c>
      <c r="K4" s="9">
        <v>1963.52</v>
      </c>
      <c r="L4" s="9">
        <v>1950.7900000000002</v>
      </c>
      <c r="M4" s="10">
        <v>1933.0300000000002</v>
      </c>
      <c r="N4" s="10">
        <v>1848.9199999999998</v>
      </c>
      <c r="O4" s="10">
        <v>1763.2199999999998</v>
      </c>
      <c r="P4" s="10">
        <v>1646.19</v>
      </c>
      <c r="Q4" s="10">
        <f t="shared" si="0"/>
        <v>25514.409999999996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11">
        <v>4</v>
      </c>
      <c r="B5" s="12" t="s">
        <v>4</v>
      </c>
      <c r="C5" s="13">
        <v>16.35</v>
      </c>
      <c r="D5" s="13">
        <v>286.69</v>
      </c>
      <c r="E5" s="13">
        <v>252.34</v>
      </c>
      <c r="F5" s="13">
        <v>239.23000000000002</v>
      </c>
      <c r="G5" s="13">
        <v>266.67</v>
      </c>
      <c r="H5" s="13">
        <v>259.18</v>
      </c>
      <c r="I5" s="13">
        <v>240.26999999999998</v>
      </c>
      <c r="J5" s="13">
        <v>229.61</v>
      </c>
      <c r="K5" s="13">
        <v>244.97000000000003</v>
      </c>
      <c r="L5" s="13">
        <v>218.31</v>
      </c>
      <c r="M5" s="14">
        <v>271.9</v>
      </c>
      <c r="N5" s="14">
        <v>220.8</v>
      </c>
      <c r="O5" s="14">
        <v>202.25</v>
      </c>
      <c r="P5" s="14">
        <v>166.74</v>
      </c>
      <c r="Q5" s="14">
        <f t="shared" si="0"/>
        <v>3115.3100000000004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7">
        <v>5</v>
      </c>
      <c r="B6" s="8" t="s">
        <v>5</v>
      </c>
      <c r="C6" s="9">
        <v>494.93999999999994</v>
      </c>
      <c r="D6" s="9">
        <v>5551.049999999999</v>
      </c>
      <c r="E6" s="9">
        <v>5255.8</v>
      </c>
      <c r="F6" s="9">
        <v>5086.21</v>
      </c>
      <c r="G6" s="9">
        <v>5227</v>
      </c>
      <c r="H6" s="9">
        <v>5404.22</v>
      </c>
      <c r="I6" s="9">
        <v>5288.49</v>
      </c>
      <c r="J6" s="9">
        <v>5379.55</v>
      </c>
      <c r="K6" s="9">
        <v>6121.3</v>
      </c>
      <c r="L6" s="9">
        <v>5236.300000000001</v>
      </c>
      <c r="M6" s="10">
        <v>6403.410000000001</v>
      </c>
      <c r="N6" s="10">
        <v>5938.200000000001</v>
      </c>
      <c r="O6" s="10">
        <v>5038.920000000001</v>
      </c>
      <c r="P6" s="10">
        <v>4342.76</v>
      </c>
      <c r="Q6" s="10">
        <f t="shared" si="0"/>
        <v>70768.15000000001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11">
        <v>6</v>
      </c>
      <c r="B7" s="12" t="s">
        <v>6</v>
      </c>
      <c r="C7" s="13">
        <v>2416.9900000000002</v>
      </c>
      <c r="D7" s="13">
        <v>18509.95</v>
      </c>
      <c r="E7" s="13">
        <v>18898.95</v>
      </c>
      <c r="F7" s="13">
        <v>18254.16</v>
      </c>
      <c r="G7" s="13">
        <v>19922.58</v>
      </c>
      <c r="H7" s="13">
        <v>18835.73</v>
      </c>
      <c r="I7" s="13">
        <v>19285.85</v>
      </c>
      <c r="J7" s="13">
        <v>19916.37</v>
      </c>
      <c r="K7" s="13">
        <v>19599.21</v>
      </c>
      <c r="L7" s="13">
        <v>20157.34</v>
      </c>
      <c r="M7" s="14">
        <v>22797.76</v>
      </c>
      <c r="N7" s="14">
        <v>18910.52</v>
      </c>
      <c r="O7" s="14">
        <v>18472.51</v>
      </c>
      <c r="P7" s="14">
        <v>17928.600000000002</v>
      </c>
      <c r="Q7" s="14">
        <f t="shared" si="0"/>
        <v>253906.52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7">
        <v>7</v>
      </c>
      <c r="B8" s="8" t="s">
        <v>7</v>
      </c>
      <c r="C8" s="9">
        <v>78.35000000000001</v>
      </c>
      <c r="D8" s="9">
        <v>188.98999999999998</v>
      </c>
      <c r="E8" s="9">
        <v>165.27</v>
      </c>
      <c r="F8" s="9">
        <v>173.01000000000002</v>
      </c>
      <c r="G8" s="9">
        <v>159.19</v>
      </c>
      <c r="H8" s="9">
        <v>171.97000000000003</v>
      </c>
      <c r="I8" s="9">
        <v>181.73</v>
      </c>
      <c r="J8" s="9">
        <v>158.43</v>
      </c>
      <c r="K8" s="9">
        <v>164.07999999999998</v>
      </c>
      <c r="L8" s="9">
        <v>165.15</v>
      </c>
      <c r="M8" s="10">
        <v>132.88</v>
      </c>
      <c r="N8" s="10">
        <v>151.71</v>
      </c>
      <c r="O8" s="10">
        <v>121.03</v>
      </c>
      <c r="P8" s="10">
        <v>151.2</v>
      </c>
      <c r="Q8" s="10">
        <f t="shared" si="0"/>
        <v>2162.9900000000002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1">
        <v>8</v>
      </c>
      <c r="B9" s="12" t="s">
        <v>8</v>
      </c>
      <c r="C9" s="13">
        <v>143.14</v>
      </c>
      <c r="D9" s="13">
        <v>1042.43</v>
      </c>
      <c r="E9" s="13">
        <v>1002.85</v>
      </c>
      <c r="F9" s="13">
        <v>1017.97</v>
      </c>
      <c r="G9" s="13">
        <v>1195.75</v>
      </c>
      <c r="H9" s="13">
        <v>1093.74</v>
      </c>
      <c r="I9" s="13">
        <v>1154.1399999999999</v>
      </c>
      <c r="J9" s="13">
        <v>1183.28</v>
      </c>
      <c r="K9" s="13">
        <v>1255.56</v>
      </c>
      <c r="L9" s="13">
        <v>1262.79</v>
      </c>
      <c r="M9" s="14">
        <v>1541.48</v>
      </c>
      <c r="N9" s="14">
        <v>1426.7800000000002</v>
      </c>
      <c r="O9" s="14">
        <v>1374.4599999999998</v>
      </c>
      <c r="P9" s="14">
        <v>1545.6599999999999</v>
      </c>
      <c r="Q9" s="14">
        <f t="shared" si="0"/>
        <v>16240.03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>
      <c r="A10" s="7">
        <v>9</v>
      </c>
      <c r="B10" s="8" t="s">
        <v>9</v>
      </c>
      <c r="C10" s="9">
        <v>96.8</v>
      </c>
      <c r="D10" s="9">
        <v>1121.96</v>
      </c>
      <c r="E10" s="9">
        <v>1212.3700000000001</v>
      </c>
      <c r="F10" s="9">
        <v>1211.4199999999998</v>
      </c>
      <c r="G10" s="9">
        <v>1136.32</v>
      </c>
      <c r="H10" s="9">
        <v>1232.91</v>
      </c>
      <c r="I10" s="9">
        <v>1291.31</v>
      </c>
      <c r="J10" s="9">
        <v>1261.63</v>
      </c>
      <c r="K10" s="9">
        <v>1268.64</v>
      </c>
      <c r="L10" s="9">
        <v>1214.98</v>
      </c>
      <c r="M10" s="10">
        <v>1508.39</v>
      </c>
      <c r="N10" s="10">
        <v>1261.75</v>
      </c>
      <c r="O10" s="10">
        <v>1114.1899999999998</v>
      </c>
      <c r="P10" s="10">
        <v>1164.13</v>
      </c>
      <c r="Q10" s="10">
        <f t="shared" si="0"/>
        <v>16096.8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>
      <c r="A11" s="11">
        <v>10</v>
      </c>
      <c r="B11" s="12" t="s">
        <v>10</v>
      </c>
      <c r="C11" s="13">
        <v>298.90999999999997</v>
      </c>
      <c r="D11" s="13">
        <v>2528.1200000000003</v>
      </c>
      <c r="E11" s="13">
        <v>2505.4700000000003</v>
      </c>
      <c r="F11" s="13">
        <v>2541.5200000000004</v>
      </c>
      <c r="G11" s="13">
        <v>2609.46</v>
      </c>
      <c r="H11" s="13">
        <v>2706.1299999999997</v>
      </c>
      <c r="I11" s="13">
        <v>2684.76</v>
      </c>
      <c r="J11" s="13">
        <v>2820.48</v>
      </c>
      <c r="K11" s="13">
        <v>2925.96</v>
      </c>
      <c r="L11" s="13">
        <v>2854.9999999999995</v>
      </c>
      <c r="M11" s="14">
        <v>2938.87</v>
      </c>
      <c r="N11" s="14">
        <v>2738.46</v>
      </c>
      <c r="O11" s="14">
        <v>2850.7</v>
      </c>
      <c r="P11" s="14">
        <v>2804.3399999999997</v>
      </c>
      <c r="Q11" s="14">
        <f t="shared" si="0"/>
        <v>35808.17999999999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>
      <c r="A12" s="7">
        <v>11</v>
      </c>
      <c r="B12" s="8" t="s">
        <v>11</v>
      </c>
      <c r="C12" s="9">
        <v>365.05</v>
      </c>
      <c r="D12" s="9">
        <v>3457.34</v>
      </c>
      <c r="E12" s="9">
        <v>3249.2400000000002</v>
      </c>
      <c r="F12" s="9">
        <v>3288.6</v>
      </c>
      <c r="G12" s="9">
        <v>3491.58</v>
      </c>
      <c r="H12" s="9">
        <v>3132.26</v>
      </c>
      <c r="I12" s="9">
        <v>3156.98</v>
      </c>
      <c r="J12" s="9">
        <v>3159.5299999999997</v>
      </c>
      <c r="K12" s="9">
        <v>3147.1000000000004</v>
      </c>
      <c r="L12" s="9">
        <v>3252.4700000000003</v>
      </c>
      <c r="M12" s="10">
        <v>3715.95</v>
      </c>
      <c r="N12" s="10">
        <v>3126.42</v>
      </c>
      <c r="O12" s="10">
        <v>3118.94</v>
      </c>
      <c r="P12" s="10">
        <v>3329.02</v>
      </c>
      <c r="Q12" s="10">
        <f t="shared" si="0"/>
        <v>42990.479999999996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>
      <c r="A13" s="11">
        <v>12</v>
      </c>
      <c r="B13" s="12" t="s">
        <v>12</v>
      </c>
      <c r="C13" s="13">
        <v>120.25</v>
      </c>
      <c r="D13" s="13">
        <v>856.0899999999999</v>
      </c>
      <c r="E13" s="13">
        <v>801.8</v>
      </c>
      <c r="F13" s="13">
        <v>776.22</v>
      </c>
      <c r="G13" s="13">
        <v>795.6199999999999</v>
      </c>
      <c r="H13" s="13">
        <v>750.14</v>
      </c>
      <c r="I13" s="13">
        <v>774.82</v>
      </c>
      <c r="J13" s="13">
        <v>767.25</v>
      </c>
      <c r="K13" s="13">
        <v>814.1700000000001</v>
      </c>
      <c r="L13" s="13">
        <v>726.5799999999999</v>
      </c>
      <c r="M13" s="14">
        <v>746.59</v>
      </c>
      <c r="N13" s="14">
        <v>931.1899999999999</v>
      </c>
      <c r="O13" s="14">
        <v>1070.49</v>
      </c>
      <c r="P13" s="14">
        <v>860.1700000000001</v>
      </c>
      <c r="Q13" s="14">
        <f t="shared" si="0"/>
        <v>10791.38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7">
        <v>13</v>
      </c>
      <c r="B14" s="8" t="s">
        <v>13</v>
      </c>
      <c r="C14" s="9">
        <v>2075.45</v>
      </c>
      <c r="D14" s="9">
        <v>24591.36</v>
      </c>
      <c r="E14" s="9">
        <v>25304.339999999997</v>
      </c>
      <c r="F14" s="9">
        <v>25743.99</v>
      </c>
      <c r="G14" s="9">
        <v>28056.05</v>
      </c>
      <c r="H14" s="9">
        <v>26241.850000000002</v>
      </c>
      <c r="I14" s="9">
        <v>26523.65</v>
      </c>
      <c r="J14" s="9">
        <v>27497.16</v>
      </c>
      <c r="K14" s="9">
        <v>27211.11</v>
      </c>
      <c r="L14" s="9">
        <v>27113.470000000005</v>
      </c>
      <c r="M14" s="10">
        <v>29096.699999999997</v>
      </c>
      <c r="N14" s="10">
        <v>26445.319999999996</v>
      </c>
      <c r="O14" s="10">
        <v>21654.780000000002</v>
      </c>
      <c r="P14" s="10">
        <v>23423.57</v>
      </c>
      <c r="Q14" s="10">
        <f t="shared" si="0"/>
        <v>340978.80000000005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>
      <c r="A15" s="11">
        <v>14</v>
      </c>
      <c r="B15" s="12" t="s">
        <v>14</v>
      </c>
      <c r="C15" s="13">
        <v>62.120000000000005</v>
      </c>
      <c r="D15" s="13">
        <v>467.63</v>
      </c>
      <c r="E15" s="13">
        <v>428.86</v>
      </c>
      <c r="F15" s="13">
        <v>402.7</v>
      </c>
      <c r="G15" s="13">
        <v>414.98</v>
      </c>
      <c r="H15" s="13">
        <v>404.01</v>
      </c>
      <c r="I15" s="13">
        <v>370.31000000000006</v>
      </c>
      <c r="J15" s="13">
        <v>348.03</v>
      </c>
      <c r="K15" s="13">
        <v>351.25999999999993</v>
      </c>
      <c r="L15" s="13">
        <v>348.33000000000004</v>
      </c>
      <c r="M15" s="14">
        <v>476.16999999999996</v>
      </c>
      <c r="N15" s="14">
        <v>474.72999999999996</v>
      </c>
      <c r="O15" s="14">
        <v>272.48</v>
      </c>
      <c r="P15" s="14">
        <v>277.39000000000004</v>
      </c>
      <c r="Q15" s="14">
        <f t="shared" si="0"/>
        <v>5099.000000000001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>
      <c r="A16" s="7">
        <v>15</v>
      </c>
      <c r="B16" s="8" t="s">
        <v>15</v>
      </c>
      <c r="C16" s="9">
        <v>73.25</v>
      </c>
      <c r="D16" s="9">
        <v>193.92</v>
      </c>
      <c r="E16" s="9">
        <v>200.28000000000003</v>
      </c>
      <c r="F16" s="9">
        <v>158.84</v>
      </c>
      <c r="G16" s="9">
        <v>152.18</v>
      </c>
      <c r="H16" s="9">
        <v>196.42000000000002</v>
      </c>
      <c r="I16" s="9">
        <v>169.31</v>
      </c>
      <c r="J16" s="9">
        <v>143.45</v>
      </c>
      <c r="K16" s="9">
        <v>154.26</v>
      </c>
      <c r="L16" s="9">
        <v>135.91</v>
      </c>
      <c r="M16" s="10">
        <v>120.91</v>
      </c>
      <c r="N16" s="10">
        <v>196.04000000000002</v>
      </c>
      <c r="O16" s="10">
        <v>108.80000000000001</v>
      </c>
      <c r="P16" s="10">
        <v>140.54000000000002</v>
      </c>
      <c r="Q16" s="10">
        <f t="shared" si="0"/>
        <v>2144.11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">
      <c r="A17" s="11">
        <v>16</v>
      </c>
      <c r="B17" s="12" t="s">
        <v>16</v>
      </c>
      <c r="C17" s="13">
        <v>897.63</v>
      </c>
      <c r="D17" s="13">
        <v>10543.6</v>
      </c>
      <c r="E17" s="13">
        <v>10420.6</v>
      </c>
      <c r="F17" s="13">
        <v>10043.51</v>
      </c>
      <c r="G17" s="13">
        <v>10376.09</v>
      </c>
      <c r="H17" s="13">
        <v>9670.01</v>
      </c>
      <c r="I17" s="13">
        <v>9667.380000000001</v>
      </c>
      <c r="J17" s="13">
        <v>9645.300000000001</v>
      </c>
      <c r="K17" s="13">
        <v>9193.75</v>
      </c>
      <c r="L17" s="13">
        <v>8869.48</v>
      </c>
      <c r="M17" s="14">
        <v>9984.300000000001</v>
      </c>
      <c r="N17" s="14">
        <v>8654.779999999999</v>
      </c>
      <c r="O17" s="14">
        <v>8201.82</v>
      </c>
      <c r="P17" s="14">
        <v>6686.36</v>
      </c>
      <c r="Q17" s="14">
        <f t="shared" si="0"/>
        <v>122854.61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>
      <c r="A18" s="7">
        <v>17</v>
      </c>
      <c r="B18" s="8" t="s">
        <v>17</v>
      </c>
      <c r="C18" s="9">
        <v>404.20000000000005</v>
      </c>
      <c r="D18" s="9">
        <v>3224.8700000000003</v>
      </c>
      <c r="E18" s="9">
        <v>3209.21</v>
      </c>
      <c r="F18" s="9">
        <v>3223.48</v>
      </c>
      <c r="G18" s="9">
        <v>3300.39</v>
      </c>
      <c r="H18" s="9">
        <v>3281.2599999999998</v>
      </c>
      <c r="I18" s="9">
        <v>3142.01</v>
      </c>
      <c r="J18" s="9">
        <v>3247.5399999999995</v>
      </c>
      <c r="K18" s="9">
        <v>2760.4500000000003</v>
      </c>
      <c r="L18" s="9">
        <v>2867.15</v>
      </c>
      <c r="M18" s="10">
        <v>3344.92</v>
      </c>
      <c r="N18" s="10">
        <v>2983.0099999999998</v>
      </c>
      <c r="O18" s="10">
        <v>2481.98</v>
      </c>
      <c r="P18" s="10">
        <v>2332.9900000000002</v>
      </c>
      <c r="Q18" s="10">
        <f t="shared" si="0"/>
        <v>39803.46000000001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">
      <c r="A19" s="11">
        <v>18</v>
      </c>
      <c r="B19" s="12" t="s">
        <v>18</v>
      </c>
      <c r="C19" s="13">
        <v>98.38999999999999</v>
      </c>
      <c r="D19" s="13">
        <v>1045.1100000000001</v>
      </c>
      <c r="E19" s="13">
        <v>884.9700000000001</v>
      </c>
      <c r="F19" s="13">
        <v>975.89</v>
      </c>
      <c r="G19" s="13">
        <v>994.59</v>
      </c>
      <c r="H19" s="13">
        <v>1104.5700000000002</v>
      </c>
      <c r="I19" s="13">
        <v>1042.97</v>
      </c>
      <c r="J19" s="13">
        <v>1038.67</v>
      </c>
      <c r="K19" s="13">
        <v>1295.9</v>
      </c>
      <c r="L19" s="13">
        <v>1282.59</v>
      </c>
      <c r="M19" s="14">
        <v>1311.3899999999999</v>
      </c>
      <c r="N19" s="14">
        <v>960.11</v>
      </c>
      <c r="O19" s="14">
        <v>894.11</v>
      </c>
      <c r="P19" s="14">
        <v>828.75</v>
      </c>
      <c r="Q19" s="14">
        <f t="shared" si="0"/>
        <v>13758.010000000002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7">
        <v>19</v>
      </c>
      <c r="B20" s="8" t="s">
        <v>19</v>
      </c>
      <c r="C20" s="9">
        <v>25.580000000000002</v>
      </c>
      <c r="D20" s="9">
        <v>126.94999999999999</v>
      </c>
      <c r="E20" s="9">
        <v>105.93</v>
      </c>
      <c r="F20" s="9">
        <v>107.39999999999999</v>
      </c>
      <c r="G20" s="9">
        <v>99.11</v>
      </c>
      <c r="H20" s="9">
        <v>92.17</v>
      </c>
      <c r="I20" s="9">
        <v>103.45</v>
      </c>
      <c r="J20" s="9">
        <v>100.55</v>
      </c>
      <c r="K20" s="9">
        <v>103.47</v>
      </c>
      <c r="L20" s="9">
        <v>91.58999999999999</v>
      </c>
      <c r="M20" s="10">
        <v>84.35000000000001</v>
      </c>
      <c r="N20" s="10">
        <v>66.98</v>
      </c>
      <c r="O20" s="10">
        <v>68.97</v>
      </c>
      <c r="P20" s="10">
        <v>72.95</v>
      </c>
      <c r="Q20" s="10">
        <f t="shared" si="0"/>
        <v>1249.45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>
      <c r="A21" s="11">
        <v>20</v>
      </c>
      <c r="B21" s="12" t="s">
        <v>20</v>
      </c>
      <c r="C21" s="13">
        <v>86.03</v>
      </c>
      <c r="D21" s="13">
        <v>576.0899999999999</v>
      </c>
      <c r="E21" s="13">
        <v>587.29</v>
      </c>
      <c r="F21" s="13">
        <v>583.31</v>
      </c>
      <c r="G21" s="13">
        <v>663.2199999999999</v>
      </c>
      <c r="H21" s="13">
        <v>543.98</v>
      </c>
      <c r="I21" s="13">
        <v>484.76000000000005</v>
      </c>
      <c r="J21" s="13">
        <v>447.18</v>
      </c>
      <c r="K21" s="13">
        <v>421.80000000000007</v>
      </c>
      <c r="L21" s="13">
        <v>335.97</v>
      </c>
      <c r="M21" s="14">
        <v>308.89</v>
      </c>
      <c r="N21" s="14">
        <v>292.61</v>
      </c>
      <c r="O21" s="14">
        <v>268.43</v>
      </c>
      <c r="P21" s="14">
        <v>299.53000000000003</v>
      </c>
      <c r="Q21" s="14">
        <f t="shared" si="0"/>
        <v>5899.09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>
      <c r="A22" s="7">
        <v>21</v>
      </c>
      <c r="B22" s="8" t="s">
        <v>21</v>
      </c>
      <c r="C22" s="9">
        <v>44.9</v>
      </c>
      <c r="D22" s="9">
        <v>225.28</v>
      </c>
      <c r="E22" s="9">
        <v>183.32</v>
      </c>
      <c r="F22" s="9">
        <v>199.85999999999999</v>
      </c>
      <c r="G22" s="9">
        <v>208.95999999999998</v>
      </c>
      <c r="H22" s="9">
        <v>197.56</v>
      </c>
      <c r="I22" s="9">
        <v>213.82</v>
      </c>
      <c r="J22" s="9">
        <v>193.58</v>
      </c>
      <c r="K22" s="9">
        <v>219.07000000000002</v>
      </c>
      <c r="L22" s="9">
        <v>197.25</v>
      </c>
      <c r="M22" s="10">
        <v>244.11000000000004</v>
      </c>
      <c r="N22" s="10">
        <v>169.57</v>
      </c>
      <c r="O22" s="10">
        <v>179.67000000000002</v>
      </c>
      <c r="P22" s="10">
        <v>147.07</v>
      </c>
      <c r="Q22" s="10">
        <f t="shared" si="0"/>
        <v>2624.02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11">
        <v>22</v>
      </c>
      <c r="B23" s="12" t="s">
        <v>22</v>
      </c>
      <c r="C23" s="13">
        <v>23.02</v>
      </c>
      <c r="D23" s="13">
        <v>146.52</v>
      </c>
      <c r="E23" s="13">
        <v>164.35</v>
      </c>
      <c r="F23" s="13">
        <v>136.44</v>
      </c>
      <c r="G23" s="13">
        <v>149.73000000000002</v>
      </c>
      <c r="H23" s="13">
        <v>127.1</v>
      </c>
      <c r="I23" s="13">
        <v>135.76</v>
      </c>
      <c r="J23" s="13">
        <v>115.05000000000001</v>
      </c>
      <c r="K23" s="13">
        <v>121.30999999999999</v>
      </c>
      <c r="L23" s="13">
        <v>88.22</v>
      </c>
      <c r="M23" s="14">
        <v>91.33</v>
      </c>
      <c r="N23" s="14">
        <v>68.05000000000001</v>
      </c>
      <c r="O23" s="14">
        <v>67.22999999999999</v>
      </c>
      <c r="P23" s="14">
        <v>65.24</v>
      </c>
      <c r="Q23" s="14">
        <f t="shared" si="0"/>
        <v>1499.35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7">
        <v>23</v>
      </c>
      <c r="B24" s="8" t="s">
        <v>23</v>
      </c>
      <c r="C24" s="9">
        <v>10.059999999999999</v>
      </c>
      <c r="D24" s="9">
        <v>137.84</v>
      </c>
      <c r="E24" s="9">
        <v>149.32999999999998</v>
      </c>
      <c r="F24" s="9">
        <v>110.54</v>
      </c>
      <c r="G24" s="9">
        <v>134.13</v>
      </c>
      <c r="H24" s="9">
        <v>149.67000000000002</v>
      </c>
      <c r="I24" s="9">
        <v>155.15</v>
      </c>
      <c r="J24" s="9">
        <v>177.94</v>
      </c>
      <c r="K24" s="9">
        <v>170.39</v>
      </c>
      <c r="L24" s="9">
        <v>173.84</v>
      </c>
      <c r="M24" s="10">
        <v>140.84</v>
      </c>
      <c r="N24" s="10">
        <v>156.23000000000002</v>
      </c>
      <c r="O24" s="10">
        <v>151.72</v>
      </c>
      <c r="P24" s="10">
        <v>133.78</v>
      </c>
      <c r="Q24" s="10">
        <f t="shared" si="0"/>
        <v>1951.46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11">
        <v>24</v>
      </c>
      <c r="B25" s="12" t="s">
        <v>24</v>
      </c>
      <c r="C25" s="13">
        <v>28.259999999999998</v>
      </c>
      <c r="D25" s="13">
        <v>199.03</v>
      </c>
      <c r="E25" s="13">
        <v>139.99</v>
      </c>
      <c r="F25" s="13">
        <v>149.42000000000002</v>
      </c>
      <c r="G25" s="13">
        <v>169.45</v>
      </c>
      <c r="H25" s="13">
        <v>136.79999999999998</v>
      </c>
      <c r="I25" s="13">
        <v>118.01000000000002</v>
      </c>
      <c r="J25" s="13">
        <v>119.92</v>
      </c>
      <c r="K25" s="13">
        <v>135.92</v>
      </c>
      <c r="L25" s="13">
        <v>134.64</v>
      </c>
      <c r="M25" s="14">
        <v>120.30999999999999</v>
      </c>
      <c r="N25" s="14">
        <v>82.15</v>
      </c>
      <c r="O25" s="14">
        <v>92.71999999999998</v>
      </c>
      <c r="P25" s="14">
        <v>105.72</v>
      </c>
      <c r="Q25" s="14">
        <f t="shared" si="0"/>
        <v>1732.3400000000001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7">
        <v>25</v>
      </c>
      <c r="B26" s="8" t="s">
        <v>25</v>
      </c>
      <c r="C26" s="9">
        <v>23.62</v>
      </c>
      <c r="D26" s="9">
        <v>478.87</v>
      </c>
      <c r="E26" s="9">
        <v>465.72999999999996</v>
      </c>
      <c r="F26" s="9">
        <v>483.78000000000003</v>
      </c>
      <c r="G26" s="9">
        <v>432.17</v>
      </c>
      <c r="H26" s="9">
        <v>476.79999999999995</v>
      </c>
      <c r="I26" s="9">
        <v>413.74</v>
      </c>
      <c r="J26" s="9">
        <v>408.55</v>
      </c>
      <c r="K26" s="9">
        <v>278.96999999999997</v>
      </c>
      <c r="L26" s="9">
        <v>304.77</v>
      </c>
      <c r="M26" s="10">
        <v>349.87</v>
      </c>
      <c r="N26" s="10">
        <v>373.63</v>
      </c>
      <c r="O26" s="10">
        <v>243.64000000000001</v>
      </c>
      <c r="P26" s="10">
        <v>156.56</v>
      </c>
      <c r="Q26" s="10">
        <f t="shared" si="0"/>
        <v>4890.700000000001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11">
        <v>26</v>
      </c>
      <c r="B27" s="12" t="s">
        <v>26</v>
      </c>
      <c r="C27" s="13">
        <v>33.980000000000004</v>
      </c>
      <c r="D27" s="13">
        <v>581.09</v>
      </c>
      <c r="E27" s="13">
        <v>561.49</v>
      </c>
      <c r="F27" s="13">
        <v>494.16999999999996</v>
      </c>
      <c r="G27" s="13">
        <v>551</v>
      </c>
      <c r="H27" s="13">
        <v>532.0699999999999</v>
      </c>
      <c r="I27" s="13">
        <v>505.36</v>
      </c>
      <c r="J27" s="13">
        <v>493.93000000000006</v>
      </c>
      <c r="K27" s="13">
        <v>652.6200000000001</v>
      </c>
      <c r="L27" s="13">
        <v>690.31</v>
      </c>
      <c r="M27" s="14">
        <v>637.22</v>
      </c>
      <c r="N27" s="14">
        <v>382</v>
      </c>
      <c r="O27" s="14">
        <v>334.54999999999995</v>
      </c>
      <c r="P27" s="14">
        <v>340.96000000000004</v>
      </c>
      <c r="Q27" s="14">
        <f t="shared" si="0"/>
        <v>6790.750000000001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5">
      <c r="A28" s="7">
        <v>27</v>
      </c>
      <c r="B28" s="8" t="s">
        <v>27</v>
      </c>
      <c r="C28" s="9">
        <v>197.79</v>
      </c>
      <c r="D28" s="9">
        <v>1700.79</v>
      </c>
      <c r="E28" s="9">
        <v>1470</v>
      </c>
      <c r="F28" s="9">
        <v>1625.5</v>
      </c>
      <c r="G28" s="9">
        <v>1774.29</v>
      </c>
      <c r="H28" s="9">
        <v>1797.44</v>
      </c>
      <c r="I28" s="9">
        <v>1804.5600000000002</v>
      </c>
      <c r="J28" s="9">
        <v>1784.7699999999998</v>
      </c>
      <c r="K28" s="9">
        <v>1829.52</v>
      </c>
      <c r="L28" s="9">
        <v>1754.35</v>
      </c>
      <c r="M28" s="10">
        <v>2197.0299999999997</v>
      </c>
      <c r="N28" s="10">
        <v>1815.6999999999998</v>
      </c>
      <c r="O28" s="10">
        <v>1610.86</v>
      </c>
      <c r="P28" s="10">
        <v>1703.55</v>
      </c>
      <c r="Q28" s="10">
        <f t="shared" si="0"/>
        <v>23066.15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">
      <c r="A29" s="11">
        <v>28</v>
      </c>
      <c r="B29" s="12" t="s">
        <v>28</v>
      </c>
      <c r="C29" s="13">
        <v>72.67999999999999</v>
      </c>
      <c r="D29" s="13">
        <v>988.63</v>
      </c>
      <c r="E29" s="13">
        <v>1200.28</v>
      </c>
      <c r="F29" s="13">
        <v>944.83</v>
      </c>
      <c r="G29" s="13">
        <v>935.34</v>
      </c>
      <c r="H29" s="13">
        <v>938.2799999999999</v>
      </c>
      <c r="I29" s="13">
        <v>878.44</v>
      </c>
      <c r="J29" s="13">
        <v>944.25</v>
      </c>
      <c r="K29" s="13">
        <v>772.5</v>
      </c>
      <c r="L29" s="13">
        <v>734.33</v>
      </c>
      <c r="M29" s="14">
        <v>1037.1399999999999</v>
      </c>
      <c r="N29" s="14">
        <v>827.1600000000001</v>
      </c>
      <c r="O29" s="14">
        <v>672.5600000000001</v>
      </c>
      <c r="P29" s="14">
        <v>685.5399999999998</v>
      </c>
      <c r="Q29" s="14">
        <f t="shared" si="0"/>
        <v>11631.959999999997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>
      <c r="A30" s="7">
        <v>29</v>
      </c>
      <c r="B30" s="8" t="s">
        <v>29</v>
      </c>
      <c r="C30" s="9">
        <v>1444.99</v>
      </c>
      <c r="D30" s="9">
        <v>15067.59</v>
      </c>
      <c r="E30" s="9">
        <v>15767.32</v>
      </c>
      <c r="F30" s="9">
        <v>14577.71</v>
      </c>
      <c r="G30" s="9">
        <v>15306.41</v>
      </c>
      <c r="H30" s="9">
        <v>15038.2</v>
      </c>
      <c r="I30" s="9">
        <v>15171.279999999999</v>
      </c>
      <c r="J30" s="9">
        <v>15305.68</v>
      </c>
      <c r="K30" s="9">
        <v>15135.630000000001</v>
      </c>
      <c r="L30" s="9">
        <v>15321.31</v>
      </c>
      <c r="M30" s="10">
        <v>15620.910000000002</v>
      </c>
      <c r="N30" s="10">
        <v>13876.53</v>
      </c>
      <c r="O30" s="10">
        <v>13292.990000000002</v>
      </c>
      <c r="P30" s="10">
        <v>11418.94</v>
      </c>
      <c r="Q30" s="10">
        <f t="shared" si="0"/>
        <v>192345.49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">
      <c r="A31" s="11">
        <v>30</v>
      </c>
      <c r="B31" s="12" t="s">
        <v>30</v>
      </c>
      <c r="C31" s="13">
        <v>11.899999999999999</v>
      </c>
      <c r="D31" s="13">
        <v>308.61</v>
      </c>
      <c r="E31" s="13">
        <v>275.78000000000003</v>
      </c>
      <c r="F31" s="13">
        <v>249.2</v>
      </c>
      <c r="G31" s="13">
        <v>286.32</v>
      </c>
      <c r="H31" s="13">
        <v>247.64999999999998</v>
      </c>
      <c r="I31" s="13">
        <v>237.65</v>
      </c>
      <c r="J31" s="13">
        <v>239.49</v>
      </c>
      <c r="K31" s="13">
        <v>232.77</v>
      </c>
      <c r="L31" s="13">
        <v>286.71</v>
      </c>
      <c r="M31" s="14">
        <v>368.65</v>
      </c>
      <c r="N31" s="14">
        <v>284.21000000000004</v>
      </c>
      <c r="O31" s="14">
        <v>258.99</v>
      </c>
      <c r="P31" s="14">
        <v>228.33</v>
      </c>
      <c r="Q31" s="14">
        <f t="shared" si="0"/>
        <v>3516.26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5">
      <c r="A32" s="7">
        <v>31</v>
      </c>
      <c r="B32" s="8" t="s">
        <v>31</v>
      </c>
      <c r="C32" s="9">
        <v>92.1</v>
      </c>
      <c r="D32" s="9">
        <v>1430.5600000000002</v>
      </c>
      <c r="E32" s="9">
        <v>1392.35</v>
      </c>
      <c r="F32" s="9">
        <v>1369.04</v>
      </c>
      <c r="G32" s="9">
        <v>1372.1499999999999</v>
      </c>
      <c r="H32" s="9">
        <v>1324.4299999999998</v>
      </c>
      <c r="I32" s="9">
        <v>1335.06</v>
      </c>
      <c r="J32" s="9">
        <v>1368.26</v>
      </c>
      <c r="K32" s="9">
        <v>1411.12</v>
      </c>
      <c r="L32" s="9">
        <v>1327.49</v>
      </c>
      <c r="M32" s="10">
        <v>1759.54</v>
      </c>
      <c r="N32" s="10">
        <v>1641.77</v>
      </c>
      <c r="O32" s="10">
        <v>1476.5600000000002</v>
      </c>
      <c r="P32" s="10">
        <v>1320.05</v>
      </c>
      <c r="Q32" s="10">
        <f t="shared" si="0"/>
        <v>18620.48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">
      <c r="A33" s="11">
        <v>32</v>
      </c>
      <c r="B33" s="12" t="s">
        <v>32</v>
      </c>
      <c r="C33" s="13">
        <v>43.93</v>
      </c>
      <c r="D33" s="13">
        <v>677.07</v>
      </c>
      <c r="E33" s="13">
        <v>569.12</v>
      </c>
      <c r="F33" s="13">
        <v>574.58</v>
      </c>
      <c r="G33" s="13">
        <v>529.72</v>
      </c>
      <c r="H33" s="13">
        <v>546.1</v>
      </c>
      <c r="I33" s="13">
        <v>526.7</v>
      </c>
      <c r="J33" s="13">
        <v>545.4899999999999</v>
      </c>
      <c r="K33" s="13">
        <v>470.54999999999995</v>
      </c>
      <c r="L33" s="13">
        <v>468.21</v>
      </c>
      <c r="M33" s="14">
        <v>517.41</v>
      </c>
      <c r="N33" s="14">
        <v>649.9100000000001</v>
      </c>
      <c r="O33" s="14">
        <v>525.7600000000001</v>
      </c>
      <c r="P33" s="14">
        <v>518.56</v>
      </c>
      <c r="Q33" s="14">
        <f t="shared" si="0"/>
        <v>7163.110000000001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>
      <c r="A34" s="7">
        <v>33</v>
      </c>
      <c r="B34" s="8" t="s">
        <v>33</v>
      </c>
      <c r="C34" s="9">
        <v>67.12</v>
      </c>
      <c r="D34" s="9">
        <v>113.85</v>
      </c>
      <c r="E34" s="9">
        <v>91.21999999999998</v>
      </c>
      <c r="F34" s="9">
        <v>70.63999999999999</v>
      </c>
      <c r="G34" s="9">
        <v>108.58</v>
      </c>
      <c r="H34" s="9">
        <v>71.3</v>
      </c>
      <c r="I34" s="9">
        <v>110.2</v>
      </c>
      <c r="J34" s="9">
        <v>88.84000000000002</v>
      </c>
      <c r="K34" s="9">
        <v>75.46000000000001</v>
      </c>
      <c r="L34" s="9">
        <v>69</v>
      </c>
      <c r="M34" s="10">
        <v>114.73</v>
      </c>
      <c r="N34" s="10">
        <v>70.77</v>
      </c>
      <c r="O34" s="10">
        <v>56.72</v>
      </c>
      <c r="P34" s="10">
        <v>53.24</v>
      </c>
      <c r="Q34" s="10">
        <f t="shared" si="0"/>
        <v>1161.67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">
      <c r="A35" s="11">
        <v>34</v>
      </c>
      <c r="B35" s="12" t="s">
        <v>34</v>
      </c>
      <c r="C35" s="13">
        <v>16.61</v>
      </c>
      <c r="D35" s="13">
        <v>123.51</v>
      </c>
      <c r="E35" s="13">
        <v>92.52</v>
      </c>
      <c r="F35" s="13">
        <v>103.33</v>
      </c>
      <c r="G35" s="13">
        <v>113.06</v>
      </c>
      <c r="H35" s="13">
        <v>96.94</v>
      </c>
      <c r="I35" s="13">
        <v>96.48</v>
      </c>
      <c r="J35" s="13">
        <v>61.19</v>
      </c>
      <c r="K35" s="13">
        <v>103.69</v>
      </c>
      <c r="L35" s="13">
        <v>102.71999999999998</v>
      </c>
      <c r="M35" s="14">
        <v>89.52</v>
      </c>
      <c r="N35" s="14">
        <v>71.14999999999999</v>
      </c>
      <c r="O35" s="14">
        <v>72.94</v>
      </c>
      <c r="P35" s="14">
        <v>70.28</v>
      </c>
      <c r="Q35" s="14">
        <f t="shared" si="0"/>
        <v>1213.9400000000003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>
      <c r="A36" s="7">
        <v>35</v>
      </c>
      <c r="B36" s="8" t="s">
        <v>35</v>
      </c>
      <c r="C36" s="9">
        <v>260.4</v>
      </c>
      <c r="D36" s="9">
        <v>3182.5899999999997</v>
      </c>
      <c r="E36" s="9">
        <v>3072.4799999999996</v>
      </c>
      <c r="F36" s="9">
        <v>3145.65</v>
      </c>
      <c r="G36" s="9">
        <v>3432.77</v>
      </c>
      <c r="H36" s="9">
        <v>3291.46</v>
      </c>
      <c r="I36" s="9">
        <v>3152.51</v>
      </c>
      <c r="J36" s="9">
        <v>3153.11</v>
      </c>
      <c r="K36" s="9">
        <v>3141.0299999999997</v>
      </c>
      <c r="L36" s="9">
        <v>3087.71</v>
      </c>
      <c r="M36" s="10">
        <v>3201.22</v>
      </c>
      <c r="N36" s="10">
        <v>3033.89</v>
      </c>
      <c r="O36" s="10">
        <v>2775.98</v>
      </c>
      <c r="P36" s="10">
        <v>2503.86</v>
      </c>
      <c r="Q36" s="10">
        <f t="shared" si="0"/>
        <v>40434.66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>
      <c r="A37" s="11">
        <v>36</v>
      </c>
      <c r="B37" s="12" t="s">
        <v>36</v>
      </c>
      <c r="C37" s="13">
        <v>805.6500000000001</v>
      </c>
      <c r="D37" s="13">
        <v>6994.68</v>
      </c>
      <c r="E37" s="13">
        <v>6158.320000000001</v>
      </c>
      <c r="F37" s="13">
        <v>6330.11</v>
      </c>
      <c r="G37" s="13">
        <v>6671.31</v>
      </c>
      <c r="H37" s="13">
        <v>6325.76</v>
      </c>
      <c r="I37" s="13">
        <v>6339.05</v>
      </c>
      <c r="J37" s="13">
        <v>6228.4</v>
      </c>
      <c r="K37" s="13">
        <v>5924.139999999999</v>
      </c>
      <c r="L37" s="13">
        <v>6087.8099999999995</v>
      </c>
      <c r="M37" s="14">
        <v>5968.63</v>
      </c>
      <c r="N37" s="14">
        <v>5553.77</v>
      </c>
      <c r="O37" s="14">
        <v>5197.57</v>
      </c>
      <c r="P37" s="14">
        <v>5604.4400000000005</v>
      </c>
      <c r="Q37" s="14">
        <f t="shared" si="0"/>
        <v>80189.64000000001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>
      <c r="A38" s="7">
        <v>37</v>
      </c>
      <c r="B38" s="8" t="s">
        <v>37</v>
      </c>
      <c r="C38" s="9">
        <v>802.49</v>
      </c>
      <c r="D38" s="9">
        <v>2554.2900000000004</v>
      </c>
      <c r="E38" s="9">
        <v>2607.2100000000005</v>
      </c>
      <c r="F38" s="9">
        <v>2438.97</v>
      </c>
      <c r="G38" s="9">
        <v>2554.24</v>
      </c>
      <c r="H38" s="9">
        <v>2703.32</v>
      </c>
      <c r="I38" s="9">
        <v>2467.4</v>
      </c>
      <c r="J38" s="9">
        <v>2563.85</v>
      </c>
      <c r="K38" s="9">
        <v>2400.5</v>
      </c>
      <c r="L38" s="9">
        <v>2340.09</v>
      </c>
      <c r="M38" s="10">
        <v>2701.7799999999997</v>
      </c>
      <c r="N38" s="10">
        <v>2465.43</v>
      </c>
      <c r="O38" s="10">
        <v>2474.75</v>
      </c>
      <c r="P38" s="10">
        <v>1935.7099999999998</v>
      </c>
      <c r="Q38" s="10">
        <f t="shared" si="0"/>
        <v>33010.03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>
      <c r="A39" s="11">
        <v>38</v>
      </c>
      <c r="B39" s="12" t="s">
        <v>38</v>
      </c>
      <c r="C39" s="13">
        <v>43.19</v>
      </c>
      <c r="D39" s="13">
        <v>513.35</v>
      </c>
      <c r="E39" s="13">
        <v>458.22999999999996</v>
      </c>
      <c r="F39" s="13">
        <v>428.39000000000004</v>
      </c>
      <c r="G39" s="13">
        <v>455.27</v>
      </c>
      <c r="H39" s="13">
        <v>449.7</v>
      </c>
      <c r="I39" s="13">
        <v>459.11</v>
      </c>
      <c r="J39" s="13">
        <v>473.44</v>
      </c>
      <c r="K39" s="13">
        <v>482.12</v>
      </c>
      <c r="L39" s="13">
        <v>462.56999999999994</v>
      </c>
      <c r="M39" s="14">
        <v>582.09</v>
      </c>
      <c r="N39" s="14">
        <v>413.02000000000004</v>
      </c>
      <c r="O39" s="14">
        <v>406.23999999999995</v>
      </c>
      <c r="P39" s="14">
        <v>300.38000000000005</v>
      </c>
      <c r="Q39" s="14">
        <f t="shared" si="0"/>
        <v>5927.1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>
      <c r="A40" s="7">
        <v>39</v>
      </c>
      <c r="B40" s="8" t="s">
        <v>39</v>
      </c>
      <c r="C40" s="9">
        <v>11.76</v>
      </c>
      <c r="D40" s="9">
        <v>147</v>
      </c>
      <c r="E40" s="9">
        <v>125.67</v>
      </c>
      <c r="F40" s="9">
        <v>112.62</v>
      </c>
      <c r="G40" s="9">
        <v>121.55</v>
      </c>
      <c r="H40" s="9">
        <v>96.45</v>
      </c>
      <c r="I40" s="9">
        <v>99.32</v>
      </c>
      <c r="J40" s="9">
        <v>112.71000000000001</v>
      </c>
      <c r="K40" s="9">
        <v>108</v>
      </c>
      <c r="L40" s="9">
        <v>108.37</v>
      </c>
      <c r="M40" s="10">
        <v>151.37</v>
      </c>
      <c r="N40" s="10">
        <v>112.12</v>
      </c>
      <c r="O40" s="10">
        <v>83.82</v>
      </c>
      <c r="P40" s="10">
        <v>87</v>
      </c>
      <c r="Q40" s="10">
        <f t="shared" si="0"/>
        <v>1477.76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11">
        <v>40</v>
      </c>
      <c r="B41" s="12" t="s">
        <v>40</v>
      </c>
      <c r="C41" s="13">
        <v>101.72</v>
      </c>
      <c r="D41" s="13">
        <v>225.15</v>
      </c>
      <c r="E41" s="13">
        <v>198.54</v>
      </c>
      <c r="F41" s="13">
        <v>162</v>
      </c>
      <c r="G41" s="13">
        <v>182.73999999999998</v>
      </c>
      <c r="H41" s="13">
        <v>200.39</v>
      </c>
      <c r="I41" s="13">
        <v>173.26999999999998</v>
      </c>
      <c r="J41" s="13">
        <v>192.25</v>
      </c>
      <c r="K41" s="13">
        <v>196.12</v>
      </c>
      <c r="L41" s="13">
        <v>210.82</v>
      </c>
      <c r="M41" s="14">
        <v>231.36</v>
      </c>
      <c r="N41" s="14">
        <v>222.20000000000002</v>
      </c>
      <c r="O41" s="14">
        <v>179.89999999999998</v>
      </c>
      <c r="P41" s="14">
        <v>191.43</v>
      </c>
      <c r="Q41" s="14">
        <f t="shared" si="0"/>
        <v>2667.8899999999994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>
      <c r="A42" s="7">
        <v>41</v>
      </c>
      <c r="B42" s="8" t="s">
        <v>41</v>
      </c>
      <c r="C42" s="9">
        <v>438.52</v>
      </c>
      <c r="D42" s="9">
        <v>3656.02</v>
      </c>
      <c r="E42" s="9">
        <v>3378.4900000000002</v>
      </c>
      <c r="F42" s="9">
        <v>3429.96</v>
      </c>
      <c r="G42" s="9">
        <v>3604.53</v>
      </c>
      <c r="H42" s="9">
        <v>3549.41</v>
      </c>
      <c r="I42" s="9">
        <v>3437.0199999999995</v>
      </c>
      <c r="J42" s="9">
        <v>3351.01</v>
      </c>
      <c r="K42" s="9">
        <v>3059.01</v>
      </c>
      <c r="L42" s="9">
        <v>3041.35</v>
      </c>
      <c r="M42" s="10">
        <v>3570.4900000000002</v>
      </c>
      <c r="N42" s="10">
        <v>2928.96</v>
      </c>
      <c r="O42" s="10">
        <v>2621.2400000000002</v>
      </c>
      <c r="P42" s="10">
        <v>2440.2200000000003</v>
      </c>
      <c r="Q42" s="10">
        <f t="shared" si="0"/>
        <v>42506.229999999996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>
      <c r="A43" s="11">
        <v>42</v>
      </c>
      <c r="B43" s="12" t="s">
        <v>42</v>
      </c>
      <c r="C43" s="13">
        <v>177.44000000000003</v>
      </c>
      <c r="D43" s="13">
        <v>3322.2000000000003</v>
      </c>
      <c r="E43" s="13">
        <v>3131.58</v>
      </c>
      <c r="F43" s="13">
        <v>3033.25</v>
      </c>
      <c r="G43" s="13">
        <v>3284.42</v>
      </c>
      <c r="H43" s="13">
        <v>3342.5</v>
      </c>
      <c r="I43" s="13">
        <v>3226.7400000000002</v>
      </c>
      <c r="J43" s="13">
        <v>3321.91</v>
      </c>
      <c r="K43" s="13">
        <v>3185.1</v>
      </c>
      <c r="L43" s="13">
        <v>3233.97</v>
      </c>
      <c r="M43" s="14">
        <v>3413.27</v>
      </c>
      <c r="N43" s="14">
        <v>3161.18</v>
      </c>
      <c r="O43" s="14">
        <v>2930.12</v>
      </c>
      <c r="P43" s="14">
        <v>2890.0400000000004</v>
      </c>
      <c r="Q43" s="14">
        <f t="shared" si="0"/>
        <v>41653.72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>
      <c r="A44" s="7">
        <v>43</v>
      </c>
      <c r="B44" s="8" t="s">
        <v>43</v>
      </c>
      <c r="C44" s="9">
        <v>101.65</v>
      </c>
      <c r="D44" s="9">
        <v>1321.21</v>
      </c>
      <c r="E44" s="9">
        <v>1329.9900000000002</v>
      </c>
      <c r="F44" s="9">
        <v>1221.4099999999999</v>
      </c>
      <c r="G44" s="9">
        <v>1333.9299999999998</v>
      </c>
      <c r="H44" s="9">
        <v>1248.5800000000002</v>
      </c>
      <c r="I44" s="9">
        <v>1333.3700000000001</v>
      </c>
      <c r="J44" s="9">
        <v>1315.3799999999999</v>
      </c>
      <c r="K44" s="9">
        <v>1455.4599999999998</v>
      </c>
      <c r="L44" s="9">
        <v>1583.2900000000002</v>
      </c>
      <c r="M44" s="10">
        <v>1732.3999999999999</v>
      </c>
      <c r="N44" s="10">
        <v>1315.58</v>
      </c>
      <c r="O44" s="10">
        <v>1255.31</v>
      </c>
      <c r="P44" s="10">
        <v>1222.5</v>
      </c>
      <c r="Q44" s="10">
        <f t="shared" si="0"/>
        <v>17770.06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>
      <c r="A45" s="11">
        <v>44</v>
      </c>
      <c r="B45" s="12" t="s">
        <v>44</v>
      </c>
      <c r="C45" s="13">
        <v>45.86</v>
      </c>
      <c r="D45" s="13">
        <v>574.2199999999999</v>
      </c>
      <c r="E45" s="13">
        <v>635.8699999999999</v>
      </c>
      <c r="F45" s="13">
        <v>597.1700000000001</v>
      </c>
      <c r="G45" s="13">
        <v>590.3000000000001</v>
      </c>
      <c r="H45" s="13">
        <v>579.5500000000001</v>
      </c>
      <c r="I45" s="13">
        <v>624.53</v>
      </c>
      <c r="J45" s="13">
        <v>604.73</v>
      </c>
      <c r="K45" s="13">
        <v>526.98</v>
      </c>
      <c r="L45" s="13">
        <v>514.99</v>
      </c>
      <c r="M45" s="14">
        <v>658.13</v>
      </c>
      <c r="N45" s="14">
        <v>803.12</v>
      </c>
      <c r="O45" s="14">
        <v>749.7600000000001</v>
      </c>
      <c r="P45" s="14">
        <v>615.9899999999999</v>
      </c>
      <c r="Q45" s="14">
        <f t="shared" si="0"/>
        <v>8121.199999999999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>
      <c r="A46" s="7">
        <v>45</v>
      </c>
      <c r="B46" s="8" t="s">
        <v>45</v>
      </c>
      <c r="C46" s="9">
        <v>61.339999999999996</v>
      </c>
      <c r="D46" s="9">
        <v>856.88</v>
      </c>
      <c r="E46" s="9">
        <v>828.42</v>
      </c>
      <c r="F46" s="9">
        <v>762.55</v>
      </c>
      <c r="G46" s="9">
        <v>820.1600000000001</v>
      </c>
      <c r="H46" s="9">
        <v>841.76</v>
      </c>
      <c r="I46" s="9">
        <v>830.4300000000001</v>
      </c>
      <c r="J46" s="9">
        <v>869.19</v>
      </c>
      <c r="K46" s="9">
        <v>1000.14</v>
      </c>
      <c r="L46" s="9">
        <v>1069.2500000000002</v>
      </c>
      <c r="M46" s="10">
        <v>1060.88</v>
      </c>
      <c r="N46" s="10">
        <v>857.1899999999999</v>
      </c>
      <c r="O46" s="10">
        <v>808.3799999999999</v>
      </c>
      <c r="P46" s="10">
        <v>789.98</v>
      </c>
      <c r="Q46" s="10">
        <f t="shared" si="0"/>
        <v>11456.55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11">
        <v>46</v>
      </c>
      <c r="B47" s="12" t="s">
        <v>46</v>
      </c>
      <c r="C47" s="13">
        <v>146.57</v>
      </c>
      <c r="D47" s="13">
        <v>2443.12</v>
      </c>
      <c r="E47" s="13">
        <v>2301.4900000000002</v>
      </c>
      <c r="F47" s="13">
        <v>2133.45</v>
      </c>
      <c r="G47" s="13">
        <v>2215.7000000000003</v>
      </c>
      <c r="H47" s="13">
        <v>2044.89</v>
      </c>
      <c r="I47" s="13">
        <v>2040.67</v>
      </c>
      <c r="J47" s="13">
        <v>2134.04</v>
      </c>
      <c r="K47" s="13">
        <v>2090.26</v>
      </c>
      <c r="L47" s="13">
        <v>2252.42</v>
      </c>
      <c r="M47" s="14">
        <v>2595.85</v>
      </c>
      <c r="N47" s="14">
        <v>2138.81</v>
      </c>
      <c r="O47" s="14">
        <v>2013.8300000000002</v>
      </c>
      <c r="P47" s="14">
        <v>1996.86</v>
      </c>
      <c r="Q47" s="14">
        <f t="shared" si="0"/>
        <v>28547.960000000003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7">
        <v>47</v>
      </c>
      <c r="B48" s="8" t="s">
        <v>47</v>
      </c>
      <c r="C48" s="9">
        <v>62.019999999999996</v>
      </c>
      <c r="D48" s="9">
        <v>533.6</v>
      </c>
      <c r="E48" s="9">
        <v>538.0799999999999</v>
      </c>
      <c r="F48" s="9">
        <v>462.54999999999995</v>
      </c>
      <c r="G48" s="9">
        <v>558.0799999999999</v>
      </c>
      <c r="H48" s="9">
        <v>512.68</v>
      </c>
      <c r="I48" s="9">
        <v>496.80999999999995</v>
      </c>
      <c r="J48" s="9">
        <v>500.13</v>
      </c>
      <c r="K48" s="9">
        <v>527.08</v>
      </c>
      <c r="L48" s="9">
        <v>565.31</v>
      </c>
      <c r="M48" s="10">
        <v>614.51</v>
      </c>
      <c r="N48" s="10">
        <v>854.83</v>
      </c>
      <c r="O48" s="10">
        <v>489</v>
      </c>
      <c r="P48" s="10">
        <v>433.75999999999993</v>
      </c>
      <c r="Q48" s="10">
        <f t="shared" si="0"/>
        <v>7148.4400000000005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2" customFormat="1" ht="15">
      <c r="A49" s="11">
        <v>48</v>
      </c>
      <c r="B49" s="12" t="s">
        <v>48</v>
      </c>
      <c r="C49" s="13">
        <v>1005.14</v>
      </c>
      <c r="D49" s="13">
        <v>13368.64</v>
      </c>
      <c r="E49" s="13">
        <v>13094.63</v>
      </c>
      <c r="F49" s="13">
        <v>13010.27</v>
      </c>
      <c r="G49" s="13">
        <v>13421.73</v>
      </c>
      <c r="H49" s="13">
        <v>13246.87</v>
      </c>
      <c r="I49" s="13">
        <v>12849.980000000001</v>
      </c>
      <c r="J49" s="13">
        <v>13159.65</v>
      </c>
      <c r="K49" s="13">
        <v>12981.25</v>
      </c>
      <c r="L49" s="13">
        <v>13201.689999999999</v>
      </c>
      <c r="M49" s="14">
        <v>13509.029999999999</v>
      </c>
      <c r="N49" s="14">
        <v>13356.309999999998</v>
      </c>
      <c r="O49" s="14">
        <v>12038.12</v>
      </c>
      <c r="P49" s="14">
        <v>11872.39</v>
      </c>
      <c r="Q49" s="14">
        <f t="shared" si="0"/>
        <v>170115.69999999995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>
      <c r="A50" s="7">
        <v>49</v>
      </c>
      <c r="B50" s="8" t="s">
        <v>49</v>
      </c>
      <c r="C50" s="9">
        <v>403.85999999999996</v>
      </c>
      <c r="D50" s="9">
        <v>3854.0200000000004</v>
      </c>
      <c r="E50" s="9">
        <v>3738.0200000000004</v>
      </c>
      <c r="F50" s="9">
        <v>3562.06</v>
      </c>
      <c r="G50" s="9">
        <v>3937.7400000000002</v>
      </c>
      <c r="H50" s="9">
        <v>3890.7</v>
      </c>
      <c r="I50" s="9">
        <v>3994.56</v>
      </c>
      <c r="J50" s="9">
        <v>4177.29</v>
      </c>
      <c r="K50" s="9">
        <v>3997.9</v>
      </c>
      <c r="L50" s="9">
        <v>4293.6</v>
      </c>
      <c r="M50" s="10">
        <v>4532.96</v>
      </c>
      <c r="N50" s="10">
        <v>4183.0199999999995</v>
      </c>
      <c r="O50" s="10">
        <v>3848.5500000000006</v>
      </c>
      <c r="P50" s="10">
        <v>3167.38</v>
      </c>
      <c r="Q50" s="10">
        <f t="shared" si="0"/>
        <v>51581.66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>
      <c r="A51" s="11">
        <v>50</v>
      </c>
      <c r="B51" s="12" t="s">
        <v>50</v>
      </c>
      <c r="C51" s="13">
        <v>1348.66</v>
      </c>
      <c r="D51" s="13">
        <v>12907.119999999999</v>
      </c>
      <c r="E51" s="13">
        <v>13031.75</v>
      </c>
      <c r="F51" s="13">
        <v>12875.45</v>
      </c>
      <c r="G51" s="13">
        <v>13764.849999999999</v>
      </c>
      <c r="H51" s="13">
        <v>13322.58</v>
      </c>
      <c r="I51" s="13">
        <v>12970.210000000003</v>
      </c>
      <c r="J51" s="13">
        <v>13548.89</v>
      </c>
      <c r="K51" s="13">
        <v>12962.050000000001</v>
      </c>
      <c r="L51" s="13">
        <v>13327.699999999999</v>
      </c>
      <c r="M51" s="14">
        <v>15071</v>
      </c>
      <c r="N51" s="14">
        <v>14523.930000000002</v>
      </c>
      <c r="O51" s="14">
        <v>12689.56</v>
      </c>
      <c r="P51" s="14">
        <v>11778.519999999999</v>
      </c>
      <c r="Q51" s="14">
        <f t="shared" si="0"/>
        <v>174122.27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5">
      <c r="A52" s="7">
        <v>51</v>
      </c>
      <c r="B52" s="8" t="s">
        <v>51</v>
      </c>
      <c r="C52" s="9">
        <v>455.62</v>
      </c>
      <c r="D52" s="9">
        <v>5182.59</v>
      </c>
      <c r="E52" s="9">
        <v>5053.070000000001</v>
      </c>
      <c r="F52" s="9">
        <v>5041.42</v>
      </c>
      <c r="G52" s="9">
        <v>5376.36</v>
      </c>
      <c r="H52" s="9">
        <v>5198.17</v>
      </c>
      <c r="I52" s="9">
        <v>5278.27</v>
      </c>
      <c r="J52" s="9">
        <v>5352.04</v>
      </c>
      <c r="K52" s="9">
        <v>5187.09</v>
      </c>
      <c r="L52" s="9">
        <v>5454.15</v>
      </c>
      <c r="M52" s="10">
        <v>6270.1900000000005</v>
      </c>
      <c r="N52" s="10">
        <v>5051.75</v>
      </c>
      <c r="O52" s="10">
        <v>4513.9400000000005</v>
      </c>
      <c r="P52" s="10">
        <v>3808.58</v>
      </c>
      <c r="Q52" s="10">
        <f t="shared" si="0"/>
        <v>67223.24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5">
      <c r="A53" s="11">
        <v>52</v>
      </c>
      <c r="B53" s="12" t="s">
        <v>52</v>
      </c>
      <c r="C53" s="13">
        <v>776.5400000000001</v>
      </c>
      <c r="D53" s="13">
        <v>7490.14</v>
      </c>
      <c r="E53" s="13">
        <v>7789.4400000000005</v>
      </c>
      <c r="F53" s="13">
        <v>7516</v>
      </c>
      <c r="G53" s="13">
        <v>7847.320000000001</v>
      </c>
      <c r="H53" s="13">
        <v>7694.51</v>
      </c>
      <c r="I53" s="13">
        <v>7753.509999999999</v>
      </c>
      <c r="J53" s="13">
        <v>7759.94</v>
      </c>
      <c r="K53" s="13">
        <v>7819.59</v>
      </c>
      <c r="L53" s="13">
        <v>7967.39</v>
      </c>
      <c r="M53" s="14">
        <v>8218.29</v>
      </c>
      <c r="N53" s="14">
        <v>8029.31</v>
      </c>
      <c r="O53" s="14">
        <v>8691.550000000001</v>
      </c>
      <c r="P53" s="14">
        <v>7044.87</v>
      </c>
      <c r="Q53" s="14">
        <f t="shared" si="0"/>
        <v>102398.40000000001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5">
      <c r="A54" s="7">
        <v>53</v>
      </c>
      <c r="B54" s="8" t="s">
        <v>53</v>
      </c>
      <c r="C54" s="9">
        <v>675.72</v>
      </c>
      <c r="D54" s="9">
        <v>7597.299999999999</v>
      </c>
      <c r="E54" s="9">
        <v>7291.97</v>
      </c>
      <c r="F54" s="9">
        <v>7279.97</v>
      </c>
      <c r="G54" s="9">
        <v>7968.200000000001</v>
      </c>
      <c r="H54" s="9">
        <v>7505.87</v>
      </c>
      <c r="I54" s="9">
        <v>7415.799999999999</v>
      </c>
      <c r="J54" s="9">
        <v>7317.45</v>
      </c>
      <c r="K54" s="9">
        <v>7091.09</v>
      </c>
      <c r="L54" s="9">
        <v>6743.51</v>
      </c>
      <c r="M54" s="10">
        <v>7411.9</v>
      </c>
      <c r="N54" s="10">
        <v>6918.150000000001</v>
      </c>
      <c r="O54" s="10">
        <v>6004.92</v>
      </c>
      <c r="P54" s="10">
        <v>6060.8099999999995</v>
      </c>
      <c r="Q54" s="10">
        <f t="shared" si="0"/>
        <v>93282.65999999997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5">
      <c r="A55" s="11">
        <v>54</v>
      </c>
      <c r="B55" s="12" t="s">
        <v>54</v>
      </c>
      <c r="C55" s="13">
        <v>146.44</v>
      </c>
      <c r="D55" s="13">
        <v>1094.56</v>
      </c>
      <c r="E55" s="13">
        <v>975.2299999999999</v>
      </c>
      <c r="F55" s="13">
        <v>921.9000000000001</v>
      </c>
      <c r="G55" s="13">
        <v>859.1</v>
      </c>
      <c r="H55" s="13">
        <v>875.98</v>
      </c>
      <c r="I55" s="13">
        <v>854.66</v>
      </c>
      <c r="J55" s="13">
        <v>875.3199999999999</v>
      </c>
      <c r="K55" s="13">
        <v>888.27</v>
      </c>
      <c r="L55" s="13">
        <v>880.8199999999999</v>
      </c>
      <c r="M55" s="14">
        <v>906.6400000000001</v>
      </c>
      <c r="N55" s="14">
        <v>792.93</v>
      </c>
      <c r="O55" s="14">
        <v>617.8000000000001</v>
      </c>
      <c r="P55" s="14">
        <v>563.31</v>
      </c>
      <c r="Q55" s="14">
        <f t="shared" si="0"/>
        <v>11252.959999999997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5">
      <c r="A56" s="7">
        <v>55</v>
      </c>
      <c r="B56" s="8" t="s">
        <v>55</v>
      </c>
      <c r="C56" s="9">
        <v>155.84</v>
      </c>
      <c r="D56" s="9">
        <v>2237.94</v>
      </c>
      <c r="E56" s="9">
        <v>2188.4900000000002</v>
      </c>
      <c r="F56" s="9">
        <v>2205.25</v>
      </c>
      <c r="G56" s="9">
        <v>2270.0699999999997</v>
      </c>
      <c r="H56" s="9">
        <v>2283.5899999999997</v>
      </c>
      <c r="I56" s="9">
        <v>2308.98</v>
      </c>
      <c r="J56" s="9">
        <v>2442.94</v>
      </c>
      <c r="K56" s="9">
        <v>2282.31</v>
      </c>
      <c r="L56" s="9">
        <v>2464.0800000000004</v>
      </c>
      <c r="M56" s="10">
        <v>2710.5499999999997</v>
      </c>
      <c r="N56" s="10">
        <v>2516.6600000000003</v>
      </c>
      <c r="O56" s="10">
        <v>2299.7400000000002</v>
      </c>
      <c r="P56" s="10">
        <v>2019.88</v>
      </c>
      <c r="Q56" s="10">
        <f t="shared" si="0"/>
        <v>30386.320000000003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5">
      <c r="A57" s="11">
        <v>56</v>
      </c>
      <c r="B57" s="12" t="s">
        <v>56</v>
      </c>
      <c r="C57" s="13">
        <v>174.61</v>
      </c>
      <c r="D57" s="13">
        <v>3173.8800000000006</v>
      </c>
      <c r="E57" s="13">
        <v>2969.18</v>
      </c>
      <c r="F57" s="13">
        <v>2981.45</v>
      </c>
      <c r="G57" s="13">
        <v>3130.5600000000004</v>
      </c>
      <c r="H57" s="13">
        <v>3013.18</v>
      </c>
      <c r="I57" s="13">
        <v>2935.18</v>
      </c>
      <c r="J57" s="13">
        <v>3010.3300000000004</v>
      </c>
      <c r="K57" s="13">
        <v>3068.03</v>
      </c>
      <c r="L57" s="13">
        <v>2798.82</v>
      </c>
      <c r="M57" s="14">
        <v>3054.1000000000004</v>
      </c>
      <c r="N57" s="14">
        <v>2942.0600000000004</v>
      </c>
      <c r="O57" s="14">
        <v>2623.9900000000002</v>
      </c>
      <c r="P57" s="14">
        <v>2195.41</v>
      </c>
      <c r="Q57" s="14">
        <f t="shared" si="0"/>
        <v>38070.78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5">
      <c r="A58" s="7">
        <v>57</v>
      </c>
      <c r="B58" s="8" t="s">
        <v>57</v>
      </c>
      <c r="C58" s="9">
        <v>253.48999999999998</v>
      </c>
      <c r="D58" s="9">
        <v>1838.52</v>
      </c>
      <c r="E58" s="9">
        <v>1786.34</v>
      </c>
      <c r="F58" s="9">
        <v>1715.9299999999998</v>
      </c>
      <c r="G58" s="9">
        <v>1811.6999999999998</v>
      </c>
      <c r="H58" s="9">
        <v>1814.1000000000001</v>
      </c>
      <c r="I58" s="9">
        <v>1930.33</v>
      </c>
      <c r="J58" s="9">
        <v>2008.0900000000001</v>
      </c>
      <c r="K58" s="9">
        <v>2054.5400000000004</v>
      </c>
      <c r="L58" s="9">
        <v>2049.5</v>
      </c>
      <c r="M58" s="10">
        <v>2056.5899999999997</v>
      </c>
      <c r="N58" s="10">
        <v>1973.8500000000001</v>
      </c>
      <c r="O58" s="10">
        <v>1925.9099999999999</v>
      </c>
      <c r="P58" s="10">
        <v>1864.4399999999998</v>
      </c>
      <c r="Q58" s="10">
        <f t="shared" si="0"/>
        <v>25083.329999999998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5">
      <c r="A59" s="11">
        <v>58</v>
      </c>
      <c r="B59" s="12" t="s">
        <v>58</v>
      </c>
      <c r="C59" s="13">
        <v>371.75</v>
      </c>
      <c r="D59" s="13">
        <v>2993.2599999999998</v>
      </c>
      <c r="E59" s="13">
        <v>3093.45</v>
      </c>
      <c r="F59" s="13">
        <v>3156.4399999999996</v>
      </c>
      <c r="G59" s="13">
        <v>3100.1999999999994</v>
      </c>
      <c r="H59" s="13">
        <v>3146.67</v>
      </c>
      <c r="I59" s="13">
        <v>3138.72</v>
      </c>
      <c r="J59" s="13">
        <v>3229.7899999999995</v>
      </c>
      <c r="K59" s="13">
        <v>3295.9300000000003</v>
      </c>
      <c r="L59" s="13">
        <v>3206.87</v>
      </c>
      <c r="M59" s="14">
        <v>3697.72</v>
      </c>
      <c r="N59" s="14">
        <v>3307.08</v>
      </c>
      <c r="O59" s="14">
        <v>2923.94</v>
      </c>
      <c r="P59" s="14">
        <v>2742.81</v>
      </c>
      <c r="Q59" s="14">
        <f t="shared" si="0"/>
        <v>41404.63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5">
      <c r="A60" s="7">
        <v>59</v>
      </c>
      <c r="B60" s="8" t="s">
        <v>59</v>
      </c>
      <c r="C60" s="9">
        <v>309.25000000000006</v>
      </c>
      <c r="D60" s="9">
        <v>4553.110000000001</v>
      </c>
      <c r="E60" s="9">
        <v>4518.13</v>
      </c>
      <c r="F60" s="9">
        <v>4515.259999999999</v>
      </c>
      <c r="G60" s="9">
        <v>4536.63</v>
      </c>
      <c r="H60" s="9">
        <v>4802.55</v>
      </c>
      <c r="I60" s="9">
        <v>4729.2300000000005</v>
      </c>
      <c r="J60" s="9">
        <v>5091.7300000000005</v>
      </c>
      <c r="K60" s="9">
        <v>4994.83</v>
      </c>
      <c r="L60" s="9">
        <v>5183.3</v>
      </c>
      <c r="M60" s="10">
        <v>5711.849999999999</v>
      </c>
      <c r="N60" s="10">
        <v>5390.25</v>
      </c>
      <c r="O60" s="10">
        <v>5059.79</v>
      </c>
      <c r="P60" s="10">
        <v>4429.21</v>
      </c>
      <c r="Q60" s="10">
        <f t="shared" si="0"/>
        <v>63825.12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5">
      <c r="A61" s="11">
        <v>60</v>
      </c>
      <c r="B61" s="12" t="s">
        <v>60</v>
      </c>
      <c r="C61" s="13">
        <v>23.42</v>
      </c>
      <c r="D61" s="13">
        <v>577.74</v>
      </c>
      <c r="E61" s="13">
        <v>530.61</v>
      </c>
      <c r="F61" s="13">
        <v>472.83000000000004</v>
      </c>
      <c r="G61" s="13">
        <v>597.4</v>
      </c>
      <c r="H61" s="13">
        <v>609.6</v>
      </c>
      <c r="I61" s="13">
        <v>664.7500000000001</v>
      </c>
      <c r="J61" s="13">
        <v>577.5699999999999</v>
      </c>
      <c r="K61" s="13">
        <v>552.77</v>
      </c>
      <c r="L61" s="13">
        <v>595.36</v>
      </c>
      <c r="M61" s="14">
        <v>596.9200000000001</v>
      </c>
      <c r="N61" s="14">
        <v>526.65</v>
      </c>
      <c r="O61" s="14">
        <v>472.29</v>
      </c>
      <c r="P61" s="14">
        <v>465.76</v>
      </c>
      <c r="Q61" s="14">
        <f t="shared" si="0"/>
        <v>7263.67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7">
        <v>61</v>
      </c>
      <c r="B62" s="8" t="s">
        <v>61</v>
      </c>
      <c r="C62" s="9">
        <v>67.91999999999999</v>
      </c>
      <c r="D62" s="9">
        <v>483.72</v>
      </c>
      <c r="E62" s="9">
        <v>798.04</v>
      </c>
      <c r="F62" s="9">
        <v>799.7099999999999</v>
      </c>
      <c r="G62" s="9">
        <v>506.88</v>
      </c>
      <c r="H62" s="9">
        <v>492.57</v>
      </c>
      <c r="I62" s="9">
        <v>481.04</v>
      </c>
      <c r="J62" s="9">
        <v>528.17</v>
      </c>
      <c r="K62" s="9">
        <v>403.74</v>
      </c>
      <c r="L62" s="9">
        <v>351</v>
      </c>
      <c r="M62" s="10">
        <v>421.02000000000004</v>
      </c>
      <c r="N62" s="10">
        <v>461.77000000000004</v>
      </c>
      <c r="O62" s="10">
        <v>374.14</v>
      </c>
      <c r="P62" s="10">
        <v>324.22999999999996</v>
      </c>
      <c r="Q62" s="10">
        <f t="shared" si="0"/>
        <v>6493.950000000001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11">
        <v>62</v>
      </c>
      <c r="B63" s="12" t="s">
        <v>62</v>
      </c>
      <c r="C63" s="13">
        <v>64.91</v>
      </c>
      <c r="D63" s="13">
        <v>249.44</v>
      </c>
      <c r="E63" s="13">
        <v>228.63</v>
      </c>
      <c r="F63" s="13">
        <v>212.97</v>
      </c>
      <c r="G63" s="13">
        <v>237.94</v>
      </c>
      <c r="H63" s="13">
        <v>235.34</v>
      </c>
      <c r="I63" s="13">
        <v>235.38000000000002</v>
      </c>
      <c r="J63" s="13">
        <v>194.32</v>
      </c>
      <c r="K63" s="13">
        <v>246.48</v>
      </c>
      <c r="L63" s="13">
        <v>247.37</v>
      </c>
      <c r="M63" s="14">
        <v>283.05</v>
      </c>
      <c r="N63" s="14">
        <v>172.7</v>
      </c>
      <c r="O63" s="14">
        <v>162.29000000000002</v>
      </c>
      <c r="P63" s="14">
        <v>146.8</v>
      </c>
      <c r="Q63" s="14">
        <f t="shared" si="0"/>
        <v>2917.6200000000003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7">
        <v>63</v>
      </c>
      <c r="B64" s="8" t="s">
        <v>63</v>
      </c>
      <c r="C64" s="9">
        <v>10.879999999999999</v>
      </c>
      <c r="D64" s="9">
        <v>221.33999999999997</v>
      </c>
      <c r="E64" s="9">
        <v>182.51</v>
      </c>
      <c r="F64" s="9">
        <v>180.77</v>
      </c>
      <c r="G64" s="9">
        <v>171.92999999999998</v>
      </c>
      <c r="H64" s="9">
        <v>177.93</v>
      </c>
      <c r="I64" s="9">
        <v>188.29000000000002</v>
      </c>
      <c r="J64" s="9">
        <v>115.21</v>
      </c>
      <c r="K64" s="9">
        <v>191.65</v>
      </c>
      <c r="L64" s="9">
        <v>191.97</v>
      </c>
      <c r="M64" s="10">
        <v>151.3</v>
      </c>
      <c r="N64" s="10">
        <v>157.01</v>
      </c>
      <c r="O64" s="10">
        <v>178.04000000000002</v>
      </c>
      <c r="P64" s="10">
        <v>165.67000000000002</v>
      </c>
      <c r="Q64" s="10">
        <f t="shared" si="0"/>
        <v>2284.5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11">
        <v>64</v>
      </c>
      <c r="B65" s="12" t="s">
        <v>64</v>
      </c>
      <c r="C65" s="13">
        <v>430.41999999999996</v>
      </c>
      <c r="D65" s="13">
        <v>4621.000000000001</v>
      </c>
      <c r="E65" s="13">
        <v>4645.490000000001</v>
      </c>
      <c r="F65" s="13">
        <v>4578.3</v>
      </c>
      <c r="G65" s="13">
        <v>4643.27</v>
      </c>
      <c r="H65" s="13">
        <v>4906.33</v>
      </c>
      <c r="I65" s="13">
        <v>4589.74</v>
      </c>
      <c r="J65" s="13">
        <v>4859.78</v>
      </c>
      <c r="K65" s="13">
        <v>4771.7300000000005</v>
      </c>
      <c r="L65" s="13">
        <v>4807.369999999999</v>
      </c>
      <c r="M65" s="14">
        <v>5763.21</v>
      </c>
      <c r="N65" s="14">
        <v>4923.5</v>
      </c>
      <c r="O65" s="14">
        <v>4169.88</v>
      </c>
      <c r="P65" s="14">
        <v>3711.54</v>
      </c>
      <c r="Q65" s="14">
        <f t="shared" si="0"/>
        <v>61421.560000000005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7">
        <v>65</v>
      </c>
      <c r="B66" s="8" t="s">
        <v>65</v>
      </c>
      <c r="C66" s="9">
        <v>362.75000000000006</v>
      </c>
      <c r="D66" s="9">
        <v>408.76</v>
      </c>
      <c r="E66" s="9">
        <v>381.5</v>
      </c>
      <c r="F66" s="9">
        <v>318.34999999999997</v>
      </c>
      <c r="G66" s="9">
        <v>336.7</v>
      </c>
      <c r="H66" s="9">
        <v>376.46000000000004</v>
      </c>
      <c r="I66" s="9">
        <v>361.68</v>
      </c>
      <c r="J66" s="9">
        <v>365.34</v>
      </c>
      <c r="K66" s="9">
        <v>397.39</v>
      </c>
      <c r="L66" s="9">
        <v>372.69</v>
      </c>
      <c r="M66" s="10">
        <v>341.22</v>
      </c>
      <c r="N66" s="10">
        <v>315.11</v>
      </c>
      <c r="O66" s="10">
        <v>310.74</v>
      </c>
      <c r="P66" s="10">
        <v>238.07000000000002</v>
      </c>
      <c r="Q66" s="10">
        <f t="shared" si="0"/>
        <v>4886.759999999999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">
      <c r="A67" s="11">
        <v>66</v>
      </c>
      <c r="B67" s="12" t="s">
        <v>66</v>
      </c>
      <c r="C67" s="13">
        <v>48.68</v>
      </c>
      <c r="D67" s="13">
        <v>648.05</v>
      </c>
      <c r="E67" s="13">
        <v>649.21</v>
      </c>
      <c r="F67" s="13">
        <v>536.92</v>
      </c>
      <c r="G67" s="13">
        <v>605.06</v>
      </c>
      <c r="H67" s="13">
        <v>609.1400000000001</v>
      </c>
      <c r="I67" s="13">
        <v>558.43</v>
      </c>
      <c r="J67" s="13">
        <v>547.38</v>
      </c>
      <c r="K67" s="13">
        <v>545.9</v>
      </c>
      <c r="L67" s="13">
        <v>543.9399999999999</v>
      </c>
      <c r="M67" s="14">
        <v>613.76</v>
      </c>
      <c r="N67" s="14">
        <v>483.62999999999994</v>
      </c>
      <c r="O67" s="14">
        <v>438.12</v>
      </c>
      <c r="P67" s="14">
        <v>426.06</v>
      </c>
      <c r="Q67" s="14">
        <f aca="true" t="shared" si="1" ref="Q67:Q76">SUM(C67:P67)</f>
        <v>7254.28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">
      <c r="A68" s="7">
        <v>67</v>
      </c>
      <c r="B68" s="8" t="s">
        <v>67</v>
      </c>
      <c r="C68" s="9">
        <v>25.84</v>
      </c>
      <c r="D68" s="9">
        <v>289.85</v>
      </c>
      <c r="E68" s="9">
        <v>281.2</v>
      </c>
      <c r="F68" s="9">
        <v>259.63</v>
      </c>
      <c r="G68" s="9">
        <v>271.92</v>
      </c>
      <c r="H68" s="9">
        <v>273.43</v>
      </c>
      <c r="I68" s="9">
        <v>264.31</v>
      </c>
      <c r="J68" s="9">
        <v>286.48</v>
      </c>
      <c r="K68" s="9">
        <v>273.15</v>
      </c>
      <c r="L68" s="9">
        <v>267.12</v>
      </c>
      <c r="M68" s="10">
        <v>255.01999999999998</v>
      </c>
      <c r="N68" s="10">
        <v>247.97</v>
      </c>
      <c r="O68" s="10">
        <v>226.56</v>
      </c>
      <c r="P68" s="10">
        <v>228.86</v>
      </c>
      <c r="Q68" s="10">
        <f t="shared" si="1"/>
        <v>3451.3399999999997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">
      <c r="A69" s="11">
        <v>68</v>
      </c>
      <c r="B69" s="12" t="s">
        <v>68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9.1</v>
      </c>
      <c r="K69" s="13">
        <v>30.25</v>
      </c>
      <c r="L69" s="13">
        <v>45.769999999999996</v>
      </c>
      <c r="M69" s="14">
        <v>185.54</v>
      </c>
      <c r="N69" s="14">
        <v>116.77</v>
      </c>
      <c r="O69" s="14">
        <v>46.849999999999994</v>
      </c>
      <c r="P69" s="14">
        <v>17.08</v>
      </c>
      <c r="Q69" s="14">
        <f t="shared" si="1"/>
        <v>451.35999999999996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">
      <c r="A70" s="18" t="s">
        <v>69</v>
      </c>
      <c r="B70" s="8" t="s">
        <v>70</v>
      </c>
      <c r="C70" s="9">
        <v>0</v>
      </c>
      <c r="D70" s="9">
        <v>36.66</v>
      </c>
      <c r="E70" s="9">
        <v>59.45</v>
      </c>
      <c r="F70" s="9">
        <v>43.65</v>
      </c>
      <c r="G70" s="9">
        <v>38.69</v>
      </c>
      <c r="H70" s="9">
        <v>26.68</v>
      </c>
      <c r="I70" s="9">
        <v>39.52</v>
      </c>
      <c r="J70" s="9">
        <v>55.16</v>
      </c>
      <c r="K70" s="9">
        <v>46.44</v>
      </c>
      <c r="L70" s="9">
        <v>27.66</v>
      </c>
      <c r="M70" s="10">
        <v>49.62</v>
      </c>
      <c r="N70" s="10">
        <v>26</v>
      </c>
      <c r="O70" s="10">
        <v>37.74</v>
      </c>
      <c r="P70" s="10">
        <v>31.36</v>
      </c>
      <c r="Q70" s="10">
        <f t="shared" si="1"/>
        <v>518.63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5">
      <c r="A71" s="19" t="s">
        <v>71</v>
      </c>
      <c r="B71" s="12" t="s">
        <v>72</v>
      </c>
      <c r="C71" s="13">
        <v>0</v>
      </c>
      <c r="D71" s="13">
        <v>53.64</v>
      </c>
      <c r="E71" s="13">
        <v>53.45</v>
      </c>
      <c r="F71" s="13">
        <v>53.92</v>
      </c>
      <c r="G71" s="13">
        <v>56.84</v>
      </c>
      <c r="H71" s="13">
        <v>65.81</v>
      </c>
      <c r="I71" s="13">
        <v>65.94</v>
      </c>
      <c r="J71" s="13">
        <v>65.93</v>
      </c>
      <c r="K71" s="13">
        <v>65.93</v>
      </c>
      <c r="L71" s="13">
        <v>64.93</v>
      </c>
      <c r="M71" s="14">
        <v>32.76</v>
      </c>
      <c r="N71" s="14">
        <v>17.27</v>
      </c>
      <c r="O71" s="14">
        <v>24.87</v>
      </c>
      <c r="P71" s="14">
        <v>12.27</v>
      </c>
      <c r="Q71" s="14">
        <f t="shared" si="1"/>
        <v>633.56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5">
      <c r="A72" s="18" t="s">
        <v>73</v>
      </c>
      <c r="B72" s="8" t="s">
        <v>74</v>
      </c>
      <c r="C72" s="9">
        <v>0</v>
      </c>
      <c r="D72" s="9">
        <v>143.32000000000002</v>
      </c>
      <c r="E72" s="9">
        <v>145.1</v>
      </c>
      <c r="F72" s="9">
        <v>147.14000000000001</v>
      </c>
      <c r="G72" s="9">
        <v>146.4</v>
      </c>
      <c r="H72" s="9">
        <v>152.88</v>
      </c>
      <c r="I72" s="9">
        <v>155.75</v>
      </c>
      <c r="J72" s="9">
        <v>187.76000000000002</v>
      </c>
      <c r="K72" s="9">
        <v>210.61</v>
      </c>
      <c r="L72" s="9">
        <v>166.6</v>
      </c>
      <c r="M72" s="10">
        <v>0</v>
      </c>
      <c r="N72" s="10">
        <v>0</v>
      </c>
      <c r="O72" s="10">
        <v>0</v>
      </c>
      <c r="P72" s="10">
        <v>0</v>
      </c>
      <c r="Q72" s="10">
        <f t="shared" si="1"/>
        <v>1455.56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19" t="s">
        <v>75</v>
      </c>
      <c r="B73" s="12" t="s">
        <v>76</v>
      </c>
      <c r="C73" s="13">
        <v>0</v>
      </c>
      <c r="D73" s="13">
        <v>91.52000000000001</v>
      </c>
      <c r="E73" s="13">
        <v>99.21</v>
      </c>
      <c r="F73" s="13">
        <v>111.16999999999999</v>
      </c>
      <c r="G73" s="13">
        <v>122.38</v>
      </c>
      <c r="H73" s="13">
        <v>121.27</v>
      </c>
      <c r="I73" s="13">
        <v>112.35</v>
      </c>
      <c r="J73" s="13">
        <v>0</v>
      </c>
      <c r="K73" s="13">
        <v>0</v>
      </c>
      <c r="L73" s="13">
        <v>0</v>
      </c>
      <c r="M73" s="14">
        <v>0</v>
      </c>
      <c r="N73" s="14">
        <v>0</v>
      </c>
      <c r="O73" s="14">
        <v>0</v>
      </c>
      <c r="P73" s="14">
        <v>0</v>
      </c>
      <c r="Q73" s="14">
        <f t="shared" si="1"/>
        <v>657.9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18" t="s">
        <v>77</v>
      </c>
      <c r="B74" s="8" t="s">
        <v>78</v>
      </c>
      <c r="C74" s="9">
        <v>0</v>
      </c>
      <c r="D74" s="9">
        <v>89.58000000000001</v>
      </c>
      <c r="E74" s="9">
        <v>90.02999999999999</v>
      </c>
      <c r="F74" s="9">
        <v>90.25</v>
      </c>
      <c r="G74" s="9">
        <v>99.96</v>
      </c>
      <c r="H74" s="9">
        <v>100.35999999999999</v>
      </c>
      <c r="I74" s="9">
        <v>101.42</v>
      </c>
      <c r="J74" s="9">
        <v>156.53</v>
      </c>
      <c r="K74" s="9">
        <v>161.56</v>
      </c>
      <c r="L74" s="9">
        <v>156.61</v>
      </c>
      <c r="M74" s="10">
        <v>216.51</v>
      </c>
      <c r="N74" s="10">
        <v>167.58</v>
      </c>
      <c r="O74" s="10">
        <v>139.79</v>
      </c>
      <c r="P74" s="10">
        <v>134.52</v>
      </c>
      <c r="Q74" s="10">
        <f t="shared" si="1"/>
        <v>1704.6999999999996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5">
      <c r="A75" s="19" t="s">
        <v>79</v>
      </c>
      <c r="B75" s="12" t="s">
        <v>80</v>
      </c>
      <c r="C75" s="13">
        <v>0</v>
      </c>
      <c r="D75" s="13">
        <v>54.15</v>
      </c>
      <c r="E75" s="13">
        <v>54.15</v>
      </c>
      <c r="F75" s="13">
        <v>54.15</v>
      </c>
      <c r="G75" s="13">
        <v>54.150000000000006</v>
      </c>
      <c r="H75" s="13">
        <v>64.15</v>
      </c>
      <c r="I75" s="13">
        <v>65.81</v>
      </c>
      <c r="J75" s="13">
        <v>110.02</v>
      </c>
      <c r="K75" s="13">
        <v>108.77</v>
      </c>
      <c r="L75" s="13">
        <v>110.02</v>
      </c>
      <c r="M75" s="14">
        <v>118.89</v>
      </c>
      <c r="N75" s="14">
        <v>115.4</v>
      </c>
      <c r="O75" s="14">
        <v>111.66</v>
      </c>
      <c r="P75" s="14">
        <v>109.94</v>
      </c>
      <c r="Q75" s="14">
        <f t="shared" si="1"/>
        <v>1131.26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5">
      <c r="A76" s="18" t="s">
        <v>81</v>
      </c>
      <c r="B76" s="8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698.53</v>
      </c>
      <c r="K76" s="9">
        <v>1263.93</v>
      </c>
      <c r="L76" s="9">
        <v>1735.99</v>
      </c>
      <c r="M76" s="10">
        <v>2299.65</v>
      </c>
      <c r="N76" s="10">
        <v>4699.76</v>
      </c>
      <c r="O76" s="10">
        <v>5614.79</v>
      </c>
      <c r="P76" s="10">
        <v>6203.81</v>
      </c>
      <c r="Q76" s="10">
        <f t="shared" si="1"/>
        <v>22516.460000000003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5">
      <c r="A77" s="15"/>
      <c r="B77" s="15" t="s">
        <v>83</v>
      </c>
      <c r="C77" s="16">
        <f>SUM(C2:C76)</f>
        <v>20386.350000000002</v>
      </c>
      <c r="D77" s="16">
        <f aca="true" t="shared" si="2" ref="D77:Q77">SUM(D2:D76)</f>
        <v>202032.77</v>
      </c>
      <c r="E77" s="16">
        <f t="shared" si="2"/>
        <v>200338.94000000006</v>
      </c>
      <c r="F77" s="16">
        <f t="shared" si="2"/>
        <v>196173.00999999998</v>
      </c>
      <c r="G77" s="16">
        <f t="shared" si="2"/>
        <v>207281.22000000003</v>
      </c>
      <c r="H77" s="16">
        <f t="shared" si="2"/>
        <v>201527.69999999998</v>
      </c>
      <c r="I77" s="16">
        <f t="shared" si="2"/>
        <v>200480.80999999997</v>
      </c>
      <c r="J77" s="16">
        <f t="shared" si="2"/>
        <v>205293.62000000008</v>
      </c>
      <c r="K77" s="16">
        <f t="shared" si="2"/>
        <v>203124.4799999999</v>
      </c>
      <c r="L77" s="16">
        <f t="shared" si="2"/>
        <v>203793.38999999998</v>
      </c>
      <c r="M77" s="16">
        <f t="shared" si="2"/>
        <v>223783.29</v>
      </c>
      <c r="N77" s="16">
        <f t="shared" si="2"/>
        <v>204625.03999999992</v>
      </c>
      <c r="O77" s="16">
        <f t="shared" si="2"/>
        <v>187795.23000000004</v>
      </c>
      <c r="P77" s="16">
        <f t="shared" si="2"/>
        <v>177620.89999999997</v>
      </c>
      <c r="Q77" s="16">
        <f t="shared" si="2"/>
        <v>2634256.7499999986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790625" top="1" bottom="0.56" header="0.5" footer="0.5"/>
  <pageSetup fitToHeight="1" fitToWidth="1" horizontalDpi="600" verticalDpi="600" orientation="portrait" scale="46" r:id="rId1"/>
  <headerFooter alignWithMargins="0">
    <oddHeader>&amp;C&amp;"+,Regular"&amp;26&amp;A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79"/>
  <sheetViews>
    <sheetView workbookViewId="0" topLeftCell="J1">
      <selection activeCell="Q77" sqref="Q77"/>
    </sheetView>
  </sheetViews>
  <sheetFormatPr defaultColWidth="9.140625" defaultRowHeight="15"/>
  <cols>
    <col min="1" max="1" width="4.421875" style="1" customWidth="1"/>
    <col min="2" max="2" width="18.7109375" style="1" customWidth="1"/>
    <col min="3" max="9" width="11.57421875" style="1" customWidth="1"/>
    <col min="10" max="12" width="10.57421875" style="1" customWidth="1"/>
    <col min="13" max="13" width="11.57421875" style="1" customWidth="1"/>
    <col min="14" max="16" width="11.57421875" style="1" bestFit="1" customWidth="1"/>
    <col min="17" max="17" width="13.28125" style="1" bestFit="1" customWidth="1"/>
    <col min="18" max="16384" width="9.140625" style="1" customWidth="1"/>
  </cols>
  <sheetData>
    <row r="1" spans="1:17" ht="15.75" thickBot="1">
      <c r="A1" s="5" t="s">
        <v>84</v>
      </c>
      <c r="B1" s="5" t="s">
        <v>85</v>
      </c>
      <c r="C1" s="5" t="s">
        <v>96</v>
      </c>
      <c r="D1" s="5" t="s">
        <v>97</v>
      </c>
      <c r="E1" s="5" t="s">
        <v>98</v>
      </c>
      <c r="F1" s="5" t="s">
        <v>99</v>
      </c>
      <c r="G1" s="5" t="s">
        <v>100</v>
      </c>
      <c r="H1" s="5" t="s">
        <v>101</v>
      </c>
      <c r="I1" s="5" t="s">
        <v>102</v>
      </c>
      <c r="J1" s="5" t="s">
        <v>103</v>
      </c>
      <c r="K1" s="5" t="s">
        <v>104</v>
      </c>
      <c r="L1" s="5" t="s">
        <v>105</v>
      </c>
      <c r="M1" s="5" t="s">
        <v>106</v>
      </c>
      <c r="N1" s="5" t="s">
        <v>107</v>
      </c>
      <c r="O1" s="5" t="s">
        <v>108</v>
      </c>
      <c r="P1" s="5" t="s">
        <v>109</v>
      </c>
      <c r="Q1" s="5" t="s">
        <v>0</v>
      </c>
    </row>
    <row r="2" spans="1:62" ht="15.75" thickTop="1">
      <c r="A2" s="7">
        <v>1</v>
      </c>
      <c r="B2" s="8" t="s">
        <v>1</v>
      </c>
      <c r="C2" s="9">
        <v>165.31</v>
      </c>
      <c r="D2" s="9">
        <v>2293.0299999999997</v>
      </c>
      <c r="E2" s="9">
        <v>2331.1400000000003</v>
      </c>
      <c r="F2" s="9">
        <v>2197.98</v>
      </c>
      <c r="G2" s="9">
        <v>2148.99</v>
      </c>
      <c r="H2" s="9">
        <v>2127.31</v>
      </c>
      <c r="I2" s="9">
        <v>2179.32</v>
      </c>
      <c r="J2" s="9">
        <v>2161.6600000000003</v>
      </c>
      <c r="K2" s="9">
        <v>2151.85</v>
      </c>
      <c r="L2" s="9">
        <v>2087.4900000000002</v>
      </c>
      <c r="M2" s="10">
        <v>2272.04</v>
      </c>
      <c r="N2" s="10">
        <v>2129.57</v>
      </c>
      <c r="O2" s="10">
        <v>1655.61</v>
      </c>
      <c r="P2" s="10">
        <v>1396.0399999999997</v>
      </c>
      <c r="Q2" s="10">
        <f>SUM(C2:P2)</f>
        <v>27297.34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>
      <c r="A3" s="11">
        <v>2</v>
      </c>
      <c r="B3" s="12" t="s">
        <v>2</v>
      </c>
      <c r="C3" s="13">
        <v>26.759999999999998</v>
      </c>
      <c r="D3" s="13">
        <v>475.48</v>
      </c>
      <c r="E3" s="13">
        <v>456.91999999999996</v>
      </c>
      <c r="F3" s="13">
        <v>435.52</v>
      </c>
      <c r="G3" s="13">
        <v>413.4</v>
      </c>
      <c r="H3" s="13">
        <v>415.8</v>
      </c>
      <c r="I3" s="13">
        <v>428.45</v>
      </c>
      <c r="J3" s="13">
        <v>420.16</v>
      </c>
      <c r="K3" s="13">
        <v>457.4</v>
      </c>
      <c r="L3" s="13">
        <v>305.32</v>
      </c>
      <c r="M3" s="14">
        <v>313.95</v>
      </c>
      <c r="N3" s="14">
        <v>381.40999999999997</v>
      </c>
      <c r="O3" s="14">
        <v>312.67</v>
      </c>
      <c r="P3" s="14">
        <v>290.85</v>
      </c>
      <c r="Q3" s="14">
        <f aca="true" t="shared" si="0" ref="Q3:Q66">SUM(C3:P3)</f>
        <v>5134.09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7">
        <v>3</v>
      </c>
      <c r="B4" s="8" t="s">
        <v>3</v>
      </c>
      <c r="C4" s="9">
        <v>163.43000000000004</v>
      </c>
      <c r="D4" s="9">
        <v>2275.18</v>
      </c>
      <c r="E4" s="9">
        <v>2288.2</v>
      </c>
      <c r="F4" s="9">
        <v>2060.2999999999997</v>
      </c>
      <c r="G4" s="9">
        <v>1909.4199999999998</v>
      </c>
      <c r="H4" s="9">
        <v>1958.1200000000001</v>
      </c>
      <c r="I4" s="9">
        <v>1989.2900000000002</v>
      </c>
      <c r="J4" s="9">
        <v>2058.06</v>
      </c>
      <c r="K4" s="9">
        <v>2021.23</v>
      </c>
      <c r="L4" s="9">
        <v>1938.75</v>
      </c>
      <c r="M4" s="10">
        <v>1953.04</v>
      </c>
      <c r="N4" s="10">
        <v>1792.8899999999999</v>
      </c>
      <c r="O4" s="10">
        <v>1771.9299999999998</v>
      </c>
      <c r="P4" s="10">
        <v>1655.37</v>
      </c>
      <c r="Q4" s="10">
        <f t="shared" si="0"/>
        <v>25835.21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11">
        <v>4</v>
      </c>
      <c r="B5" s="12" t="s">
        <v>4</v>
      </c>
      <c r="C5" s="13">
        <v>16.72</v>
      </c>
      <c r="D5" s="13">
        <v>302.76</v>
      </c>
      <c r="E5" s="13">
        <v>262.27000000000004</v>
      </c>
      <c r="F5" s="13">
        <v>243.39999999999998</v>
      </c>
      <c r="G5" s="13">
        <v>246.78</v>
      </c>
      <c r="H5" s="13">
        <v>251.59</v>
      </c>
      <c r="I5" s="13">
        <v>253.32999999999998</v>
      </c>
      <c r="J5" s="13">
        <v>240.01</v>
      </c>
      <c r="K5" s="13">
        <v>221.78</v>
      </c>
      <c r="L5" s="13">
        <v>223.38</v>
      </c>
      <c r="M5" s="14">
        <v>273.34000000000003</v>
      </c>
      <c r="N5" s="14">
        <v>233.86</v>
      </c>
      <c r="O5" s="14">
        <v>184.79</v>
      </c>
      <c r="P5" s="14">
        <v>163.45999999999998</v>
      </c>
      <c r="Q5" s="14">
        <f t="shared" si="0"/>
        <v>3117.4700000000003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7">
        <v>5</v>
      </c>
      <c r="B6" s="8" t="s">
        <v>5</v>
      </c>
      <c r="C6" s="9">
        <v>499.20000000000005</v>
      </c>
      <c r="D6" s="9">
        <v>5796.91</v>
      </c>
      <c r="E6" s="9">
        <v>5267.01</v>
      </c>
      <c r="F6" s="9">
        <v>5076.71</v>
      </c>
      <c r="G6" s="9">
        <v>5104.21</v>
      </c>
      <c r="H6" s="9">
        <v>5181.57</v>
      </c>
      <c r="I6" s="9">
        <v>5301.610000000001</v>
      </c>
      <c r="J6" s="9">
        <v>5324.21</v>
      </c>
      <c r="K6" s="9">
        <v>6169.830000000001</v>
      </c>
      <c r="L6" s="9">
        <v>5592.85</v>
      </c>
      <c r="M6" s="10">
        <v>6158.589999999999</v>
      </c>
      <c r="N6" s="10">
        <v>5783.19</v>
      </c>
      <c r="O6" s="10">
        <v>5212.530000000001</v>
      </c>
      <c r="P6" s="10">
        <v>4552.29</v>
      </c>
      <c r="Q6" s="10">
        <f t="shared" si="0"/>
        <v>71020.70999999999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11">
        <v>6</v>
      </c>
      <c r="B7" s="12" t="s">
        <v>6</v>
      </c>
      <c r="C7" s="13">
        <v>2388.35</v>
      </c>
      <c r="D7" s="13">
        <v>18437.56</v>
      </c>
      <c r="E7" s="13">
        <v>19583.19</v>
      </c>
      <c r="F7" s="13">
        <v>18672.88</v>
      </c>
      <c r="G7" s="13">
        <v>19289.859999999997</v>
      </c>
      <c r="H7" s="13">
        <v>18664.28</v>
      </c>
      <c r="I7" s="13">
        <v>18862.74</v>
      </c>
      <c r="J7" s="13">
        <v>20075.27</v>
      </c>
      <c r="K7" s="13">
        <v>20115.97</v>
      </c>
      <c r="L7" s="13">
        <v>19412.75</v>
      </c>
      <c r="M7" s="14">
        <v>23065.41</v>
      </c>
      <c r="N7" s="14">
        <v>20518.87</v>
      </c>
      <c r="O7" s="14">
        <v>17528.83</v>
      </c>
      <c r="P7" s="14">
        <v>17172.519999999997</v>
      </c>
      <c r="Q7" s="14">
        <f t="shared" si="0"/>
        <v>253788.48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7">
        <v>7</v>
      </c>
      <c r="B8" s="8" t="s">
        <v>7</v>
      </c>
      <c r="C8" s="9">
        <v>76.56</v>
      </c>
      <c r="D8" s="9">
        <v>216.91</v>
      </c>
      <c r="E8" s="9">
        <v>191.43</v>
      </c>
      <c r="F8" s="9">
        <v>159.54000000000002</v>
      </c>
      <c r="G8" s="9">
        <v>172.85</v>
      </c>
      <c r="H8" s="9">
        <v>164.13</v>
      </c>
      <c r="I8" s="9">
        <v>172.17000000000002</v>
      </c>
      <c r="J8" s="9">
        <v>167.2</v>
      </c>
      <c r="K8" s="9">
        <v>157.34</v>
      </c>
      <c r="L8" s="9">
        <v>158.67000000000002</v>
      </c>
      <c r="M8" s="10">
        <v>149.03</v>
      </c>
      <c r="N8" s="10">
        <v>126.43</v>
      </c>
      <c r="O8" s="10">
        <v>133.07999999999998</v>
      </c>
      <c r="P8" s="10">
        <v>118.28999999999999</v>
      </c>
      <c r="Q8" s="10">
        <f t="shared" si="0"/>
        <v>2163.63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1">
        <v>8</v>
      </c>
      <c r="B9" s="12" t="s">
        <v>8</v>
      </c>
      <c r="C9" s="13">
        <v>145.57</v>
      </c>
      <c r="D9" s="13">
        <v>1100.47</v>
      </c>
      <c r="E9" s="13">
        <v>1052.73</v>
      </c>
      <c r="F9" s="13">
        <v>990.67</v>
      </c>
      <c r="G9" s="13">
        <v>1089.82</v>
      </c>
      <c r="H9" s="13">
        <v>1123.85</v>
      </c>
      <c r="I9" s="13">
        <v>1100.5</v>
      </c>
      <c r="J9" s="13">
        <v>1212.5200000000002</v>
      </c>
      <c r="K9" s="13">
        <v>1186.2</v>
      </c>
      <c r="L9" s="13">
        <v>1272.46</v>
      </c>
      <c r="M9" s="14">
        <v>1339.0500000000002</v>
      </c>
      <c r="N9" s="14">
        <v>1502.04</v>
      </c>
      <c r="O9" s="14">
        <v>1421.54</v>
      </c>
      <c r="P9" s="14">
        <v>1387.45</v>
      </c>
      <c r="Q9" s="14">
        <f t="shared" si="0"/>
        <v>15924.870000000003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>
      <c r="A10" s="7">
        <v>9</v>
      </c>
      <c r="B10" s="8" t="s">
        <v>9</v>
      </c>
      <c r="C10" s="9">
        <v>97.43</v>
      </c>
      <c r="D10" s="9">
        <v>1351.95</v>
      </c>
      <c r="E10" s="9">
        <v>1216.7</v>
      </c>
      <c r="F10" s="9">
        <v>1244.6599999999999</v>
      </c>
      <c r="G10" s="9">
        <v>1264.94</v>
      </c>
      <c r="H10" s="9">
        <v>1216.3</v>
      </c>
      <c r="I10" s="9">
        <v>1341.06</v>
      </c>
      <c r="J10" s="9">
        <v>1392.23</v>
      </c>
      <c r="K10" s="9">
        <v>1313.1599999999999</v>
      </c>
      <c r="L10" s="9">
        <v>1235.6</v>
      </c>
      <c r="M10" s="10">
        <v>1428.4900000000002</v>
      </c>
      <c r="N10" s="10">
        <v>1300.44</v>
      </c>
      <c r="O10" s="10">
        <v>1097.58</v>
      </c>
      <c r="P10" s="10">
        <v>1131.9199999999998</v>
      </c>
      <c r="Q10" s="10">
        <f t="shared" si="0"/>
        <v>16632.46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>
      <c r="A11" s="11">
        <v>10</v>
      </c>
      <c r="B11" s="12" t="s">
        <v>10</v>
      </c>
      <c r="C11" s="13">
        <v>294.07000000000005</v>
      </c>
      <c r="D11" s="13">
        <v>2762.04</v>
      </c>
      <c r="E11" s="13">
        <v>2481.75</v>
      </c>
      <c r="F11" s="13">
        <v>2531.8999999999996</v>
      </c>
      <c r="G11" s="13">
        <v>2637.3300000000004</v>
      </c>
      <c r="H11" s="13">
        <v>2581.91</v>
      </c>
      <c r="I11" s="13">
        <v>2741.2599999999998</v>
      </c>
      <c r="J11" s="13">
        <v>2793.0299999999997</v>
      </c>
      <c r="K11" s="13">
        <v>2911.43</v>
      </c>
      <c r="L11" s="13">
        <v>2944.6400000000003</v>
      </c>
      <c r="M11" s="14">
        <v>2905.99</v>
      </c>
      <c r="N11" s="14">
        <v>2843.6</v>
      </c>
      <c r="O11" s="14">
        <v>2764.57</v>
      </c>
      <c r="P11" s="14">
        <v>2675.5299999999997</v>
      </c>
      <c r="Q11" s="14">
        <f t="shared" si="0"/>
        <v>35869.049999999996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>
      <c r="A12" s="7">
        <v>11</v>
      </c>
      <c r="B12" s="8" t="s">
        <v>11</v>
      </c>
      <c r="C12" s="9">
        <v>348.21000000000004</v>
      </c>
      <c r="D12" s="9">
        <v>3577.05</v>
      </c>
      <c r="E12" s="9">
        <v>3425.46</v>
      </c>
      <c r="F12" s="9">
        <v>3135.04</v>
      </c>
      <c r="G12" s="9">
        <v>3301.47</v>
      </c>
      <c r="H12" s="9">
        <v>3272.8199999999997</v>
      </c>
      <c r="I12" s="9">
        <v>3049.52</v>
      </c>
      <c r="J12" s="9">
        <v>3087.75</v>
      </c>
      <c r="K12" s="9">
        <v>3140.25</v>
      </c>
      <c r="L12" s="9">
        <v>3231.48</v>
      </c>
      <c r="M12" s="10">
        <v>3813.7900000000004</v>
      </c>
      <c r="N12" s="10">
        <v>3530.45</v>
      </c>
      <c r="O12" s="10">
        <v>3188.52</v>
      </c>
      <c r="P12" s="10">
        <v>2928.6</v>
      </c>
      <c r="Q12" s="10">
        <f t="shared" si="0"/>
        <v>43030.40999999999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>
      <c r="A13" s="11">
        <v>12</v>
      </c>
      <c r="B13" s="12" t="s">
        <v>12</v>
      </c>
      <c r="C13" s="13">
        <v>124.08</v>
      </c>
      <c r="D13" s="13">
        <v>874.2900000000001</v>
      </c>
      <c r="E13" s="13">
        <v>808.18</v>
      </c>
      <c r="F13" s="13">
        <v>715.85</v>
      </c>
      <c r="G13" s="13">
        <v>727.37</v>
      </c>
      <c r="H13" s="13">
        <v>740.85</v>
      </c>
      <c r="I13" s="13">
        <v>709.2499999999999</v>
      </c>
      <c r="J13" s="13">
        <v>771.02</v>
      </c>
      <c r="K13" s="13">
        <v>800.3700000000001</v>
      </c>
      <c r="L13" s="13">
        <v>734.25</v>
      </c>
      <c r="M13" s="14">
        <v>745.85</v>
      </c>
      <c r="N13" s="14">
        <v>948.24</v>
      </c>
      <c r="O13" s="14">
        <v>1412.9099999999999</v>
      </c>
      <c r="P13" s="14">
        <v>1347.62</v>
      </c>
      <c r="Q13" s="14">
        <f t="shared" si="0"/>
        <v>11460.130000000001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7">
        <v>13</v>
      </c>
      <c r="B14" s="8" t="s">
        <v>13</v>
      </c>
      <c r="C14" s="9">
        <v>2098.8399999999997</v>
      </c>
      <c r="D14" s="9">
        <v>25411.14</v>
      </c>
      <c r="E14" s="9">
        <v>25582.54</v>
      </c>
      <c r="F14" s="9">
        <v>25673.410000000003</v>
      </c>
      <c r="G14" s="9">
        <v>27523.829999999998</v>
      </c>
      <c r="H14" s="9">
        <v>26271.66</v>
      </c>
      <c r="I14" s="9">
        <v>26533.02</v>
      </c>
      <c r="J14" s="9">
        <v>27124.550000000003</v>
      </c>
      <c r="K14" s="9">
        <v>27682.28</v>
      </c>
      <c r="L14" s="9">
        <v>27011.21</v>
      </c>
      <c r="M14" s="10">
        <v>29263.61</v>
      </c>
      <c r="N14" s="10">
        <v>27504.48</v>
      </c>
      <c r="O14" s="10">
        <v>22418.940000000002</v>
      </c>
      <c r="P14" s="10">
        <v>20095.980000000003</v>
      </c>
      <c r="Q14" s="10">
        <f t="shared" si="0"/>
        <v>340195.48999999993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>
      <c r="A15" s="11">
        <v>14</v>
      </c>
      <c r="B15" s="12" t="s">
        <v>14</v>
      </c>
      <c r="C15" s="13">
        <v>60.1</v>
      </c>
      <c r="D15" s="13">
        <v>478.65</v>
      </c>
      <c r="E15" s="13">
        <v>466.4599999999999</v>
      </c>
      <c r="F15" s="13">
        <v>403.05999999999995</v>
      </c>
      <c r="G15" s="13">
        <v>397.30000000000007</v>
      </c>
      <c r="H15" s="13">
        <v>399.95</v>
      </c>
      <c r="I15" s="13">
        <v>392.88000000000005</v>
      </c>
      <c r="J15" s="13">
        <v>371.63</v>
      </c>
      <c r="K15" s="13">
        <v>355.68</v>
      </c>
      <c r="L15" s="13">
        <v>363.16</v>
      </c>
      <c r="M15" s="14">
        <v>463.24999999999994</v>
      </c>
      <c r="N15" s="14">
        <v>407.47999999999996</v>
      </c>
      <c r="O15" s="14">
        <v>319.43</v>
      </c>
      <c r="P15" s="14">
        <v>234.76999999999998</v>
      </c>
      <c r="Q15" s="14">
        <f t="shared" si="0"/>
        <v>5113.799999999999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>
      <c r="A16" s="7">
        <v>15</v>
      </c>
      <c r="B16" s="8" t="s">
        <v>15</v>
      </c>
      <c r="C16" s="9">
        <v>73.86</v>
      </c>
      <c r="D16" s="9">
        <v>205.39</v>
      </c>
      <c r="E16" s="9">
        <v>187.21</v>
      </c>
      <c r="F16" s="9">
        <v>192.27</v>
      </c>
      <c r="G16" s="9">
        <v>147.76</v>
      </c>
      <c r="H16" s="9">
        <v>154.59</v>
      </c>
      <c r="I16" s="9">
        <v>199.34</v>
      </c>
      <c r="J16" s="9">
        <v>165.57999999999998</v>
      </c>
      <c r="K16" s="9">
        <v>146.69</v>
      </c>
      <c r="L16" s="9">
        <v>152.15</v>
      </c>
      <c r="M16" s="10">
        <v>122.14</v>
      </c>
      <c r="N16" s="10">
        <v>136.11</v>
      </c>
      <c r="O16" s="10">
        <v>162.51</v>
      </c>
      <c r="P16" s="10">
        <v>116.51</v>
      </c>
      <c r="Q16" s="10">
        <f t="shared" si="0"/>
        <v>2162.11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">
      <c r="A17" s="11">
        <v>16</v>
      </c>
      <c r="B17" s="12" t="s">
        <v>16</v>
      </c>
      <c r="C17" s="13">
        <v>895.47</v>
      </c>
      <c r="D17" s="13">
        <v>11235.72</v>
      </c>
      <c r="E17" s="13">
        <v>10538.16</v>
      </c>
      <c r="F17" s="13">
        <v>10096.86</v>
      </c>
      <c r="G17" s="13">
        <v>10305.99</v>
      </c>
      <c r="H17" s="13">
        <v>9707.15</v>
      </c>
      <c r="I17" s="13">
        <v>9401.050000000001</v>
      </c>
      <c r="J17" s="13">
        <v>9691.81</v>
      </c>
      <c r="K17" s="13">
        <v>9361.21</v>
      </c>
      <c r="L17" s="13">
        <v>8630.539999999999</v>
      </c>
      <c r="M17" s="14">
        <v>9944.83</v>
      </c>
      <c r="N17" s="14">
        <v>8576.67</v>
      </c>
      <c r="O17" s="14">
        <v>7813.9</v>
      </c>
      <c r="P17" s="14">
        <v>6772.59</v>
      </c>
      <c r="Q17" s="14">
        <f t="shared" si="0"/>
        <v>122971.95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>
      <c r="A18" s="7">
        <v>17</v>
      </c>
      <c r="B18" s="8" t="s">
        <v>17</v>
      </c>
      <c r="C18" s="9">
        <v>396.36</v>
      </c>
      <c r="D18" s="9">
        <v>3435.25</v>
      </c>
      <c r="E18" s="9">
        <v>3266.59</v>
      </c>
      <c r="F18" s="9">
        <v>3245.25</v>
      </c>
      <c r="G18" s="9">
        <v>3366.66</v>
      </c>
      <c r="H18" s="9">
        <v>3224.89</v>
      </c>
      <c r="I18" s="9">
        <v>3330.86</v>
      </c>
      <c r="J18" s="9">
        <v>3201.63</v>
      </c>
      <c r="K18" s="9">
        <v>3035.9900000000002</v>
      </c>
      <c r="L18" s="9">
        <v>2571.2200000000003</v>
      </c>
      <c r="M18" s="10">
        <v>3215.2</v>
      </c>
      <c r="N18" s="10">
        <v>2692.67</v>
      </c>
      <c r="O18" s="10">
        <v>2611.29</v>
      </c>
      <c r="P18" s="10">
        <v>2204.41</v>
      </c>
      <c r="Q18" s="10">
        <f t="shared" si="0"/>
        <v>39798.270000000004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">
      <c r="A19" s="11">
        <v>18</v>
      </c>
      <c r="B19" s="12" t="s">
        <v>18</v>
      </c>
      <c r="C19" s="13">
        <v>102.92999999999999</v>
      </c>
      <c r="D19" s="13">
        <v>1249.31</v>
      </c>
      <c r="E19" s="13">
        <v>1011.25</v>
      </c>
      <c r="F19" s="13">
        <v>887.1</v>
      </c>
      <c r="G19" s="13">
        <v>1000.2099999999999</v>
      </c>
      <c r="H19" s="13">
        <v>1037.99</v>
      </c>
      <c r="I19" s="13">
        <v>1140.71</v>
      </c>
      <c r="J19" s="13">
        <v>1076.2300000000002</v>
      </c>
      <c r="K19" s="13">
        <v>1275.79</v>
      </c>
      <c r="L19" s="13">
        <v>1533.9499999999998</v>
      </c>
      <c r="M19" s="14">
        <v>1625.1799999999998</v>
      </c>
      <c r="N19" s="14">
        <v>1165.41</v>
      </c>
      <c r="O19" s="14">
        <v>857.74</v>
      </c>
      <c r="P19" s="14">
        <v>811.09</v>
      </c>
      <c r="Q19" s="14">
        <f t="shared" si="0"/>
        <v>14774.890000000001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7">
        <v>19</v>
      </c>
      <c r="B20" s="8" t="s">
        <v>19</v>
      </c>
      <c r="C20" s="9">
        <v>25.580000000000002</v>
      </c>
      <c r="D20" s="9">
        <v>133.91</v>
      </c>
      <c r="E20" s="9">
        <v>123.17</v>
      </c>
      <c r="F20" s="9">
        <v>106.3</v>
      </c>
      <c r="G20" s="9">
        <v>105.49</v>
      </c>
      <c r="H20" s="9">
        <v>94.53</v>
      </c>
      <c r="I20" s="9">
        <v>88.82000000000001</v>
      </c>
      <c r="J20" s="9">
        <v>102.15</v>
      </c>
      <c r="K20" s="9">
        <v>98.45</v>
      </c>
      <c r="L20" s="9">
        <v>95.92999999999999</v>
      </c>
      <c r="M20" s="10">
        <v>89.14</v>
      </c>
      <c r="N20" s="10">
        <v>73.09</v>
      </c>
      <c r="O20" s="10">
        <v>60.870000000000005</v>
      </c>
      <c r="P20" s="10">
        <v>67.61</v>
      </c>
      <c r="Q20" s="10">
        <f t="shared" si="0"/>
        <v>1265.0399999999997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>
      <c r="A21" s="11">
        <v>20</v>
      </c>
      <c r="B21" s="12" t="s">
        <v>20</v>
      </c>
      <c r="C21" s="13">
        <v>85.24000000000001</v>
      </c>
      <c r="D21" s="13">
        <v>627.4</v>
      </c>
      <c r="E21" s="13">
        <v>604.2400000000001</v>
      </c>
      <c r="F21" s="13">
        <v>626.66</v>
      </c>
      <c r="G21" s="13">
        <v>726.24</v>
      </c>
      <c r="H21" s="13">
        <v>599.6700000000001</v>
      </c>
      <c r="I21" s="13">
        <v>572.17</v>
      </c>
      <c r="J21" s="13">
        <v>463.8</v>
      </c>
      <c r="K21" s="13">
        <v>416.81</v>
      </c>
      <c r="L21" s="13">
        <v>331.44</v>
      </c>
      <c r="M21" s="14">
        <v>247.96</v>
      </c>
      <c r="N21" s="14">
        <v>252.69</v>
      </c>
      <c r="O21" s="14">
        <v>221.96</v>
      </c>
      <c r="P21" s="14">
        <v>235.52</v>
      </c>
      <c r="Q21" s="14">
        <f t="shared" si="0"/>
        <v>6011.8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>
      <c r="A22" s="7">
        <v>21</v>
      </c>
      <c r="B22" s="8" t="s">
        <v>21</v>
      </c>
      <c r="C22" s="9">
        <v>45.25</v>
      </c>
      <c r="D22" s="9">
        <v>213.83999999999997</v>
      </c>
      <c r="E22" s="9">
        <v>211.48</v>
      </c>
      <c r="F22" s="9">
        <v>172.54000000000002</v>
      </c>
      <c r="G22" s="9">
        <v>200.95999999999998</v>
      </c>
      <c r="H22" s="9">
        <v>212.69</v>
      </c>
      <c r="I22" s="9">
        <v>194.42999999999998</v>
      </c>
      <c r="J22" s="9">
        <v>221.65</v>
      </c>
      <c r="K22" s="9">
        <v>206.64</v>
      </c>
      <c r="L22" s="9">
        <v>209.61999999999998</v>
      </c>
      <c r="M22" s="10">
        <v>232.65999999999997</v>
      </c>
      <c r="N22" s="10">
        <v>191.45</v>
      </c>
      <c r="O22" s="10">
        <v>161.4</v>
      </c>
      <c r="P22" s="10">
        <v>158.03</v>
      </c>
      <c r="Q22" s="10">
        <f t="shared" si="0"/>
        <v>2632.64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11">
        <v>22</v>
      </c>
      <c r="B23" s="12" t="s">
        <v>22</v>
      </c>
      <c r="C23" s="13">
        <v>82.55</v>
      </c>
      <c r="D23" s="13">
        <v>172.54</v>
      </c>
      <c r="E23" s="13">
        <v>153.01999999999998</v>
      </c>
      <c r="F23" s="13">
        <v>161.91000000000003</v>
      </c>
      <c r="G23" s="13">
        <v>137.76</v>
      </c>
      <c r="H23" s="13">
        <v>159.72</v>
      </c>
      <c r="I23" s="13">
        <v>134.19</v>
      </c>
      <c r="J23" s="13">
        <v>132.9</v>
      </c>
      <c r="K23" s="13">
        <v>112.81</v>
      </c>
      <c r="L23" s="13">
        <v>103.17999999999999</v>
      </c>
      <c r="M23" s="14">
        <v>86.73</v>
      </c>
      <c r="N23" s="14">
        <v>74.69</v>
      </c>
      <c r="O23" s="14">
        <v>59.3</v>
      </c>
      <c r="P23" s="14">
        <v>65.83</v>
      </c>
      <c r="Q23" s="14">
        <f t="shared" si="0"/>
        <v>1637.13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7">
        <v>23</v>
      </c>
      <c r="B24" s="8" t="s">
        <v>23</v>
      </c>
      <c r="C24" s="9">
        <v>10.879999999999999</v>
      </c>
      <c r="D24" s="9">
        <v>140.91</v>
      </c>
      <c r="E24" s="9">
        <v>146.07999999999998</v>
      </c>
      <c r="F24" s="9">
        <v>142.98</v>
      </c>
      <c r="G24" s="9">
        <v>113.41</v>
      </c>
      <c r="H24" s="9">
        <v>138.02</v>
      </c>
      <c r="I24" s="9">
        <v>145.69</v>
      </c>
      <c r="J24" s="9">
        <v>172.37</v>
      </c>
      <c r="K24" s="9">
        <v>185.92000000000002</v>
      </c>
      <c r="L24" s="9">
        <v>164.66</v>
      </c>
      <c r="M24" s="10">
        <v>172.62</v>
      </c>
      <c r="N24" s="10">
        <v>133.97</v>
      </c>
      <c r="O24" s="10">
        <v>149.51</v>
      </c>
      <c r="P24" s="10">
        <v>130.69</v>
      </c>
      <c r="Q24" s="10">
        <f t="shared" si="0"/>
        <v>1947.71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11">
        <v>24</v>
      </c>
      <c r="B25" s="12" t="s">
        <v>24</v>
      </c>
      <c r="C25" s="13">
        <v>25.96</v>
      </c>
      <c r="D25" s="13">
        <v>197.14000000000001</v>
      </c>
      <c r="E25" s="13">
        <v>175.08</v>
      </c>
      <c r="F25" s="13">
        <v>144.49</v>
      </c>
      <c r="G25" s="13">
        <v>164.7</v>
      </c>
      <c r="H25" s="13">
        <v>136.14999999999998</v>
      </c>
      <c r="I25" s="13">
        <v>137.29999999999998</v>
      </c>
      <c r="J25" s="13">
        <v>115.38000000000001</v>
      </c>
      <c r="K25" s="13">
        <v>125.75</v>
      </c>
      <c r="L25" s="13">
        <v>128.63</v>
      </c>
      <c r="M25" s="14">
        <v>141.04</v>
      </c>
      <c r="N25" s="14">
        <v>81.08</v>
      </c>
      <c r="O25" s="14">
        <v>73.52</v>
      </c>
      <c r="P25" s="14">
        <v>80.78999999999999</v>
      </c>
      <c r="Q25" s="14">
        <f t="shared" si="0"/>
        <v>1727.0099999999998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7">
        <v>25</v>
      </c>
      <c r="B26" s="8" t="s">
        <v>25</v>
      </c>
      <c r="C26" s="9">
        <v>25.150000000000002</v>
      </c>
      <c r="D26" s="9">
        <v>499.04999999999995</v>
      </c>
      <c r="E26" s="9">
        <v>480.05</v>
      </c>
      <c r="F26" s="9">
        <v>475</v>
      </c>
      <c r="G26" s="9">
        <v>493.83000000000004</v>
      </c>
      <c r="H26" s="9">
        <v>444.81</v>
      </c>
      <c r="I26" s="9">
        <v>491.26</v>
      </c>
      <c r="J26" s="9">
        <v>430.91</v>
      </c>
      <c r="K26" s="9">
        <v>313.36</v>
      </c>
      <c r="L26" s="9">
        <v>223.36</v>
      </c>
      <c r="M26" s="10">
        <v>294.85</v>
      </c>
      <c r="N26" s="10">
        <v>333.98</v>
      </c>
      <c r="O26" s="10">
        <v>250.2</v>
      </c>
      <c r="P26" s="10">
        <v>179.57</v>
      </c>
      <c r="Q26" s="10">
        <f t="shared" si="0"/>
        <v>4935.38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11">
        <v>26</v>
      </c>
      <c r="B27" s="12" t="s">
        <v>26</v>
      </c>
      <c r="C27" s="13">
        <v>34.32</v>
      </c>
      <c r="D27" s="13">
        <v>570.76</v>
      </c>
      <c r="E27" s="13">
        <v>573.69</v>
      </c>
      <c r="F27" s="13">
        <v>529.84</v>
      </c>
      <c r="G27" s="13">
        <v>478.26</v>
      </c>
      <c r="H27" s="13">
        <v>504.56</v>
      </c>
      <c r="I27" s="13">
        <v>526.24</v>
      </c>
      <c r="J27" s="13">
        <v>480.15999999999997</v>
      </c>
      <c r="K27" s="13">
        <v>623.4399999999999</v>
      </c>
      <c r="L27" s="13">
        <v>824.5400000000001</v>
      </c>
      <c r="M27" s="14">
        <v>946.0200000000001</v>
      </c>
      <c r="N27" s="14">
        <v>410.33</v>
      </c>
      <c r="O27" s="14">
        <v>273.83</v>
      </c>
      <c r="P27" s="14">
        <v>248.20000000000002</v>
      </c>
      <c r="Q27" s="14">
        <f t="shared" si="0"/>
        <v>7024.19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5">
      <c r="A28" s="7">
        <v>27</v>
      </c>
      <c r="B28" s="8" t="s">
        <v>27</v>
      </c>
      <c r="C28" s="9">
        <v>201.58999999999997</v>
      </c>
      <c r="D28" s="9">
        <v>1815.52</v>
      </c>
      <c r="E28" s="9">
        <v>1545.8</v>
      </c>
      <c r="F28" s="9">
        <v>1505.06</v>
      </c>
      <c r="G28" s="9">
        <v>1737.7799999999997</v>
      </c>
      <c r="H28" s="9">
        <v>1713.87</v>
      </c>
      <c r="I28" s="9">
        <v>1813.85</v>
      </c>
      <c r="J28" s="9">
        <v>1856.53</v>
      </c>
      <c r="K28" s="9">
        <v>1837.33</v>
      </c>
      <c r="L28" s="9">
        <v>1826.8400000000001</v>
      </c>
      <c r="M28" s="10">
        <v>2214.7000000000003</v>
      </c>
      <c r="N28" s="10">
        <v>2074.85</v>
      </c>
      <c r="O28" s="10">
        <v>1698.18</v>
      </c>
      <c r="P28" s="10">
        <v>1544.78</v>
      </c>
      <c r="Q28" s="10">
        <f t="shared" si="0"/>
        <v>23386.679999999997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">
      <c r="A29" s="11">
        <v>28</v>
      </c>
      <c r="B29" s="12" t="s">
        <v>28</v>
      </c>
      <c r="C29" s="13">
        <v>73.75999999999999</v>
      </c>
      <c r="D29" s="13">
        <v>1089.9099999999999</v>
      </c>
      <c r="E29" s="13">
        <v>1204.07</v>
      </c>
      <c r="F29" s="13">
        <v>1122.48</v>
      </c>
      <c r="G29" s="13">
        <v>923.25</v>
      </c>
      <c r="H29" s="13">
        <v>918.3800000000001</v>
      </c>
      <c r="I29" s="13">
        <v>917.67</v>
      </c>
      <c r="J29" s="13">
        <v>880.74</v>
      </c>
      <c r="K29" s="13">
        <v>794.74</v>
      </c>
      <c r="L29" s="13">
        <v>639.76</v>
      </c>
      <c r="M29" s="14">
        <v>848.51</v>
      </c>
      <c r="N29" s="14">
        <v>760.59</v>
      </c>
      <c r="O29" s="14">
        <v>676.88</v>
      </c>
      <c r="P29" s="14">
        <v>610.72</v>
      </c>
      <c r="Q29" s="14">
        <f t="shared" si="0"/>
        <v>11461.459999999997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>
      <c r="A30" s="7">
        <v>29</v>
      </c>
      <c r="B30" s="8" t="s">
        <v>29</v>
      </c>
      <c r="C30" s="9">
        <v>1469.81</v>
      </c>
      <c r="D30" s="9">
        <v>15703.27</v>
      </c>
      <c r="E30" s="9">
        <v>16193.59</v>
      </c>
      <c r="F30" s="9">
        <v>15022.56</v>
      </c>
      <c r="G30" s="9">
        <v>15021.49</v>
      </c>
      <c r="H30" s="9">
        <v>14953.71</v>
      </c>
      <c r="I30" s="9">
        <v>15097.72</v>
      </c>
      <c r="J30" s="9">
        <v>15513.560000000001</v>
      </c>
      <c r="K30" s="9">
        <v>15342.67</v>
      </c>
      <c r="L30" s="9">
        <v>15337.010000000002</v>
      </c>
      <c r="M30" s="10">
        <v>16368.279999999999</v>
      </c>
      <c r="N30" s="10">
        <v>13911.75</v>
      </c>
      <c r="O30" s="10">
        <v>13164.76</v>
      </c>
      <c r="P30" s="10">
        <v>11646.679999999998</v>
      </c>
      <c r="Q30" s="10">
        <f t="shared" si="0"/>
        <v>194746.86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">
      <c r="A31" s="11">
        <v>30</v>
      </c>
      <c r="B31" s="12" t="s">
        <v>30</v>
      </c>
      <c r="C31" s="13">
        <v>11.98</v>
      </c>
      <c r="D31" s="13">
        <v>278.57</v>
      </c>
      <c r="E31" s="13">
        <v>292.98</v>
      </c>
      <c r="F31" s="13">
        <v>265.97</v>
      </c>
      <c r="G31" s="13">
        <v>257.46</v>
      </c>
      <c r="H31" s="13">
        <v>281.49</v>
      </c>
      <c r="I31" s="13">
        <v>238.29</v>
      </c>
      <c r="J31" s="13">
        <v>245.91</v>
      </c>
      <c r="K31" s="13">
        <v>243.26000000000002</v>
      </c>
      <c r="L31" s="13">
        <v>246.12</v>
      </c>
      <c r="M31" s="14">
        <v>412.09</v>
      </c>
      <c r="N31" s="14">
        <v>357.34</v>
      </c>
      <c r="O31" s="14">
        <v>278.8</v>
      </c>
      <c r="P31" s="14">
        <v>273.48</v>
      </c>
      <c r="Q31" s="14">
        <f t="shared" si="0"/>
        <v>3683.7400000000007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5">
      <c r="A32" s="7">
        <v>31</v>
      </c>
      <c r="B32" s="8" t="s">
        <v>31</v>
      </c>
      <c r="C32" s="9">
        <v>91.64999999999999</v>
      </c>
      <c r="D32" s="9">
        <v>1510.1599999999999</v>
      </c>
      <c r="E32" s="9">
        <v>1528.08</v>
      </c>
      <c r="F32" s="9">
        <v>1396.3400000000001</v>
      </c>
      <c r="G32" s="9">
        <v>1415.9700000000003</v>
      </c>
      <c r="H32" s="9">
        <v>1344.55</v>
      </c>
      <c r="I32" s="9">
        <v>1344.6899999999998</v>
      </c>
      <c r="J32" s="9">
        <v>1374.37</v>
      </c>
      <c r="K32" s="9">
        <v>1406.9999999999998</v>
      </c>
      <c r="L32" s="9">
        <v>1392.59</v>
      </c>
      <c r="M32" s="10">
        <v>1766.11</v>
      </c>
      <c r="N32" s="10">
        <v>1792.81</v>
      </c>
      <c r="O32" s="10">
        <v>1777.42</v>
      </c>
      <c r="P32" s="10">
        <v>1521.76</v>
      </c>
      <c r="Q32" s="10">
        <f t="shared" si="0"/>
        <v>19663.5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">
      <c r="A33" s="11">
        <v>32</v>
      </c>
      <c r="B33" s="12" t="s">
        <v>32</v>
      </c>
      <c r="C33" s="13">
        <v>45.78</v>
      </c>
      <c r="D33" s="13">
        <v>660.8</v>
      </c>
      <c r="E33" s="13">
        <v>616.6</v>
      </c>
      <c r="F33" s="13">
        <v>564.41</v>
      </c>
      <c r="G33" s="13">
        <v>549.5</v>
      </c>
      <c r="H33" s="13">
        <v>504.34999999999997</v>
      </c>
      <c r="I33" s="13">
        <v>537.78</v>
      </c>
      <c r="J33" s="13">
        <v>549.01</v>
      </c>
      <c r="K33" s="13">
        <v>488.40000000000003</v>
      </c>
      <c r="L33" s="13">
        <v>428.15</v>
      </c>
      <c r="M33" s="14">
        <v>454.95000000000005</v>
      </c>
      <c r="N33" s="14">
        <v>556.49</v>
      </c>
      <c r="O33" s="14">
        <v>670.7</v>
      </c>
      <c r="P33" s="14">
        <v>581.49</v>
      </c>
      <c r="Q33" s="14">
        <f t="shared" si="0"/>
        <v>7208.409999999998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>
      <c r="A34" s="7">
        <v>33</v>
      </c>
      <c r="B34" s="8" t="s">
        <v>33</v>
      </c>
      <c r="C34" s="9">
        <v>65.17</v>
      </c>
      <c r="D34" s="9">
        <v>121.57000000000001</v>
      </c>
      <c r="E34" s="9">
        <v>99.63000000000001</v>
      </c>
      <c r="F34" s="9">
        <v>78.17</v>
      </c>
      <c r="G34" s="9">
        <v>98.2</v>
      </c>
      <c r="H34" s="9">
        <v>79.94000000000001</v>
      </c>
      <c r="I34" s="9">
        <v>70.97</v>
      </c>
      <c r="J34" s="9">
        <v>111.11</v>
      </c>
      <c r="K34" s="9">
        <v>85.34</v>
      </c>
      <c r="L34" s="9">
        <v>73.10999999999999</v>
      </c>
      <c r="M34" s="10">
        <v>88.72</v>
      </c>
      <c r="N34" s="10">
        <v>78.27</v>
      </c>
      <c r="O34" s="10">
        <v>53.55</v>
      </c>
      <c r="P34" s="10">
        <v>46.769999999999996</v>
      </c>
      <c r="Q34" s="10">
        <f t="shared" si="0"/>
        <v>1150.5200000000002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">
      <c r="A35" s="11">
        <v>34</v>
      </c>
      <c r="B35" s="12" t="s">
        <v>34</v>
      </c>
      <c r="C35" s="13">
        <v>17.61</v>
      </c>
      <c r="D35" s="13">
        <v>104.87</v>
      </c>
      <c r="E35" s="13">
        <v>129.45</v>
      </c>
      <c r="F35" s="13">
        <v>93.14999999999999</v>
      </c>
      <c r="G35" s="13">
        <v>111.53</v>
      </c>
      <c r="H35" s="13">
        <v>110.83</v>
      </c>
      <c r="I35" s="13">
        <v>103.05</v>
      </c>
      <c r="J35" s="13">
        <v>77.61</v>
      </c>
      <c r="K35" s="13">
        <v>66.74</v>
      </c>
      <c r="L35" s="13">
        <v>112.54</v>
      </c>
      <c r="M35" s="14">
        <v>108.8</v>
      </c>
      <c r="N35" s="14">
        <v>89.37</v>
      </c>
      <c r="O35" s="14">
        <v>70.78</v>
      </c>
      <c r="P35" s="14">
        <v>76.21</v>
      </c>
      <c r="Q35" s="14">
        <f t="shared" si="0"/>
        <v>1272.5400000000002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>
      <c r="A36" s="7">
        <v>35</v>
      </c>
      <c r="B36" s="8" t="s">
        <v>35</v>
      </c>
      <c r="C36" s="9">
        <v>259.77</v>
      </c>
      <c r="D36" s="9">
        <v>3505.9700000000003</v>
      </c>
      <c r="E36" s="9">
        <v>3129.01</v>
      </c>
      <c r="F36" s="9">
        <v>3127.4900000000002</v>
      </c>
      <c r="G36" s="9">
        <v>3330.06</v>
      </c>
      <c r="H36" s="9">
        <v>3273.33</v>
      </c>
      <c r="I36" s="9">
        <v>3345.34</v>
      </c>
      <c r="J36" s="9">
        <v>3130.09</v>
      </c>
      <c r="K36" s="9">
        <v>3216.36</v>
      </c>
      <c r="L36" s="9">
        <v>3118.5</v>
      </c>
      <c r="M36" s="10">
        <v>3339.41</v>
      </c>
      <c r="N36" s="10">
        <v>2925.97</v>
      </c>
      <c r="O36" s="10">
        <v>2854.71</v>
      </c>
      <c r="P36" s="10">
        <v>2485.91</v>
      </c>
      <c r="Q36" s="10">
        <f t="shared" si="0"/>
        <v>41041.92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>
      <c r="A37" s="11">
        <v>36</v>
      </c>
      <c r="B37" s="12" t="s">
        <v>36</v>
      </c>
      <c r="C37" s="13">
        <v>811.3699999999999</v>
      </c>
      <c r="D37" s="13">
        <v>7815.1</v>
      </c>
      <c r="E37" s="13">
        <v>6895.86</v>
      </c>
      <c r="F37" s="13">
        <v>6178.13</v>
      </c>
      <c r="G37" s="13">
        <v>6678.46</v>
      </c>
      <c r="H37" s="13">
        <v>6440.7300000000005</v>
      </c>
      <c r="I37" s="13">
        <v>6488.5</v>
      </c>
      <c r="J37" s="13">
        <v>6596.6</v>
      </c>
      <c r="K37" s="13">
        <v>6191.25</v>
      </c>
      <c r="L37" s="13">
        <v>5913.54</v>
      </c>
      <c r="M37" s="14">
        <v>6262.15</v>
      </c>
      <c r="N37" s="14">
        <v>5579.040000000001</v>
      </c>
      <c r="O37" s="14">
        <v>5170.56</v>
      </c>
      <c r="P37" s="14">
        <v>5167.679999999999</v>
      </c>
      <c r="Q37" s="14">
        <f t="shared" si="0"/>
        <v>82188.97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>
      <c r="A38" s="7">
        <v>37</v>
      </c>
      <c r="B38" s="8" t="s">
        <v>37</v>
      </c>
      <c r="C38" s="9">
        <v>811.59</v>
      </c>
      <c r="D38" s="9">
        <v>2636.8700000000003</v>
      </c>
      <c r="E38" s="9">
        <v>2632.8799999999997</v>
      </c>
      <c r="F38" s="9">
        <v>2471.54</v>
      </c>
      <c r="G38" s="9">
        <v>2450.45</v>
      </c>
      <c r="H38" s="9">
        <v>2552.33</v>
      </c>
      <c r="I38" s="9">
        <v>2598.9800000000005</v>
      </c>
      <c r="J38" s="9">
        <v>2524.49</v>
      </c>
      <c r="K38" s="9">
        <v>2455.74</v>
      </c>
      <c r="L38" s="9">
        <v>2267.66</v>
      </c>
      <c r="M38" s="10">
        <v>2792.17</v>
      </c>
      <c r="N38" s="10">
        <v>2448.25</v>
      </c>
      <c r="O38" s="10">
        <v>2620.62</v>
      </c>
      <c r="P38" s="10">
        <v>2119.5600000000004</v>
      </c>
      <c r="Q38" s="10">
        <f t="shared" si="0"/>
        <v>33383.130000000005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>
      <c r="A39" s="11">
        <v>38</v>
      </c>
      <c r="B39" s="12" t="s">
        <v>38</v>
      </c>
      <c r="C39" s="13">
        <v>43.06</v>
      </c>
      <c r="D39" s="13">
        <v>529.97</v>
      </c>
      <c r="E39" s="13">
        <v>491.34</v>
      </c>
      <c r="F39" s="13">
        <v>422.71</v>
      </c>
      <c r="G39" s="13">
        <v>424.32000000000005</v>
      </c>
      <c r="H39" s="13">
        <v>446.21000000000004</v>
      </c>
      <c r="I39" s="13">
        <v>452.01000000000005</v>
      </c>
      <c r="J39" s="13">
        <v>475.28</v>
      </c>
      <c r="K39" s="13">
        <v>493.71000000000004</v>
      </c>
      <c r="L39" s="13">
        <v>493.95000000000005</v>
      </c>
      <c r="M39" s="14">
        <v>560.5899999999999</v>
      </c>
      <c r="N39" s="14">
        <v>467.83</v>
      </c>
      <c r="O39" s="14">
        <v>407.15</v>
      </c>
      <c r="P39" s="14">
        <v>282.52</v>
      </c>
      <c r="Q39" s="14">
        <f t="shared" si="0"/>
        <v>5990.65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>
      <c r="A40" s="7">
        <v>39</v>
      </c>
      <c r="B40" s="8" t="s">
        <v>39</v>
      </c>
      <c r="C40" s="9">
        <v>10.91</v>
      </c>
      <c r="D40" s="9">
        <v>187.35</v>
      </c>
      <c r="E40" s="9">
        <v>134.07</v>
      </c>
      <c r="F40" s="9">
        <v>123.46000000000001</v>
      </c>
      <c r="G40" s="9">
        <v>116.81</v>
      </c>
      <c r="H40" s="9">
        <v>111.63</v>
      </c>
      <c r="I40" s="9">
        <v>95.49000000000001</v>
      </c>
      <c r="J40" s="9">
        <v>108.17</v>
      </c>
      <c r="K40" s="9">
        <v>115.11</v>
      </c>
      <c r="L40" s="9">
        <v>108.32</v>
      </c>
      <c r="M40" s="10">
        <v>150.11</v>
      </c>
      <c r="N40" s="10">
        <v>103.97</v>
      </c>
      <c r="O40" s="10">
        <v>90.91</v>
      </c>
      <c r="P40" s="10">
        <v>75.82</v>
      </c>
      <c r="Q40" s="10">
        <f t="shared" si="0"/>
        <v>1532.1299999999999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11">
        <v>40</v>
      </c>
      <c r="B41" s="12" t="s">
        <v>40</v>
      </c>
      <c r="C41" s="13">
        <v>103.25</v>
      </c>
      <c r="D41" s="13">
        <v>220.63</v>
      </c>
      <c r="E41" s="13">
        <v>235.21</v>
      </c>
      <c r="F41" s="13">
        <v>176.76000000000002</v>
      </c>
      <c r="G41" s="13">
        <v>141.64</v>
      </c>
      <c r="H41" s="13">
        <v>179.46999999999997</v>
      </c>
      <c r="I41" s="13">
        <v>186.42999999999998</v>
      </c>
      <c r="J41" s="13">
        <v>179.98</v>
      </c>
      <c r="K41" s="13">
        <v>196.09</v>
      </c>
      <c r="L41" s="13">
        <v>190.76</v>
      </c>
      <c r="M41" s="14">
        <v>232.26999999999998</v>
      </c>
      <c r="N41" s="14">
        <v>182.09</v>
      </c>
      <c r="O41" s="14">
        <v>200.14999999999998</v>
      </c>
      <c r="P41" s="14">
        <v>167.94</v>
      </c>
      <c r="Q41" s="14">
        <f t="shared" si="0"/>
        <v>2592.67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>
      <c r="A42" s="7">
        <v>41</v>
      </c>
      <c r="B42" s="8" t="s">
        <v>41</v>
      </c>
      <c r="C42" s="9">
        <v>437.71000000000004</v>
      </c>
      <c r="D42" s="9">
        <v>3912.69</v>
      </c>
      <c r="E42" s="9">
        <v>3729.76</v>
      </c>
      <c r="F42" s="9">
        <v>3375.1800000000003</v>
      </c>
      <c r="G42" s="9">
        <v>3521.81</v>
      </c>
      <c r="H42" s="9">
        <v>3525.6400000000003</v>
      </c>
      <c r="I42" s="9">
        <v>3548.9</v>
      </c>
      <c r="J42" s="9">
        <v>3543.7000000000003</v>
      </c>
      <c r="K42" s="9">
        <v>3275.33</v>
      </c>
      <c r="L42" s="9">
        <v>2900.54</v>
      </c>
      <c r="M42" s="10">
        <v>3485.96</v>
      </c>
      <c r="N42" s="10">
        <v>2938.2400000000002</v>
      </c>
      <c r="O42" s="10">
        <v>2633.5099999999998</v>
      </c>
      <c r="P42" s="10">
        <v>2233.45</v>
      </c>
      <c r="Q42" s="10">
        <f t="shared" si="0"/>
        <v>43062.42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>
      <c r="A43" s="11">
        <v>42</v>
      </c>
      <c r="B43" s="12" t="s">
        <v>42</v>
      </c>
      <c r="C43" s="13">
        <v>181.27</v>
      </c>
      <c r="D43" s="13">
        <v>3472.0499999999997</v>
      </c>
      <c r="E43" s="13">
        <v>3371.5900000000006</v>
      </c>
      <c r="F43" s="13">
        <v>3138.75</v>
      </c>
      <c r="G43" s="13">
        <v>3182.6600000000003</v>
      </c>
      <c r="H43" s="13">
        <v>3181.47</v>
      </c>
      <c r="I43" s="13">
        <v>3354.68</v>
      </c>
      <c r="J43" s="13">
        <v>3220.12</v>
      </c>
      <c r="K43" s="13">
        <v>3342.4300000000003</v>
      </c>
      <c r="L43" s="13">
        <v>3228.3099999999995</v>
      </c>
      <c r="M43" s="14">
        <v>3305.8900000000003</v>
      </c>
      <c r="N43" s="14">
        <v>3229.9</v>
      </c>
      <c r="O43" s="14">
        <v>2902.99</v>
      </c>
      <c r="P43" s="14">
        <v>2790.02</v>
      </c>
      <c r="Q43" s="14">
        <f t="shared" si="0"/>
        <v>41902.13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>
      <c r="A44" s="7">
        <v>43</v>
      </c>
      <c r="B44" s="8" t="s">
        <v>43</v>
      </c>
      <c r="C44" s="9">
        <v>98.69</v>
      </c>
      <c r="D44" s="9">
        <v>1389.3899999999999</v>
      </c>
      <c r="E44" s="9">
        <v>1365.47</v>
      </c>
      <c r="F44" s="9">
        <v>1292.45</v>
      </c>
      <c r="G44" s="9">
        <v>1251.6499999999999</v>
      </c>
      <c r="H44" s="9">
        <v>1329.46</v>
      </c>
      <c r="I44" s="9">
        <v>1261.38</v>
      </c>
      <c r="J44" s="9">
        <v>1336.2600000000002</v>
      </c>
      <c r="K44" s="9">
        <v>1472.3700000000001</v>
      </c>
      <c r="L44" s="9">
        <v>1634.06</v>
      </c>
      <c r="M44" s="10">
        <v>1998.4099999999999</v>
      </c>
      <c r="N44" s="10">
        <v>1494.8100000000002</v>
      </c>
      <c r="O44" s="10">
        <v>1121.8600000000001</v>
      </c>
      <c r="P44" s="10">
        <v>1130.44</v>
      </c>
      <c r="Q44" s="10">
        <f t="shared" si="0"/>
        <v>18176.699999999997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>
      <c r="A45" s="11">
        <v>44</v>
      </c>
      <c r="B45" s="12" t="s">
        <v>44</v>
      </c>
      <c r="C45" s="13">
        <v>47.449999999999996</v>
      </c>
      <c r="D45" s="13">
        <v>529.65</v>
      </c>
      <c r="E45" s="13">
        <v>635.38</v>
      </c>
      <c r="F45" s="13">
        <v>623.52</v>
      </c>
      <c r="G45" s="13">
        <v>614.17</v>
      </c>
      <c r="H45" s="13">
        <v>566.87</v>
      </c>
      <c r="I45" s="13">
        <v>589.33</v>
      </c>
      <c r="J45" s="13">
        <v>668.99</v>
      </c>
      <c r="K45" s="13">
        <v>518.99</v>
      </c>
      <c r="L45" s="13">
        <v>473.34</v>
      </c>
      <c r="M45" s="14">
        <v>548.8199999999999</v>
      </c>
      <c r="N45" s="14">
        <v>720.17</v>
      </c>
      <c r="O45" s="14">
        <v>845.8899999999999</v>
      </c>
      <c r="P45" s="14">
        <v>736.72</v>
      </c>
      <c r="Q45" s="14">
        <f t="shared" si="0"/>
        <v>8119.29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>
      <c r="A46" s="7">
        <v>45</v>
      </c>
      <c r="B46" s="8" t="s">
        <v>45</v>
      </c>
      <c r="C46" s="9">
        <v>61.41</v>
      </c>
      <c r="D46" s="9">
        <v>883.51</v>
      </c>
      <c r="E46" s="9">
        <v>834.06</v>
      </c>
      <c r="F46" s="9">
        <v>788.06</v>
      </c>
      <c r="G46" s="9">
        <v>765.48</v>
      </c>
      <c r="H46" s="9">
        <v>804.24</v>
      </c>
      <c r="I46" s="9">
        <v>834.38</v>
      </c>
      <c r="J46" s="9">
        <v>839.8199999999999</v>
      </c>
      <c r="K46" s="9">
        <v>964.89</v>
      </c>
      <c r="L46" s="9">
        <v>1145.1200000000001</v>
      </c>
      <c r="M46" s="10">
        <v>1267.02</v>
      </c>
      <c r="N46" s="10">
        <v>989.65</v>
      </c>
      <c r="O46" s="10">
        <v>797.03</v>
      </c>
      <c r="P46" s="10">
        <v>758.78</v>
      </c>
      <c r="Q46" s="10">
        <f t="shared" si="0"/>
        <v>11733.45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11">
        <v>46</v>
      </c>
      <c r="B47" s="12" t="s">
        <v>46</v>
      </c>
      <c r="C47" s="13">
        <v>142.34</v>
      </c>
      <c r="D47" s="13">
        <v>2450.6200000000003</v>
      </c>
      <c r="E47" s="13">
        <v>2503.8599999999997</v>
      </c>
      <c r="F47" s="13">
        <v>2250.4500000000003</v>
      </c>
      <c r="G47" s="13">
        <v>2231.11</v>
      </c>
      <c r="H47" s="13">
        <v>2086.64</v>
      </c>
      <c r="I47" s="13">
        <v>2022.25</v>
      </c>
      <c r="J47" s="13">
        <v>2160.2799999999997</v>
      </c>
      <c r="K47" s="13">
        <v>2096.8900000000003</v>
      </c>
      <c r="L47" s="13">
        <v>2078.04</v>
      </c>
      <c r="M47" s="14">
        <v>2575.7</v>
      </c>
      <c r="N47" s="14">
        <v>2140.01</v>
      </c>
      <c r="O47" s="14">
        <v>1867.0900000000001</v>
      </c>
      <c r="P47" s="14">
        <v>1888.1599999999999</v>
      </c>
      <c r="Q47" s="14">
        <f t="shared" si="0"/>
        <v>28493.440000000002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7">
        <v>47</v>
      </c>
      <c r="B48" s="8" t="s">
        <v>47</v>
      </c>
      <c r="C48" s="9">
        <v>59.77</v>
      </c>
      <c r="D48" s="9">
        <v>554.9100000000001</v>
      </c>
      <c r="E48" s="9">
        <v>515.09</v>
      </c>
      <c r="F48" s="9">
        <v>500.46000000000004</v>
      </c>
      <c r="G48" s="9">
        <v>494.43</v>
      </c>
      <c r="H48" s="9">
        <v>509.20000000000005</v>
      </c>
      <c r="I48" s="9">
        <v>499.05999999999995</v>
      </c>
      <c r="J48" s="9">
        <v>508.64</v>
      </c>
      <c r="K48" s="9">
        <v>507.64</v>
      </c>
      <c r="L48" s="9">
        <v>535.08</v>
      </c>
      <c r="M48" s="10">
        <v>631.8</v>
      </c>
      <c r="N48" s="10">
        <v>835.18</v>
      </c>
      <c r="O48" s="10">
        <v>747.6700000000001</v>
      </c>
      <c r="P48" s="10">
        <v>417.61</v>
      </c>
      <c r="Q48" s="10">
        <f t="shared" si="0"/>
        <v>7316.54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2" customFormat="1" ht="15">
      <c r="A49" s="11">
        <v>48</v>
      </c>
      <c r="B49" s="12" t="s">
        <v>48</v>
      </c>
      <c r="C49" s="13">
        <v>997.56</v>
      </c>
      <c r="D49" s="13">
        <v>14041.79</v>
      </c>
      <c r="E49" s="13">
        <v>13586.71</v>
      </c>
      <c r="F49" s="13">
        <v>13007.55</v>
      </c>
      <c r="G49" s="13">
        <v>13274.580000000002</v>
      </c>
      <c r="H49" s="13">
        <v>12565.12</v>
      </c>
      <c r="I49" s="13">
        <v>13202.279999999999</v>
      </c>
      <c r="J49" s="13">
        <v>12831.83</v>
      </c>
      <c r="K49" s="13">
        <v>13284.929999999998</v>
      </c>
      <c r="L49" s="13">
        <v>12944.92</v>
      </c>
      <c r="M49" s="14">
        <v>13533.800000000001</v>
      </c>
      <c r="N49" s="14">
        <v>12410.7</v>
      </c>
      <c r="O49" s="14">
        <v>12174.52</v>
      </c>
      <c r="P49" s="14">
        <v>11698.75</v>
      </c>
      <c r="Q49" s="14">
        <f t="shared" si="0"/>
        <v>169555.03999999998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>
      <c r="A50" s="7">
        <v>49</v>
      </c>
      <c r="B50" s="8" t="s">
        <v>49</v>
      </c>
      <c r="C50" s="9">
        <v>419.67</v>
      </c>
      <c r="D50" s="9">
        <v>4250.68</v>
      </c>
      <c r="E50" s="9">
        <v>3920.2</v>
      </c>
      <c r="F50" s="9">
        <v>3734.1100000000006</v>
      </c>
      <c r="G50" s="9">
        <v>3740.04</v>
      </c>
      <c r="H50" s="9">
        <v>3856.62</v>
      </c>
      <c r="I50" s="9">
        <v>3961.91</v>
      </c>
      <c r="J50" s="9">
        <v>4239.5</v>
      </c>
      <c r="K50" s="9">
        <v>4212.56</v>
      </c>
      <c r="L50" s="9">
        <v>4222.71</v>
      </c>
      <c r="M50" s="10">
        <v>4717.54</v>
      </c>
      <c r="N50" s="10">
        <v>4139.83</v>
      </c>
      <c r="O50" s="10">
        <v>3875.5099999999998</v>
      </c>
      <c r="P50" s="10">
        <v>3048.36</v>
      </c>
      <c r="Q50" s="10">
        <f t="shared" si="0"/>
        <v>52339.240000000005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>
      <c r="A51" s="11">
        <v>50</v>
      </c>
      <c r="B51" s="12" t="s">
        <v>50</v>
      </c>
      <c r="C51" s="13">
        <v>1337.5300000000002</v>
      </c>
      <c r="D51" s="13">
        <v>13235.449999999999</v>
      </c>
      <c r="E51" s="13">
        <v>13389.58</v>
      </c>
      <c r="F51" s="13">
        <v>13113.529999999999</v>
      </c>
      <c r="G51" s="13">
        <v>13609.169999999998</v>
      </c>
      <c r="H51" s="13">
        <v>13316.42</v>
      </c>
      <c r="I51" s="13">
        <v>13517.289999999999</v>
      </c>
      <c r="J51" s="13">
        <v>13493.169999999998</v>
      </c>
      <c r="K51" s="13">
        <v>13614.79</v>
      </c>
      <c r="L51" s="13">
        <v>12971.52</v>
      </c>
      <c r="M51" s="14">
        <v>15319.27</v>
      </c>
      <c r="N51" s="14">
        <v>14377.199999999999</v>
      </c>
      <c r="O51" s="14">
        <v>13636.46</v>
      </c>
      <c r="P51" s="14">
        <v>11530.69</v>
      </c>
      <c r="Q51" s="14">
        <f t="shared" si="0"/>
        <v>176462.07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5">
      <c r="A52" s="7">
        <v>51</v>
      </c>
      <c r="B52" s="8" t="s">
        <v>51</v>
      </c>
      <c r="C52" s="9">
        <v>469.99</v>
      </c>
      <c r="D52" s="9">
        <v>5544.089999999999</v>
      </c>
      <c r="E52" s="9">
        <v>5353.58</v>
      </c>
      <c r="F52" s="9">
        <v>5154.3</v>
      </c>
      <c r="G52" s="9">
        <v>5440.94</v>
      </c>
      <c r="H52" s="9">
        <v>5091.37</v>
      </c>
      <c r="I52" s="9">
        <v>5286.04</v>
      </c>
      <c r="J52" s="9">
        <v>5406.03</v>
      </c>
      <c r="K52" s="9">
        <v>5510.490000000001</v>
      </c>
      <c r="L52" s="9">
        <v>5289.5</v>
      </c>
      <c r="M52" s="10">
        <v>6388.64</v>
      </c>
      <c r="N52" s="10">
        <v>5267.41</v>
      </c>
      <c r="O52" s="10">
        <v>4650.870000000001</v>
      </c>
      <c r="P52" s="10">
        <v>3737.54</v>
      </c>
      <c r="Q52" s="10">
        <f t="shared" si="0"/>
        <v>68590.79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5">
      <c r="A53" s="11">
        <v>52</v>
      </c>
      <c r="B53" s="12" t="s">
        <v>52</v>
      </c>
      <c r="C53" s="13">
        <v>772.14</v>
      </c>
      <c r="D53" s="13">
        <v>7615.09</v>
      </c>
      <c r="E53" s="13">
        <v>7808.88</v>
      </c>
      <c r="F53" s="13">
        <v>7646.33</v>
      </c>
      <c r="G53" s="13">
        <v>7765.0199999999995</v>
      </c>
      <c r="H53" s="13">
        <v>7553.63</v>
      </c>
      <c r="I53" s="13">
        <v>7703.36</v>
      </c>
      <c r="J53" s="13">
        <v>7797.01</v>
      </c>
      <c r="K53" s="13">
        <v>7783.820000000001</v>
      </c>
      <c r="L53" s="13">
        <v>7909.79</v>
      </c>
      <c r="M53" s="14">
        <v>8160.81</v>
      </c>
      <c r="N53" s="14">
        <v>7705.3099999999995</v>
      </c>
      <c r="O53" s="14">
        <v>8409.119999999999</v>
      </c>
      <c r="P53" s="14">
        <v>6696.1</v>
      </c>
      <c r="Q53" s="14">
        <f t="shared" si="0"/>
        <v>101326.41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5">
      <c r="A54" s="7">
        <v>53</v>
      </c>
      <c r="B54" s="8" t="s">
        <v>53</v>
      </c>
      <c r="C54" s="9">
        <v>676.8500000000001</v>
      </c>
      <c r="D54" s="9">
        <v>8272.28</v>
      </c>
      <c r="E54" s="9">
        <v>7456.56</v>
      </c>
      <c r="F54" s="9">
        <v>7197.87</v>
      </c>
      <c r="G54" s="9">
        <v>7690.6900000000005</v>
      </c>
      <c r="H54" s="9">
        <v>7453.67</v>
      </c>
      <c r="I54" s="9">
        <v>7498.339999999999</v>
      </c>
      <c r="J54" s="9">
        <v>7515.4400000000005</v>
      </c>
      <c r="K54" s="9">
        <v>7165.7</v>
      </c>
      <c r="L54" s="9">
        <v>6792.929999999999</v>
      </c>
      <c r="M54" s="10">
        <v>7543.39</v>
      </c>
      <c r="N54" s="10">
        <v>6863.09</v>
      </c>
      <c r="O54" s="10">
        <v>6226.610000000001</v>
      </c>
      <c r="P54" s="10">
        <v>5666.98</v>
      </c>
      <c r="Q54" s="10">
        <f t="shared" si="0"/>
        <v>94020.39999999998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5">
      <c r="A55" s="11">
        <v>54</v>
      </c>
      <c r="B55" s="12" t="s">
        <v>54</v>
      </c>
      <c r="C55" s="13">
        <v>146.1</v>
      </c>
      <c r="D55" s="13">
        <v>1146.23</v>
      </c>
      <c r="E55" s="13">
        <v>1038.87</v>
      </c>
      <c r="F55" s="13">
        <v>907.4100000000001</v>
      </c>
      <c r="G55" s="13">
        <v>871.75</v>
      </c>
      <c r="H55" s="13">
        <v>849.5799999999999</v>
      </c>
      <c r="I55" s="13">
        <v>851.9899999999999</v>
      </c>
      <c r="J55" s="13">
        <v>866.7599999999999</v>
      </c>
      <c r="K55" s="13">
        <v>892.53</v>
      </c>
      <c r="L55" s="13">
        <v>902.48</v>
      </c>
      <c r="M55" s="14">
        <v>947.06</v>
      </c>
      <c r="N55" s="14">
        <v>818.7</v>
      </c>
      <c r="O55" s="14">
        <v>658.8899999999999</v>
      </c>
      <c r="P55" s="14">
        <v>549.01</v>
      </c>
      <c r="Q55" s="14">
        <f t="shared" si="0"/>
        <v>11447.359999999999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5">
      <c r="A56" s="7">
        <v>55</v>
      </c>
      <c r="B56" s="8" t="s">
        <v>55</v>
      </c>
      <c r="C56" s="9">
        <v>159.81</v>
      </c>
      <c r="D56" s="9">
        <v>2292.85</v>
      </c>
      <c r="E56" s="9">
        <v>2391.3700000000003</v>
      </c>
      <c r="F56" s="9">
        <v>2213.63</v>
      </c>
      <c r="G56" s="9">
        <v>2308.36</v>
      </c>
      <c r="H56" s="9">
        <v>2302.89</v>
      </c>
      <c r="I56" s="9">
        <v>2360.17</v>
      </c>
      <c r="J56" s="9">
        <v>2419.66</v>
      </c>
      <c r="K56" s="9">
        <v>2537.81</v>
      </c>
      <c r="L56" s="9">
        <v>2374.89</v>
      </c>
      <c r="M56" s="10">
        <v>2803.5400000000004</v>
      </c>
      <c r="N56" s="10">
        <v>2593.65</v>
      </c>
      <c r="O56" s="10">
        <v>2420.85</v>
      </c>
      <c r="P56" s="10">
        <v>2063.72</v>
      </c>
      <c r="Q56" s="10">
        <f t="shared" si="0"/>
        <v>31243.2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5">
      <c r="A57" s="11">
        <v>56</v>
      </c>
      <c r="B57" s="12" t="s">
        <v>56</v>
      </c>
      <c r="C57" s="13">
        <v>179.15999999999997</v>
      </c>
      <c r="D57" s="13">
        <v>3579.71</v>
      </c>
      <c r="E57" s="13">
        <v>3217.2099999999996</v>
      </c>
      <c r="F57" s="13">
        <v>2994.7400000000002</v>
      </c>
      <c r="G57" s="13">
        <v>3173.9000000000005</v>
      </c>
      <c r="H57" s="13">
        <v>2956.21</v>
      </c>
      <c r="I57" s="13">
        <v>3061.52</v>
      </c>
      <c r="J57" s="13">
        <v>3044.01</v>
      </c>
      <c r="K57" s="13">
        <v>3055.55</v>
      </c>
      <c r="L57" s="13">
        <v>2979.04</v>
      </c>
      <c r="M57" s="14">
        <v>3044.29</v>
      </c>
      <c r="N57" s="14">
        <v>2773.5299999999997</v>
      </c>
      <c r="O57" s="14">
        <v>2615.6300000000006</v>
      </c>
      <c r="P57" s="14">
        <v>2058.08</v>
      </c>
      <c r="Q57" s="14">
        <f t="shared" si="0"/>
        <v>38732.58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5">
      <c r="A58" s="7">
        <v>57</v>
      </c>
      <c r="B58" s="8" t="s">
        <v>57</v>
      </c>
      <c r="C58" s="9">
        <v>257.63</v>
      </c>
      <c r="D58" s="9">
        <v>1981.33</v>
      </c>
      <c r="E58" s="9">
        <v>1827.43</v>
      </c>
      <c r="F58" s="9">
        <v>1728.14</v>
      </c>
      <c r="G58" s="9">
        <v>1731.44</v>
      </c>
      <c r="H58" s="9">
        <v>1770.6200000000001</v>
      </c>
      <c r="I58" s="9">
        <v>1831.64</v>
      </c>
      <c r="J58" s="9">
        <v>2010.3600000000001</v>
      </c>
      <c r="K58" s="9">
        <v>2061.35</v>
      </c>
      <c r="L58" s="9">
        <v>2106.45</v>
      </c>
      <c r="M58" s="10">
        <v>2111.81</v>
      </c>
      <c r="N58" s="10">
        <v>2036.8999999999999</v>
      </c>
      <c r="O58" s="10">
        <v>1902.72</v>
      </c>
      <c r="P58" s="10">
        <v>1862.8400000000001</v>
      </c>
      <c r="Q58" s="10">
        <f t="shared" si="0"/>
        <v>25220.660000000007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5">
      <c r="A59" s="11">
        <v>58</v>
      </c>
      <c r="B59" s="12" t="s">
        <v>58</v>
      </c>
      <c r="C59" s="13">
        <v>373.53999999999996</v>
      </c>
      <c r="D59" s="13">
        <v>3144.48</v>
      </c>
      <c r="E59" s="13">
        <v>3070.6499999999996</v>
      </c>
      <c r="F59" s="13">
        <v>3172</v>
      </c>
      <c r="G59" s="13">
        <v>3262.7200000000003</v>
      </c>
      <c r="H59" s="13">
        <v>3058.2599999999998</v>
      </c>
      <c r="I59" s="13">
        <v>3164.51</v>
      </c>
      <c r="J59" s="13">
        <v>3164.78</v>
      </c>
      <c r="K59" s="13">
        <v>3317.46</v>
      </c>
      <c r="L59" s="13">
        <v>3267.79</v>
      </c>
      <c r="M59" s="14">
        <v>3696.36</v>
      </c>
      <c r="N59" s="14">
        <v>3392.74</v>
      </c>
      <c r="O59" s="14">
        <v>2964.67</v>
      </c>
      <c r="P59" s="14">
        <v>2613.57</v>
      </c>
      <c r="Q59" s="14">
        <f t="shared" si="0"/>
        <v>41663.53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5">
      <c r="A60" s="7">
        <v>59</v>
      </c>
      <c r="B60" s="8" t="s">
        <v>59</v>
      </c>
      <c r="C60" s="9">
        <v>307.22</v>
      </c>
      <c r="D60" s="9">
        <v>4602.14</v>
      </c>
      <c r="E60" s="9">
        <v>4676.82</v>
      </c>
      <c r="F60" s="9">
        <v>4444.21</v>
      </c>
      <c r="G60" s="9">
        <v>4634.29</v>
      </c>
      <c r="H60" s="9">
        <v>4484.68</v>
      </c>
      <c r="I60" s="9">
        <v>4826.490000000001</v>
      </c>
      <c r="J60" s="9">
        <v>4961.28</v>
      </c>
      <c r="K60" s="9">
        <v>5055.94</v>
      </c>
      <c r="L60" s="9">
        <v>4983.68</v>
      </c>
      <c r="M60" s="10">
        <v>5940.69</v>
      </c>
      <c r="N60" s="10">
        <v>5098.349999999999</v>
      </c>
      <c r="O60" s="10">
        <v>5093.129999999999</v>
      </c>
      <c r="P60" s="10">
        <v>4529.8</v>
      </c>
      <c r="Q60" s="10">
        <f t="shared" si="0"/>
        <v>63638.72000000001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5">
      <c r="A61" s="11">
        <v>60</v>
      </c>
      <c r="B61" s="12" t="s">
        <v>60</v>
      </c>
      <c r="C61" s="13">
        <v>23.18</v>
      </c>
      <c r="D61" s="13">
        <v>607.93</v>
      </c>
      <c r="E61" s="13">
        <v>480.74</v>
      </c>
      <c r="F61" s="13">
        <v>444.69</v>
      </c>
      <c r="G61" s="13">
        <v>478.48</v>
      </c>
      <c r="H61" s="13">
        <v>676.2099999999999</v>
      </c>
      <c r="I61" s="13">
        <v>669.26</v>
      </c>
      <c r="J61" s="13">
        <v>738</v>
      </c>
      <c r="K61" s="13">
        <v>569.28</v>
      </c>
      <c r="L61" s="13">
        <v>547.48</v>
      </c>
      <c r="M61" s="14">
        <v>599.31</v>
      </c>
      <c r="N61" s="14">
        <v>530.85</v>
      </c>
      <c r="O61" s="14">
        <v>489.95</v>
      </c>
      <c r="P61" s="14">
        <v>432.41999999999996</v>
      </c>
      <c r="Q61" s="14">
        <f t="shared" si="0"/>
        <v>7287.78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7">
        <v>61</v>
      </c>
      <c r="B62" s="8" t="s">
        <v>61</v>
      </c>
      <c r="C62" s="9">
        <v>73.08</v>
      </c>
      <c r="D62" s="9">
        <v>473.61</v>
      </c>
      <c r="E62" s="9">
        <v>766.93</v>
      </c>
      <c r="F62" s="9">
        <v>1230.62</v>
      </c>
      <c r="G62" s="9">
        <v>817.49</v>
      </c>
      <c r="H62" s="9">
        <v>498.78999999999996</v>
      </c>
      <c r="I62" s="9">
        <v>485.81</v>
      </c>
      <c r="J62" s="9">
        <v>543.52</v>
      </c>
      <c r="K62" s="9">
        <v>444.07</v>
      </c>
      <c r="L62" s="9">
        <v>323.88</v>
      </c>
      <c r="M62" s="10">
        <v>338.69</v>
      </c>
      <c r="N62" s="10">
        <v>431.54</v>
      </c>
      <c r="O62" s="10">
        <v>375.60999999999996</v>
      </c>
      <c r="P62" s="10">
        <v>302.84</v>
      </c>
      <c r="Q62" s="10">
        <f t="shared" si="0"/>
        <v>7106.48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11">
        <v>62</v>
      </c>
      <c r="B63" s="12" t="s">
        <v>62</v>
      </c>
      <c r="C63" s="13">
        <v>67.71</v>
      </c>
      <c r="D63" s="13">
        <v>277.64</v>
      </c>
      <c r="E63" s="13">
        <v>230.95999999999998</v>
      </c>
      <c r="F63" s="13">
        <v>209.25</v>
      </c>
      <c r="G63" s="13">
        <v>212.15</v>
      </c>
      <c r="H63" s="13">
        <v>228.45000000000002</v>
      </c>
      <c r="I63" s="13">
        <v>234.55</v>
      </c>
      <c r="J63" s="13">
        <v>211.44</v>
      </c>
      <c r="K63" s="13">
        <v>207.64999999999998</v>
      </c>
      <c r="L63" s="13">
        <v>257.7</v>
      </c>
      <c r="M63" s="14">
        <v>325</v>
      </c>
      <c r="N63" s="14">
        <v>214.77</v>
      </c>
      <c r="O63" s="14">
        <v>153.07999999999998</v>
      </c>
      <c r="P63" s="14">
        <v>129.25</v>
      </c>
      <c r="Q63" s="14">
        <f t="shared" si="0"/>
        <v>2959.5999999999995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7">
        <v>63</v>
      </c>
      <c r="B64" s="8" t="s">
        <v>63</v>
      </c>
      <c r="C64" s="9">
        <v>11.42</v>
      </c>
      <c r="D64" s="9">
        <v>231.56</v>
      </c>
      <c r="E64" s="9">
        <v>213.60999999999999</v>
      </c>
      <c r="F64" s="9">
        <v>176.75</v>
      </c>
      <c r="G64" s="9">
        <v>179.02</v>
      </c>
      <c r="H64" s="9">
        <v>177.9</v>
      </c>
      <c r="I64" s="9">
        <v>169.25</v>
      </c>
      <c r="J64" s="9">
        <v>189.69</v>
      </c>
      <c r="K64" s="9">
        <v>120.81</v>
      </c>
      <c r="L64" s="9">
        <v>187.63</v>
      </c>
      <c r="M64" s="10">
        <v>168.16</v>
      </c>
      <c r="N64" s="10">
        <v>141.06</v>
      </c>
      <c r="O64" s="10">
        <v>160.12</v>
      </c>
      <c r="P64" s="10">
        <v>189.7</v>
      </c>
      <c r="Q64" s="10">
        <f t="shared" si="0"/>
        <v>2316.68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11">
        <v>64</v>
      </c>
      <c r="B65" s="12" t="s">
        <v>64</v>
      </c>
      <c r="C65" s="13">
        <v>436.12</v>
      </c>
      <c r="D65" s="13">
        <v>4892.03</v>
      </c>
      <c r="E65" s="13">
        <v>4760.39</v>
      </c>
      <c r="F65" s="13">
        <v>4603.53</v>
      </c>
      <c r="G65" s="13">
        <v>4682.820000000001</v>
      </c>
      <c r="H65" s="13">
        <v>4541.87</v>
      </c>
      <c r="I65" s="13">
        <v>4885.28</v>
      </c>
      <c r="J65" s="13">
        <v>4635.799999999999</v>
      </c>
      <c r="K65" s="13">
        <v>4876.85</v>
      </c>
      <c r="L65" s="13">
        <v>4699.17</v>
      </c>
      <c r="M65" s="14">
        <v>5614.139999999999</v>
      </c>
      <c r="N65" s="14">
        <v>4950.469999999999</v>
      </c>
      <c r="O65" s="14">
        <v>4281.24</v>
      </c>
      <c r="P65" s="14">
        <v>3584.12</v>
      </c>
      <c r="Q65" s="14">
        <f t="shared" si="0"/>
        <v>61443.829999999994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7">
        <v>65</v>
      </c>
      <c r="B66" s="8" t="s">
        <v>65</v>
      </c>
      <c r="C66" s="9">
        <v>389.01</v>
      </c>
      <c r="D66" s="9">
        <v>399.73</v>
      </c>
      <c r="E66" s="9">
        <v>345.67</v>
      </c>
      <c r="F66" s="9">
        <v>325.62</v>
      </c>
      <c r="G66" s="9">
        <v>297.91</v>
      </c>
      <c r="H66" s="9">
        <v>306.80999999999995</v>
      </c>
      <c r="I66" s="9">
        <v>349.19</v>
      </c>
      <c r="J66" s="9">
        <v>343.12</v>
      </c>
      <c r="K66" s="9">
        <v>362.48</v>
      </c>
      <c r="L66" s="9">
        <v>400.79999999999995</v>
      </c>
      <c r="M66" s="10">
        <v>340.47</v>
      </c>
      <c r="N66" s="10">
        <v>298.18</v>
      </c>
      <c r="O66" s="10">
        <v>300.84000000000003</v>
      </c>
      <c r="P66" s="10">
        <v>233.67000000000002</v>
      </c>
      <c r="Q66" s="10">
        <f t="shared" si="0"/>
        <v>4693.500000000001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">
      <c r="A67" s="11">
        <v>66</v>
      </c>
      <c r="B67" s="12" t="s">
        <v>66</v>
      </c>
      <c r="C67" s="13">
        <v>50.78</v>
      </c>
      <c r="D67" s="13">
        <v>753.99</v>
      </c>
      <c r="E67" s="13">
        <v>695.49</v>
      </c>
      <c r="F67" s="13">
        <v>623.7799999999999</v>
      </c>
      <c r="G67" s="13">
        <v>555.07</v>
      </c>
      <c r="H67" s="13">
        <v>596.07</v>
      </c>
      <c r="I67" s="13">
        <v>625.09</v>
      </c>
      <c r="J67" s="13">
        <v>582.9</v>
      </c>
      <c r="K67" s="13">
        <v>588.2</v>
      </c>
      <c r="L67" s="13">
        <v>527.7900000000001</v>
      </c>
      <c r="M67" s="14">
        <v>631.38</v>
      </c>
      <c r="N67" s="14">
        <v>514.43</v>
      </c>
      <c r="O67" s="14">
        <v>430.02</v>
      </c>
      <c r="P67" s="14">
        <v>396.88</v>
      </c>
      <c r="Q67" s="14">
        <f aca="true" t="shared" si="1" ref="Q67:Q76">SUM(C67:P67)</f>
        <v>7571.87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">
      <c r="A68" s="7">
        <v>67</v>
      </c>
      <c r="B68" s="8" t="s">
        <v>67</v>
      </c>
      <c r="C68" s="9">
        <v>26.57</v>
      </c>
      <c r="D68" s="9">
        <v>276.14</v>
      </c>
      <c r="E68" s="9">
        <v>320.71000000000004</v>
      </c>
      <c r="F68" s="9">
        <v>279.6</v>
      </c>
      <c r="G68" s="9">
        <v>264.68</v>
      </c>
      <c r="H68" s="9">
        <v>257.49</v>
      </c>
      <c r="I68" s="9">
        <v>273.4</v>
      </c>
      <c r="J68" s="9">
        <v>281.25</v>
      </c>
      <c r="K68" s="9">
        <v>301.10999999999996</v>
      </c>
      <c r="L68" s="9">
        <v>267.39</v>
      </c>
      <c r="M68" s="10">
        <v>280.74</v>
      </c>
      <c r="N68" s="10">
        <v>283.91</v>
      </c>
      <c r="O68" s="10">
        <v>278.19</v>
      </c>
      <c r="P68" s="10">
        <v>307.53999999999996</v>
      </c>
      <c r="Q68" s="10">
        <f t="shared" si="1"/>
        <v>3698.72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">
      <c r="A69" s="11">
        <v>68</v>
      </c>
      <c r="B69" s="12" t="s">
        <v>68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9.1</v>
      </c>
      <c r="K69" s="13">
        <v>30.25</v>
      </c>
      <c r="L69" s="13">
        <v>45.769999999999996</v>
      </c>
      <c r="M69" s="14">
        <v>185.54</v>
      </c>
      <c r="N69" s="14">
        <v>116.77</v>
      </c>
      <c r="O69" s="14">
        <v>46.849999999999994</v>
      </c>
      <c r="P69" s="14">
        <v>17.08</v>
      </c>
      <c r="Q69" s="14">
        <f t="shared" si="1"/>
        <v>451.35999999999996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">
      <c r="A70" s="18" t="s">
        <v>69</v>
      </c>
      <c r="B70" s="8" t="s">
        <v>70</v>
      </c>
      <c r="C70" s="9">
        <v>0</v>
      </c>
      <c r="D70" s="9">
        <v>36.66</v>
      </c>
      <c r="E70" s="9">
        <v>59.45</v>
      </c>
      <c r="F70" s="9">
        <v>43.65</v>
      </c>
      <c r="G70" s="9">
        <v>38.69</v>
      </c>
      <c r="H70" s="9">
        <v>26.68</v>
      </c>
      <c r="I70" s="9">
        <v>39.52</v>
      </c>
      <c r="J70" s="9">
        <v>55.16</v>
      </c>
      <c r="K70" s="9">
        <v>46.44</v>
      </c>
      <c r="L70" s="9">
        <v>27.66</v>
      </c>
      <c r="M70" s="10">
        <v>49.62</v>
      </c>
      <c r="N70" s="10">
        <v>26</v>
      </c>
      <c r="O70" s="10">
        <v>37.74</v>
      </c>
      <c r="P70" s="10">
        <v>31.36</v>
      </c>
      <c r="Q70" s="10">
        <f t="shared" si="1"/>
        <v>518.63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5">
      <c r="A71" s="19" t="s">
        <v>71</v>
      </c>
      <c r="B71" s="12" t="s">
        <v>72</v>
      </c>
      <c r="C71" s="13">
        <v>0</v>
      </c>
      <c r="D71" s="13">
        <v>53.64</v>
      </c>
      <c r="E71" s="13">
        <v>53.45</v>
      </c>
      <c r="F71" s="13">
        <v>53.92</v>
      </c>
      <c r="G71" s="13">
        <v>56.84</v>
      </c>
      <c r="H71" s="13">
        <v>65.81</v>
      </c>
      <c r="I71" s="13">
        <v>65.94</v>
      </c>
      <c r="J71" s="13">
        <v>65.93</v>
      </c>
      <c r="K71" s="13">
        <v>65.93</v>
      </c>
      <c r="L71" s="13">
        <v>64.93</v>
      </c>
      <c r="M71" s="14">
        <v>32.76</v>
      </c>
      <c r="N71" s="14">
        <v>17.27</v>
      </c>
      <c r="O71" s="14">
        <v>24.87</v>
      </c>
      <c r="P71" s="14">
        <v>12.27</v>
      </c>
      <c r="Q71" s="14">
        <f t="shared" si="1"/>
        <v>633.56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5">
      <c r="A72" s="18" t="s">
        <v>73</v>
      </c>
      <c r="B72" s="8" t="s">
        <v>74</v>
      </c>
      <c r="C72" s="9">
        <v>0</v>
      </c>
      <c r="D72" s="9">
        <v>143.32000000000002</v>
      </c>
      <c r="E72" s="9">
        <v>145.1</v>
      </c>
      <c r="F72" s="9">
        <v>147.14000000000001</v>
      </c>
      <c r="G72" s="9">
        <v>146.4</v>
      </c>
      <c r="H72" s="9">
        <v>152.88</v>
      </c>
      <c r="I72" s="9">
        <v>155.75</v>
      </c>
      <c r="J72" s="9">
        <v>187.76000000000002</v>
      </c>
      <c r="K72" s="9">
        <v>210.61</v>
      </c>
      <c r="L72" s="9">
        <v>166.6</v>
      </c>
      <c r="M72" s="10">
        <v>0</v>
      </c>
      <c r="N72" s="10">
        <v>0</v>
      </c>
      <c r="O72" s="10">
        <v>0</v>
      </c>
      <c r="P72" s="10">
        <v>0</v>
      </c>
      <c r="Q72" s="10">
        <f t="shared" si="1"/>
        <v>1455.56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19" t="s">
        <v>75</v>
      </c>
      <c r="B73" s="12" t="s">
        <v>76</v>
      </c>
      <c r="C73" s="13">
        <v>0</v>
      </c>
      <c r="D73" s="13">
        <v>91.52000000000001</v>
      </c>
      <c r="E73" s="13">
        <v>99.21</v>
      </c>
      <c r="F73" s="13">
        <v>111.16999999999999</v>
      </c>
      <c r="G73" s="13">
        <v>122.38</v>
      </c>
      <c r="H73" s="13">
        <v>121.27</v>
      </c>
      <c r="I73" s="13">
        <v>112.35</v>
      </c>
      <c r="J73" s="13">
        <v>0</v>
      </c>
      <c r="K73" s="13">
        <v>0</v>
      </c>
      <c r="L73" s="13">
        <v>0</v>
      </c>
      <c r="M73" s="14">
        <v>0</v>
      </c>
      <c r="N73" s="14">
        <v>0</v>
      </c>
      <c r="O73" s="14">
        <v>0</v>
      </c>
      <c r="P73" s="14">
        <v>0</v>
      </c>
      <c r="Q73" s="14">
        <f t="shared" si="1"/>
        <v>657.9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18" t="s">
        <v>77</v>
      </c>
      <c r="B74" s="8" t="s">
        <v>78</v>
      </c>
      <c r="C74" s="9">
        <v>0</v>
      </c>
      <c r="D74" s="9">
        <v>89.58000000000001</v>
      </c>
      <c r="E74" s="9">
        <v>90.02999999999999</v>
      </c>
      <c r="F74" s="9">
        <v>90.25</v>
      </c>
      <c r="G74" s="9">
        <v>99.96</v>
      </c>
      <c r="H74" s="9">
        <v>100.35999999999999</v>
      </c>
      <c r="I74" s="9">
        <v>101.42</v>
      </c>
      <c r="J74" s="9">
        <v>156.53</v>
      </c>
      <c r="K74" s="9">
        <v>161.56</v>
      </c>
      <c r="L74" s="9">
        <v>156.61</v>
      </c>
      <c r="M74" s="10">
        <v>216.51</v>
      </c>
      <c r="N74" s="10">
        <v>167.58</v>
      </c>
      <c r="O74" s="10">
        <v>139.79</v>
      </c>
      <c r="P74" s="10">
        <v>134.52</v>
      </c>
      <c r="Q74" s="10">
        <f t="shared" si="1"/>
        <v>1704.6999999999996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5">
      <c r="A75" s="19" t="s">
        <v>79</v>
      </c>
      <c r="B75" s="12" t="s">
        <v>80</v>
      </c>
      <c r="C75" s="13">
        <v>0</v>
      </c>
      <c r="D75" s="13">
        <v>54.15</v>
      </c>
      <c r="E75" s="13">
        <v>54.15</v>
      </c>
      <c r="F75" s="13">
        <v>54.15</v>
      </c>
      <c r="G75" s="13">
        <v>54.150000000000006</v>
      </c>
      <c r="H75" s="13">
        <v>64.15</v>
      </c>
      <c r="I75" s="13">
        <v>65.81</v>
      </c>
      <c r="J75" s="13">
        <v>110.02</v>
      </c>
      <c r="K75" s="13">
        <v>108.77</v>
      </c>
      <c r="L75" s="13">
        <v>110.02</v>
      </c>
      <c r="M75" s="14">
        <v>118.89</v>
      </c>
      <c r="N75" s="14">
        <v>115.4</v>
      </c>
      <c r="O75" s="14">
        <v>111.66</v>
      </c>
      <c r="P75" s="14">
        <v>109.94</v>
      </c>
      <c r="Q75" s="14">
        <f t="shared" si="1"/>
        <v>1131.26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5">
      <c r="A76" s="18" t="s">
        <v>81</v>
      </c>
      <c r="B76" s="8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873.16</v>
      </c>
      <c r="K76" s="9">
        <v>1579.91</v>
      </c>
      <c r="L76" s="9">
        <v>2169.99</v>
      </c>
      <c r="M76" s="10">
        <v>2874.56</v>
      </c>
      <c r="N76" s="10">
        <v>5874.7</v>
      </c>
      <c r="O76" s="10">
        <v>7018.49</v>
      </c>
      <c r="P76" s="10">
        <v>7754.76</v>
      </c>
      <c r="Q76" s="10">
        <f t="shared" si="1"/>
        <v>28145.57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5">
      <c r="A77" s="15"/>
      <c r="B77" s="15" t="s">
        <v>83</v>
      </c>
      <c r="C77" s="16">
        <v>580377.2199999999</v>
      </c>
      <c r="D77" s="16">
        <v>744246.6399999999</v>
      </c>
      <c r="E77" s="16">
        <v>555126.86</v>
      </c>
      <c r="F77" s="16">
        <v>139389.2499999999</v>
      </c>
      <c r="G77" s="16">
        <v>218927.08</v>
      </c>
      <c r="H77" s="16">
        <v>132437.33999999994</v>
      </c>
      <c r="I77" s="16">
        <v>166608.37999999995</v>
      </c>
      <c r="J77" s="16">
        <v>18950.579999999998</v>
      </c>
      <c r="K77" s="16">
        <v>5722.07</v>
      </c>
      <c r="L77" s="16">
        <v>72471.32999999999</v>
      </c>
      <c r="M77" s="17">
        <f>SUM(M2:M76)</f>
        <v>226659.23000000004</v>
      </c>
      <c r="N77" s="17">
        <f>SUM(N2:N76)</f>
        <v>207962.00999999992</v>
      </c>
      <c r="O77" s="17">
        <f>SUM(O2:O76)</f>
        <v>191247.59999999995</v>
      </c>
      <c r="P77" s="17">
        <f>SUM(P2:P76)</f>
        <v>172469.82000000004</v>
      </c>
      <c r="Q77" s="17">
        <f>SUM(Q2:Q76)</f>
        <v>2657595.4099999997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horizontalDpi="600" verticalDpi="600" orientation="portrait" scale="60" r:id="rId1"/>
  <headerFooter alignWithMargins="0">
    <oddHeader>&amp;C&amp;"+,Regular"&amp;26&amp;A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79"/>
  <sheetViews>
    <sheetView workbookViewId="0" topLeftCell="J1">
      <selection activeCell="P78" sqref="P78"/>
    </sheetView>
  </sheetViews>
  <sheetFormatPr defaultColWidth="9.140625" defaultRowHeight="15"/>
  <cols>
    <col min="1" max="1" width="4.421875" style="1" customWidth="1"/>
    <col min="2" max="2" width="18.7109375" style="1" customWidth="1"/>
    <col min="3" max="3" width="10.57421875" style="1" customWidth="1"/>
    <col min="4" max="9" width="11.57421875" style="1" customWidth="1"/>
    <col min="10" max="10" width="11.57421875" style="1" bestFit="1" customWidth="1"/>
    <col min="11" max="13" width="11.57421875" style="1" customWidth="1"/>
    <col min="14" max="16" width="11.57421875" style="1" bestFit="1" customWidth="1"/>
    <col min="17" max="17" width="13.28125" style="1" bestFit="1" customWidth="1"/>
    <col min="18" max="16384" width="9.140625" style="1" customWidth="1"/>
  </cols>
  <sheetData>
    <row r="1" spans="1:17" ht="15.75" thickBot="1">
      <c r="A1" s="5" t="s">
        <v>84</v>
      </c>
      <c r="B1" s="5" t="s">
        <v>85</v>
      </c>
      <c r="C1" s="5" t="s">
        <v>96</v>
      </c>
      <c r="D1" s="5" t="s">
        <v>97</v>
      </c>
      <c r="E1" s="5" t="s">
        <v>98</v>
      </c>
      <c r="F1" s="5" t="s">
        <v>99</v>
      </c>
      <c r="G1" s="5" t="s">
        <v>100</v>
      </c>
      <c r="H1" s="5" t="s">
        <v>101</v>
      </c>
      <c r="I1" s="5" t="s">
        <v>102</v>
      </c>
      <c r="J1" s="5" t="s">
        <v>103</v>
      </c>
      <c r="K1" s="5" t="s">
        <v>104</v>
      </c>
      <c r="L1" s="5" t="s">
        <v>105</v>
      </c>
      <c r="M1" s="5" t="s">
        <v>106</v>
      </c>
      <c r="N1" s="5" t="s">
        <v>107</v>
      </c>
      <c r="O1" s="5" t="s">
        <v>108</v>
      </c>
      <c r="P1" s="5" t="s">
        <v>109</v>
      </c>
      <c r="Q1" s="5" t="s">
        <v>0</v>
      </c>
    </row>
    <row r="2" spans="1:62" ht="15.75" thickTop="1">
      <c r="A2" s="7">
        <v>1</v>
      </c>
      <c r="B2" s="8" t="s">
        <v>1</v>
      </c>
      <c r="C2" s="9">
        <v>169.3</v>
      </c>
      <c r="D2" s="9">
        <v>2436.9500000000003</v>
      </c>
      <c r="E2" s="9">
        <v>2374.65</v>
      </c>
      <c r="F2" s="9">
        <v>2278.63</v>
      </c>
      <c r="G2" s="9">
        <v>2287.05</v>
      </c>
      <c r="H2" s="9">
        <v>2078.2200000000003</v>
      </c>
      <c r="I2" s="9">
        <v>2158.77</v>
      </c>
      <c r="J2" s="9">
        <v>2232.41</v>
      </c>
      <c r="K2" s="9">
        <v>2183.35</v>
      </c>
      <c r="L2" s="9">
        <v>2114.1</v>
      </c>
      <c r="M2" s="10">
        <v>2368.54</v>
      </c>
      <c r="N2" s="10">
        <v>2081.2599999999998</v>
      </c>
      <c r="O2" s="10">
        <v>1826.9199999999998</v>
      </c>
      <c r="P2" s="10">
        <v>1282.39</v>
      </c>
      <c r="Q2" s="10">
        <f>SUM(C2:P2)</f>
        <v>27872.539999999997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5">
      <c r="A3" s="11">
        <v>2</v>
      </c>
      <c r="B3" s="12" t="s">
        <v>2</v>
      </c>
      <c r="C3" s="13">
        <v>26.11</v>
      </c>
      <c r="D3" s="13">
        <v>519.5600000000001</v>
      </c>
      <c r="E3" s="13">
        <v>475.32</v>
      </c>
      <c r="F3" s="13">
        <v>438.86</v>
      </c>
      <c r="G3" s="13">
        <v>430.87</v>
      </c>
      <c r="H3" s="13">
        <v>406.68</v>
      </c>
      <c r="I3" s="13">
        <v>420.48</v>
      </c>
      <c r="J3" s="13">
        <v>451.5</v>
      </c>
      <c r="K3" s="13">
        <v>484.49999999999994</v>
      </c>
      <c r="L3" s="13">
        <v>345.96</v>
      </c>
      <c r="M3" s="14">
        <v>341.02</v>
      </c>
      <c r="N3" s="14">
        <v>296.41999999999996</v>
      </c>
      <c r="O3" s="14">
        <v>328.3</v>
      </c>
      <c r="P3" s="14">
        <v>296.78</v>
      </c>
      <c r="Q3" s="14">
        <f aca="true" t="shared" si="0" ref="Q3:Q66">SUM(C3:P3)</f>
        <v>5262.36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7">
        <v>3</v>
      </c>
      <c r="B4" s="8" t="s">
        <v>3</v>
      </c>
      <c r="C4" s="9">
        <v>165.92</v>
      </c>
      <c r="D4" s="9">
        <v>2245.36</v>
      </c>
      <c r="E4" s="9">
        <v>2328.76</v>
      </c>
      <c r="F4" s="9">
        <v>2206.4999999999995</v>
      </c>
      <c r="G4" s="9">
        <v>2073.74</v>
      </c>
      <c r="H4" s="9">
        <v>1879.02</v>
      </c>
      <c r="I4" s="9">
        <v>1984.1599999999999</v>
      </c>
      <c r="J4" s="9">
        <v>2050.55</v>
      </c>
      <c r="K4" s="9">
        <v>2063.7799999999997</v>
      </c>
      <c r="L4" s="9">
        <v>1993</v>
      </c>
      <c r="M4" s="10">
        <v>1945.6799999999998</v>
      </c>
      <c r="N4" s="10">
        <v>1794.7899999999997</v>
      </c>
      <c r="O4" s="10">
        <v>1714.71</v>
      </c>
      <c r="P4" s="10">
        <v>1651.8</v>
      </c>
      <c r="Q4" s="10">
        <f t="shared" si="0"/>
        <v>26097.77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11">
        <v>4</v>
      </c>
      <c r="B5" s="12" t="s">
        <v>4</v>
      </c>
      <c r="C5" s="13">
        <v>15.85</v>
      </c>
      <c r="D5" s="13">
        <v>337.02</v>
      </c>
      <c r="E5" s="13">
        <v>277.16</v>
      </c>
      <c r="F5" s="13">
        <v>253.52</v>
      </c>
      <c r="G5" s="13">
        <v>248.34</v>
      </c>
      <c r="H5" s="13">
        <v>232.74</v>
      </c>
      <c r="I5" s="13">
        <v>245.93</v>
      </c>
      <c r="J5" s="13">
        <v>254.85000000000002</v>
      </c>
      <c r="K5" s="13">
        <v>230.42000000000002</v>
      </c>
      <c r="L5" s="13">
        <v>204.07</v>
      </c>
      <c r="M5" s="14">
        <v>277.32</v>
      </c>
      <c r="N5" s="14">
        <v>238.15</v>
      </c>
      <c r="O5" s="14">
        <v>190.35</v>
      </c>
      <c r="P5" s="14">
        <v>149.51999999999998</v>
      </c>
      <c r="Q5" s="14">
        <f t="shared" si="0"/>
        <v>3155.2400000000002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7">
        <v>5</v>
      </c>
      <c r="B6" s="8" t="s">
        <v>5</v>
      </c>
      <c r="C6" s="9">
        <v>481.17999999999995</v>
      </c>
      <c r="D6" s="9">
        <v>6120.429999999999</v>
      </c>
      <c r="E6" s="9">
        <v>5513.68</v>
      </c>
      <c r="F6" s="9">
        <v>5115.39</v>
      </c>
      <c r="G6" s="9">
        <v>5111.88</v>
      </c>
      <c r="H6" s="9">
        <v>5072.31</v>
      </c>
      <c r="I6" s="9">
        <v>5119.0599999999995</v>
      </c>
      <c r="J6" s="9">
        <v>5356.03</v>
      </c>
      <c r="K6" s="9">
        <v>6106.47</v>
      </c>
      <c r="L6" s="9">
        <v>5700.63</v>
      </c>
      <c r="M6" s="10">
        <v>6446.53</v>
      </c>
      <c r="N6" s="10">
        <v>5544.780000000001</v>
      </c>
      <c r="O6" s="10">
        <v>5076.78</v>
      </c>
      <c r="P6" s="10">
        <v>4667.139999999999</v>
      </c>
      <c r="Q6" s="10">
        <f t="shared" si="0"/>
        <v>71432.29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11">
        <v>6</v>
      </c>
      <c r="B7" s="12" t="s">
        <v>6</v>
      </c>
      <c r="C7" s="13">
        <v>2343.11</v>
      </c>
      <c r="D7" s="13">
        <v>18436.100000000002</v>
      </c>
      <c r="E7" s="13">
        <v>19578.44</v>
      </c>
      <c r="F7" s="13">
        <v>19344.72</v>
      </c>
      <c r="G7" s="13">
        <v>19640.269999999997</v>
      </c>
      <c r="H7" s="13">
        <v>18131.54</v>
      </c>
      <c r="I7" s="13">
        <v>18689.39</v>
      </c>
      <c r="J7" s="13">
        <v>19582.309999999998</v>
      </c>
      <c r="K7" s="13">
        <v>20277.680000000004</v>
      </c>
      <c r="L7" s="13">
        <v>19921.15</v>
      </c>
      <c r="M7" s="14">
        <v>22096.02</v>
      </c>
      <c r="N7" s="14">
        <v>20898.79</v>
      </c>
      <c r="O7" s="14">
        <v>18884.92</v>
      </c>
      <c r="P7" s="14">
        <v>16300.820000000002</v>
      </c>
      <c r="Q7" s="14">
        <f t="shared" si="0"/>
        <v>254125.26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7">
        <v>7</v>
      </c>
      <c r="B8" s="8" t="s">
        <v>7</v>
      </c>
      <c r="C8" s="9">
        <v>80.6</v>
      </c>
      <c r="D8" s="9">
        <v>206.51000000000002</v>
      </c>
      <c r="E8" s="9">
        <v>221.04999999999998</v>
      </c>
      <c r="F8" s="9">
        <v>183.13000000000002</v>
      </c>
      <c r="G8" s="9">
        <v>159.27</v>
      </c>
      <c r="H8" s="9">
        <v>177.93</v>
      </c>
      <c r="I8" s="9">
        <v>163.98000000000002</v>
      </c>
      <c r="J8" s="9">
        <v>159.26999999999998</v>
      </c>
      <c r="K8" s="9">
        <v>165.9</v>
      </c>
      <c r="L8" s="9">
        <v>152.54</v>
      </c>
      <c r="M8" s="10">
        <v>145.49</v>
      </c>
      <c r="N8" s="10">
        <v>138.09</v>
      </c>
      <c r="O8" s="10">
        <v>112.02000000000001</v>
      </c>
      <c r="P8" s="10">
        <v>128.69</v>
      </c>
      <c r="Q8" s="10">
        <f t="shared" si="0"/>
        <v>2194.4700000000003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1">
        <v>8</v>
      </c>
      <c r="B9" s="12" t="s">
        <v>8</v>
      </c>
      <c r="C9" s="13">
        <v>139.25</v>
      </c>
      <c r="D9" s="13">
        <v>1137.96</v>
      </c>
      <c r="E9" s="13">
        <v>1119.65</v>
      </c>
      <c r="F9" s="13">
        <v>1043.6000000000001</v>
      </c>
      <c r="G9" s="13">
        <v>1058.25</v>
      </c>
      <c r="H9" s="13">
        <v>1030.3300000000002</v>
      </c>
      <c r="I9" s="13">
        <v>1134.23</v>
      </c>
      <c r="J9" s="13">
        <v>1163.8999999999999</v>
      </c>
      <c r="K9" s="13">
        <v>1220.25</v>
      </c>
      <c r="L9" s="13">
        <v>1203.8999999999999</v>
      </c>
      <c r="M9" s="14">
        <v>1354.1</v>
      </c>
      <c r="N9" s="14">
        <v>1294.2400000000002</v>
      </c>
      <c r="O9" s="14">
        <v>1493.3700000000001</v>
      </c>
      <c r="P9" s="14">
        <v>1437.78</v>
      </c>
      <c r="Q9" s="14">
        <f t="shared" si="0"/>
        <v>15830.810000000001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>
      <c r="A10" s="7">
        <v>9</v>
      </c>
      <c r="B10" s="8" t="s">
        <v>9</v>
      </c>
      <c r="C10" s="9">
        <v>93.99000000000001</v>
      </c>
      <c r="D10" s="9">
        <v>1403.6299999999999</v>
      </c>
      <c r="E10" s="9">
        <v>1437.47</v>
      </c>
      <c r="F10" s="9">
        <v>1243.8799999999999</v>
      </c>
      <c r="G10" s="9">
        <v>1294.4699999999998</v>
      </c>
      <c r="H10" s="9">
        <v>1342.1000000000001</v>
      </c>
      <c r="I10" s="9">
        <v>1311.96</v>
      </c>
      <c r="J10" s="9">
        <v>1439.02</v>
      </c>
      <c r="K10" s="9">
        <v>1446.2</v>
      </c>
      <c r="L10" s="9">
        <v>1284.8999999999999</v>
      </c>
      <c r="M10" s="10">
        <v>1434.9100000000003</v>
      </c>
      <c r="N10" s="10">
        <v>1232.31</v>
      </c>
      <c r="O10" s="10">
        <v>1137.76</v>
      </c>
      <c r="P10" s="10">
        <v>1107.44</v>
      </c>
      <c r="Q10" s="10">
        <f t="shared" si="0"/>
        <v>17210.04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>
      <c r="A11" s="11">
        <v>10</v>
      </c>
      <c r="B11" s="12" t="s">
        <v>10</v>
      </c>
      <c r="C11" s="13">
        <v>280.66</v>
      </c>
      <c r="D11" s="13">
        <v>2914.3399999999997</v>
      </c>
      <c r="E11" s="13">
        <v>2729.26</v>
      </c>
      <c r="F11" s="13">
        <v>2521.91</v>
      </c>
      <c r="G11" s="13">
        <v>2638.86</v>
      </c>
      <c r="H11" s="13">
        <v>2625.88</v>
      </c>
      <c r="I11" s="13">
        <v>2630.6200000000003</v>
      </c>
      <c r="J11" s="13">
        <v>2863.8300000000004</v>
      </c>
      <c r="K11" s="13">
        <v>2888.8</v>
      </c>
      <c r="L11" s="13">
        <v>2941.94</v>
      </c>
      <c r="M11" s="14">
        <v>2977.85</v>
      </c>
      <c r="N11" s="14">
        <v>2804.68</v>
      </c>
      <c r="O11" s="14">
        <v>2875.27</v>
      </c>
      <c r="P11" s="14">
        <v>2586.79</v>
      </c>
      <c r="Q11" s="14">
        <f t="shared" si="0"/>
        <v>36280.689999999995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>
      <c r="A12" s="7">
        <v>11</v>
      </c>
      <c r="B12" s="8" t="s">
        <v>11</v>
      </c>
      <c r="C12" s="9">
        <v>323.92999999999995</v>
      </c>
      <c r="D12" s="9">
        <v>3649.5699999999997</v>
      </c>
      <c r="E12" s="9">
        <v>3623.02</v>
      </c>
      <c r="F12" s="9">
        <v>3362.19</v>
      </c>
      <c r="G12" s="9">
        <v>3208.46</v>
      </c>
      <c r="H12" s="9">
        <v>3153.3</v>
      </c>
      <c r="I12" s="9">
        <v>3251.14</v>
      </c>
      <c r="J12" s="9">
        <v>3113.34</v>
      </c>
      <c r="K12" s="9">
        <v>3113.89</v>
      </c>
      <c r="L12" s="9">
        <v>3161.08</v>
      </c>
      <c r="M12" s="10">
        <v>3476.75</v>
      </c>
      <c r="N12" s="10">
        <v>3429.54</v>
      </c>
      <c r="O12" s="10">
        <v>3466.4000000000005</v>
      </c>
      <c r="P12" s="10">
        <v>3079.6</v>
      </c>
      <c r="Q12" s="10">
        <f t="shared" si="0"/>
        <v>43412.21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>
      <c r="A13" s="11">
        <v>12</v>
      </c>
      <c r="B13" s="12" t="s">
        <v>12</v>
      </c>
      <c r="C13" s="13">
        <v>121.75</v>
      </c>
      <c r="D13" s="13">
        <v>933.6099999999999</v>
      </c>
      <c r="E13" s="13">
        <v>833.0300000000001</v>
      </c>
      <c r="F13" s="13">
        <v>725.98</v>
      </c>
      <c r="G13" s="13">
        <v>677.09</v>
      </c>
      <c r="H13" s="13">
        <v>687.82</v>
      </c>
      <c r="I13" s="13">
        <v>707.73</v>
      </c>
      <c r="J13" s="13">
        <v>716.35</v>
      </c>
      <c r="K13" s="13">
        <v>799.73</v>
      </c>
      <c r="L13" s="13">
        <v>727.47</v>
      </c>
      <c r="M13" s="14">
        <v>756.13</v>
      </c>
      <c r="N13" s="14">
        <v>884.96</v>
      </c>
      <c r="O13" s="14">
        <v>1415.7600000000002</v>
      </c>
      <c r="P13" s="14">
        <v>1670.1100000000001</v>
      </c>
      <c r="Q13" s="14">
        <f t="shared" si="0"/>
        <v>11657.520000000002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7">
        <v>13</v>
      </c>
      <c r="B14" s="8" t="s">
        <v>13</v>
      </c>
      <c r="C14" s="9">
        <v>2078.58</v>
      </c>
      <c r="D14" s="9">
        <v>26231.230000000003</v>
      </c>
      <c r="E14" s="9">
        <v>26391.899999999998</v>
      </c>
      <c r="F14" s="9">
        <v>25930.699999999997</v>
      </c>
      <c r="G14" s="9">
        <v>27323.62</v>
      </c>
      <c r="H14" s="9">
        <v>25779.010000000002</v>
      </c>
      <c r="I14" s="9">
        <v>26536.7</v>
      </c>
      <c r="J14" s="9">
        <v>27060.64</v>
      </c>
      <c r="K14" s="9">
        <v>27317.94</v>
      </c>
      <c r="L14" s="9">
        <v>27464.710000000003</v>
      </c>
      <c r="M14" s="10">
        <v>29188.28</v>
      </c>
      <c r="N14" s="10">
        <v>27660.769999999997</v>
      </c>
      <c r="O14" s="10">
        <v>23233.899999999998</v>
      </c>
      <c r="P14" s="10">
        <v>20825.74</v>
      </c>
      <c r="Q14" s="10">
        <f t="shared" si="0"/>
        <v>343023.72000000003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>
      <c r="A15" s="11">
        <v>14</v>
      </c>
      <c r="B15" s="12" t="s">
        <v>14</v>
      </c>
      <c r="C15" s="13">
        <v>58.339999999999996</v>
      </c>
      <c r="D15" s="13">
        <v>484.03</v>
      </c>
      <c r="E15" s="13">
        <v>480.74999999999994</v>
      </c>
      <c r="F15" s="13">
        <v>436.07</v>
      </c>
      <c r="G15" s="13">
        <v>397.48</v>
      </c>
      <c r="H15" s="13">
        <v>383.26</v>
      </c>
      <c r="I15" s="13">
        <v>388.98</v>
      </c>
      <c r="J15" s="13">
        <v>394.75</v>
      </c>
      <c r="K15" s="13">
        <v>379.71000000000004</v>
      </c>
      <c r="L15" s="13">
        <v>368.59000000000003</v>
      </c>
      <c r="M15" s="14">
        <v>478.29</v>
      </c>
      <c r="N15" s="14">
        <v>386.88</v>
      </c>
      <c r="O15" s="14">
        <v>279.62</v>
      </c>
      <c r="P15" s="14">
        <v>276.31</v>
      </c>
      <c r="Q15" s="14">
        <f t="shared" si="0"/>
        <v>5193.06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>
      <c r="A16" s="7">
        <v>15</v>
      </c>
      <c r="B16" s="8" t="s">
        <v>15</v>
      </c>
      <c r="C16" s="9">
        <v>75.47</v>
      </c>
      <c r="D16" s="9">
        <v>221.94</v>
      </c>
      <c r="E16" s="9">
        <v>196.78</v>
      </c>
      <c r="F16" s="9">
        <v>185.26999999999998</v>
      </c>
      <c r="G16" s="9">
        <v>177.15999999999997</v>
      </c>
      <c r="H16" s="9">
        <v>148.8</v>
      </c>
      <c r="I16" s="9">
        <v>157.06</v>
      </c>
      <c r="J16" s="9">
        <v>195.51</v>
      </c>
      <c r="K16" s="9">
        <v>168.94</v>
      </c>
      <c r="L16" s="9">
        <v>144.57999999999998</v>
      </c>
      <c r="M16" s="10">
        <v>137.86</v>
      </c>
      <c r="N16" s="10">
        <v>130.20999999999998</v>
      </c>
      <c r="O16" s="10">
        <v>114.01</v>
      </c>
      <c r="P16" s="10">
        <v>172.27</v>
      </c>
      <c r="Q16" s="10">
        <f t="shared" si="0"/>
        <v>2225.86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">
      <c r="A17" s="11">
        <v>16</v>
      </c>
      <c r="B17" s="12" t="s">
        <v>16</v>
      </c>
      <c r="C17" s="13">
        <v>893.48</v>
      </c>
      <c r="D17" s="13">
        <v>11486.75</v>
      </c>
      <c r="E17" s="13">
        <v>11207.28</v>
      </c>
      <c r="F17" s="13">
        <v>10228.429999999998</v>
      </c>
      <c r="G17" s="13">
        <v>10373.51</v>
      </c>
      <c r="H17" s="13">
        <v>9638.57</v>
      </c>
      <c r="I17" s="13">
        <v>9442.710000000001</v>
      </c>
      <c r="J17" s="13">
        <v>9434.189999999999</v>
      </c>
      <c r="K17" s="13">
        <v>9426.66</v>
      </c>
      <c r="L17" s="13">
        <v>8779.76</v>
      </c>
      <c r="M17" s="14">
        <v>9622.53</v>
      </c>
      <c r="N17" s="14">
        <v>8535.66</v>
      </c>
      <c r="O17" s="14">
        <v>7772.99</v>
      </c>
      <c r="P17" s="14">
        <v>6478.609999999999</v>
      </c>
      <c r="Q17" s="14">
        <f t="shared" si="0"/>
        <v>123321.13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>
      <c r="A18" s="7">
        <v>17</v>
      </c>
      <c r="B18" s="8" t="s">
        <v>17</v>
      </c>
      <c r="C18" s="9">
        <v>387.7</v>
      </c>
      <c r="D18" s="9">
        <v>3517.11</v>
      </c>
      <c r="E18" s="9">
        <v>3460.3500000000004</v>
      </c>
      <c r="F18" s="9">
        <v>3291.94</v>
      </c>
      <c r="G18" s="9">
        <v>3385.84</v>
      </c>
      <c r="H18" s="9">
        <v>3273.57</v>
      </c>
      <c r="I18" s="9">
        <v>3260.53</v>
      </c>
      <c r="J18" s="9">
        <v>3375.78</v>
      </c>
      <c r="K18" s="9">
        <v>3028.5800000000004</v>
      </c>
      <c r="L18" s="9">
        <v>2846.6800000000003</v>
      </c>
      <c r="M18" s="10">
        <v>2942.55</v>
      </c>
      <c r="N18" s="10">
        <v>2573.3300000000004</v>
      </c>
      <c r="O18" s="10">
        <v>2368.08</v>
      </c>
      <c r="P18" s="10">
        <v>2314.11</v>
      </c>
      <c r="Q18" s="10">
        <f t="shared" si="0"/>
        <v>40026.15000000001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">
      <c r="A19" s="11">
        <v>18</v>
      </c>
      <c r="B19" s="12" t="s">
        <v>18</v>
      </c>
      <c r="C19" s="13">
        <v>94.75</v>
      </c>
      <c r="D19" s="13">
        <v>1617.66</v>
      </c>
      <c r="E19" s="13">
        <v>1229.91</v>
      </c>
      <c r="F19" s="13">
        <v>1026.48</v>
      </c>
      <c r="G19" s="13">
        <v>922.9399999999999</v>
      </c>
      <c r="H19" s="13">
        <v>1054.18</v>
      </c>
      <c r="I19" s="13">
        <v>1082.26</v>
      </c>
      <c r="J19" s="13">
        <v>1191.93</v>
      </c>
      <c r="K19" s="13">
        <v>1294.8500000000001</v>
      </c>
      <c r="L19" s="13">
        <v>1493.8999999999999</v>
      </c>
      <c r="M19" s="14">
        <v>1923.91</v>
      </c>
      <c r="N19" s="14">
        <v>1454.05</v>
      </c>
      <c r="O19" s="14">
        <v>1039.8700000000001</v>
      </c>
      <c r="P19" s="14">
        <v>784.75</v>
      </c>
      <c r="Q19" s="14">
        <f t="shared" si="0"/>
        <v>16211.44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7">
        <v>19</v>
      </c>
      <c r="B20" s="8" t="s">
        <v>19</v>
      </c>
      <c r="C20" s="9">
        <v>26.299999999999997</v>
      </c>
      <c r="D20" s="9">
        <v>136.89000000000001</v>
      </c>
      <c r="E20" s="9">
        <v>130.45999999999998</v>
      </c>
      <c r="F20" s="9">
        <v>123</v>
      </c>
      <c r="G20" s="9">
        <v>105.99</v>
      </c>
      <c r="H20" s="9">
        <v>99.96000000000001</v>
      </c>
      <c r="I20" s="9">
        <v>90.97</v>
      </c>
      <c r="J20" s="9">
        <v>89.99</v>
      </c>
      <c r="K20" s="9">
        <v>99.84</v>
      </c>
      <c r="L20" s="9">
        <v>91.78</v>
      </c>
      <c r="M20" s="10">
        <v>92.17999999999999</v>
      </c>
      <c r="N20" s="10">
        <v>77.28</v>
      </c>
      <c r="O20" s="10">
        <v>66.12</v>
      </c>
      <c r="P20" s="10">
        <v>59.21</v>
      </c>
      <c r="Q20" s="10">
        <f t="shared" si="0"/>
        <v>1289.9700000000003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>
      <c r="A21" s="11">
        <v>20</v>
      </c>
      <c r="B21" s="12" t="s">
        <v>20</v>
      </c>
      <c r="C21" s="13">
        <v>84.06</v>
      </c>
      <c r="D21" s="13">
        <v>629.01</v>
      </c>
      <c r="E21" s="13">
        <v>642.9</v>
      </c>
      <c r="F21" s="13">
        <v>637.78</v>
      </c>
      <c r="G21" s="13">
        <v>769.11</v>
      </c>
      <c r="H21" s="13">
        <v>647.4499999999999</v>
      </c>
      <c r="I21" s="13">
        <v>633.0699999999999</v>
      </c>
      <c r="J21" s="13">
        <v>538.87</v>
      </c>
      <c r="K21" s="13">
        <v>433.69</v>
      </c>
      <c r="L21" s="13">
        <v>332.7</v>
      </c>
      <c r="M21" s="14">
        <v>249.88000000000002</v>
      </c>
      <c r="N21" s="14">
        <v>205.68</v>
      </c>
      <c r="O21" s="14">
        <v>195.17999999999998</v>
      </c>
      <c r="P21" s="14">
        <v>197.39000000000001</v>
      </c>
      <c r="Q21" s="14">
        <f t="shared" si="0"/>
        <v>6196.7699999999995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>
      <c r="A22" s="7">
        <v>21</v>
      </c>
      <c r="B22" s="8" t="s">
        <v>21</v>
      </c>
      <c r="C22" s="9">
        <v>45.01</v>
      </c>
      <c r="D22" s="9">
        <v>241.63000000000002</v>
      </c>
      <c r="E22" s="9">
        <v>204.59</v>
      </c>
      <c r="F22" s="9">
        <v>199.23999999999998</v>
      </c>
      <c r="G22" s="9">
        <v>173.67999999999998</v>
      </c>
      <c r="H22" s="9">
        <v>204.76000000000002</v>
      </c>
      <c r="I22" s="9">
        <v>208.98000000000002</v>
      </c>
      <c r="J22" s="9">
        <v>205.53000000000003</v>
      </c>
      <c r="K22" s="9">
        <v>232.01</v>
      </c>
      <c r="L22" s="9">
        <v>199.79000000000002</v>
      </c>
      <c r="M22" s="10">
        <v>242.45999999999998</v>
      </c>
      <c r="N22" s="10">
        <v>184.44</v>
      </c>
      <c r="O22" s="10">
        <v>177.69</v>
      </c>
      <c r="P22" s="10">
        <v>142.16</v>
      </c>
      <c r="Q22" s="10">
        <f t="shared" si="0"/>
        <v>2661.97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11">
        <v>22</v>
      </c>
      <c r="B23" s="12" t="s">
        <v>22</v>
      </c>
      <c r="C23" s="13">
        <v>128.3</v>
      </c>
      <c r="D23" s="13">
        <v>199.11</v>
      </c>
      <c r="E23" s="13">
        <v>176.18</v>
      </c>
      <c r="F23" s="13">
        <v>153.32000000000002</v>
      </c>
      <c r="G23" s="13">
        <v>162.41</v>
      </c>
      <c r="H23" s="13">
        <v>147.39999999999998</v>
      </c>
      <c r="I23" s="13">
        <v>168.76999999999998</v>
      </c>
      <c r="J23" s="13">
        <v>133.65</v>
      </c>
      <c r="K23" s="13">
        <v>128.28</v>
      </c>
      <c r="L23" s="13">
        <v>97.72</v>
      </c>
      <c r="M23" s="14">
        <v>97.5</v>
      </c>
      <c r="N23" s="14">
        <v>71.8</v>
      </c>
      <c r="O23" s="14">
        <v>63.959999999999994</v>
      </c>
      <c r="P23" s="14">
        <v>57.470000000000006</v>
      </c>
      <c r="Q23" s="14">
        <f t="shared" si="0"/>
        <v>1785.8700000000001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7">
        <v>23</v>
      </c>
      <c r="B24" s="8" t="s">
        <v>23</v>
      </c>
      <c r="C24" s="9">
        <v>10.51</v>
      </c>
      <c r="D24" s="9">
        <v>155.22</v>
      </c>
      <c r="E24" s="9">
        <v>148.29000000000002</v>
      </c>
      <c r="F24" s="9">
        <v>141.35</v>
      </c>
      <c r="G24" s="9">
        <v>144.1</v>
      </c>
      <c r="H24" s="9">
        <v>117.07</v>
      </c>
      <c r="I24" s="9">
        <v>134.24</v>
      </c>
      <c r="J24" s="9">
        <v>161.07</v>
      </c>
      <c r="K24" s="9">
        <v>180.56</v>
      </c>
      <c r="L24" s="9">
        <v>179.95</v>
      </c>
      <c r="M24" s="10">
        <v>167.25</v>
      </c>
      <c r="N24" s="10">
        <v>158.3</v>
      </c>
      <c r="O24" s="10">
        <v>130.67000000000002</v>
      </c>
      <c r="P24" s="10">
        <v>128.07999999999998</v>
      </c>
      <c r="Q24" s="10">
        <f t="shared" si="0"/>
        <v>1956.6599999999999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11">
        <v>24</v>
      </c>
      <c r="B25" s="12" t="s">
        <v>24</v>
      </c>
      <c r="C25" s="13">
        <v>26.34</v>
      </c>
      <c r="D25" s="13">
        <v>190.92000000000002</v>
      </c>
      <c r="E25" s="13">
        <v>174.14999999999998</v>
      </c>
      <c r="F25" s="13">
        <v>176.44</v>
      </c>
      <c r="G25" s="13">
        <v>158.74</v>
      </c>
      <c r="H25" s="13">
        <v>133.14000000000001</v>
      </c>
      <c r="I25" s="13">
        <v>136.09</v>
      </c>
      <c r="J25" s="13">
        <v>133.17</v>
      </c>
      <c r="K25" s="13">
        <v>121.9</v>
      </c>
      <c r="L25" s="13">
        <v>119.59</v>
      </c>
      <c r="M25" s="14">
        <v>140.06</v>
      </c>
      <c r="N25" s="14">
        <v>94.32999999999998</v>
      </c>
      <c r="O25" s="14">
        <v>70.91</v>
      </c>
      <c r="P25" s="14">
        <v>63.940000000000005</v>
      </c>
      <c r="Q25" s="14">
        <f t="shared" si="0"/>
        <v>1739.72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7">
        <v>25</v>
      </c>
      <c r="B26" s="8" t="s">
        <v>25</v>
      </c>
      <c r="C26" s="9">
        <v>24.79</v>
      </c>
      <c r="D26" s="9">
        <v>504.65000000000003</v>
      </c>
      <c r="E26" s="9">
        <v>495.45</v>
      </c>
      <c r="F26" s="9">
        <v>483.89</v>
      </c>
      <c r="G26" s="9">
        <v>485.71000000000004</v>
      </c>
      <c r="H26" s="9">
        <v>498.89000000000004</v>
      </c>
      <c r="I26" s="9">
        <v>455.62000000000006</v>
      </c>
      <c r="J26" s="9">
        <v>509.02</v>
      </c>
      <c r="K26" s="9">
        <v>347.17</v>
      </c>
      <c r="L26" s="9">
        <v>260.15</v>
      </c>
      <c r="M26" s="10">
        <v>231.14</v>
      </c>
      <c r="N26" s="10">
        <v>290.69</v>
      </c>
      <c r="O26" s="10">
        <v>236.06</v>
      </c>
      <c r="P26" s="10">
        <v>185.6</v>
      </c>
      <c r="Q26" s="10">
        <f t="shared" si="0"/>
        <v>5008.830000000001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11">
        <v>26</v>
      </c>
      <c r="B27" s="12" t="s">
        <v>26</v>
      </c>
      <c r="C27" s="13">
        <v>31.92</v>
      </c>
      <c r="D27" s="13">
        <v>616.08</v>
      </c>
      <c r="E27" s="13">
        <v>568.22</v>
      </c>
      <c r="F27" s="13">
        <v>544.98</v>
      </c>
      <c r="G27" s="13">
        <v>506.91</v>
      </c>
      <c r="H27" s="13">
        <v>441.64000000000004</v>
      </c>
      <c r="I27" s="13">
        <v>500.35</v>
      </c>
      <c r="J27" s="13">
        <v>499.25000000000006</v>
      </c>
      <c r="K27" s="13">
        <v>583.6299999999999</v>
      </c>
      <c r="L27" s="13">
        <v>756.94</v>
      </c>
      <c r="M27" s="14">
        <v>1114.3100000000002</v>
      </c>
      <c r="N27" s="14">
        <v>631.1199999999999</v>
      </c>
      <c r="O27" s="14">
        <v>309.25</v>
      </c>
      <c r="P27" s="14">
        <v>213.50000000000003</v>
      </c>
      <c r="Q27" s="14">
        <f t="shared" si="0"/>
        <v>7318.1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5">
      <c r="A28" s="7">
        <v>27</v>
      </c>
      <c r="B28" s="8" t="s">
        <v>27</v>
      </c>
      <c r="C28" s="9">
        <v>197.98</v>
      </c>
      <c r="D28" s="9">
        <v>1996.57</v>
      </c>
      <c r="E28" s="9">
        <v>1692.1899999999998</v>
      </c>
      <c r="F28" s="9">
        <v>1586.27</v>
      </c>
      <c r="G28" s="9">
        <v>1624.56</v>
      </c>
      <c r="H28" s="9">
        <v>1687.9899999999998</v>
      </c>
      <c r="I28" s="9">
        <v>1744.08</v>
      </c>
      <c r="J28" s="9">
        <v>1873.67</v>
      </c>
      <c r="K28" s="9">
        <v>1911.4299999999998</v>
      </c>
      <c r="L28" s="9">
        <v>1849.38</v>
      </c>
      <c r="M28" s="10">
        <v>2290.83</v>
      </c>
      <c r="N28" s="10">
        <v>2094.96</v>
      </c>
      <c r="O28" s="10">
        <v>1902.54</v>
      </c>
      <c r="P28" s="10">
        <v>1583.14</v>
      </c>
      <c r="Q28" s="10">
        <f t="shared" si="0"/>
        <v>24035.589999999997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">
      <c r="A29" s="11">
        <v>28</v>
      </c>
      <c r="B29" s="12" t="s">
        <v>28</v>
      </c>
      <c r="C29" s="13">
        <v>68.98</v>
      </c>
      <c r="D29" s="13">
        <v>1211.61</v>
      </c>
      <c r="E29" s="13">
        <v>1289.02</v>
      </c>
      <c r="F29" s="13">
        <v>1140.37</v>
      </c>
      <c r="G29" s="13">
        <v>1094.99</v>
      </c>
      <c r="H29" s="13">
        <v>909.27</v>
      </c>
      <c r="I29" s="13">
        <v>903.69</v>
      </c>
      <c r="J29" s="13">
        <v>926.37</v>
      </c>
      <c r="K29" s="13">
        <v>772.28</v>
      </c>
      <c r="L29" s="13">
        <v>681.2</v>
      </c>
      <c r="M29" s="14">
        <v>737.6000000000001</v>
      </c>
      <c r="N29" s="14">
        <v>648.63</v>
      </c>
      <c r="O29" s="14">
        <v>630.38</v>
      </c>
      <c r="P29" s="14">
        <v>615.97</v>
      </c>
      <c r="Q29" s="14">
        <f t="shared" si="0"/>
        <v>11630.359999999999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>
      <c r="A30" s="7">
        <v>29</v>
      </c>
      <c r="B30" s="8" t="s">
        <v>29</v>
      </c>
      <c r="C30" s="9">
        <v>1446.72</v>
      </c>
      <c r="D30" s="9">
        <v>16614.07</v>
      </c>
      <c r="E30" s="9">
        <v>16902.2</v>
      </c>
      <c r="F30" s="9">
        <v>15466.05</v>
      </c>
      <c r="G30" s="9">
        <v>15467.64</v>
      </c>
      <c r="H30" s="9">
        <v>14725.1</v>
      </c>
      <c r="I30" s="9">
        <v>15047.26</v>
      </c>
      <c r="J30" s="9">
        <v>15472.65</v>
      </c>
      <c r="K30" s="9">
        <v>15563.69</v>
      </c>
      <c r="L30" s="9">
        <v>15530.24</v>
      </c>
      <c r="M30" s="10">
        <v>16621.05</v>
      </c>
      <c r="N30" s="10">
        <v>14351.16</v>
      </c>
      <c r="O30" s="10">
        <v>13135.199999999999</v>
      </c>
      <c r="P30" s="10">
        <v>11580.83</v>
      </c>
      <c r="Q30" s="10">
        <f t="shared" si="0"/>
        <v>197923.86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">
      <c r="A31" s="11">
        <v>30</v>
      </c>
      <c r="B31" s="12" t="s">
        <v>30</v>
      </c>
      <c r="C31" s="13">
        <v>11.13</v>
      </c>
      <c r="D31" s="13">
        <v>300.88000000000005</v>
      </c>
      <c r="E31" s="13">
        <v>269.43</v>
      </c>
      <c r="F31" s="13">
        <v>281.02</v>
      </c>
      <c r="G31" s="13">
        <v>273.07</v>
      </c>
      <c r="H31" s="13">
        <v>253.18</v>
      </c>
      <c r="I31" s="13">
        <v>272.26</v>
      </c>
      <c r="J31" s="13">
        <v>246.5</v>
      </c>
      <c r="K31" s="13">
        <v>249.21</v>
      </c>
      <c r="L31" s="13">
        <v>254.72</v>
      </c>
      <c r="M31" s="14">
        <v>356.40999999999997</v>
      </c>
      <c r="N31" s="14">
        <v>398.23</v>
      </c>
      <c r="O31" s="14">
        <v>346.03999999999996</v>
      </c>
      <c r="P31" s="14">
        <v>292.44</v>
      </c>
      <c r="Q31" s="14">
        <f t="shared" si="0"/>
        <v>3804.5199999999995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5">
      <c r="A32" s="7">
        <v>31</v>
      </c>
      <c r="B32" s="8" t="s">
        <v>31</v>
      </c>
      <c r="C32" s="9">
        <v>89.54</v>
      </c>
      <c r="D32" s="9">
        <v>1558.99</v>
      </c>
      <c r="E32" s="9">
        <v>1621.67</v>
      </c>
      <c r="F32" s="9">
        <v>1530.2500000000002</v>
      </c>
      <c r="G32" s="9">
        <v>1446.9499999999998</v>
      </c>
      <c r="H32" s="9">
        <v>1390.04</v>
      </c>
      <c r="I32" s="9">
        <v>1369.47</v>
      </c>
      <c r="J32" s="9">
        <v>1384.07</v>
      </c>
      <c r="K32" s="9">
        <v>1413.5</v>
      </c>
      <c r="L32" s="9">
        <v>1394.78</v>
      </c>
      <c r="M32" s="10">
        <v>1838.02</v>
      </c>
      <c r="N32" s="10">
        <v>1752.79</v>
      </c>
      <c r="O32" s="10">
        <v>1890.23</v>
      </c>
      <c r="P32" s="10">
        <v>1786.7699999999998</v>
      </c>
      <c r="Q32" s="10">
        <f t="shared" si="0"/>
        <v>20467.07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">
      <c r="A33" s="11">
        <v>32</v>
      </c>
      <c r="B33" s="12" t="s">
        <v>32</v>
      </c>
      <c r="C33" s="13">
        <v>42.080000000000005</v>
      </c>
      <c r="D33" s="13">
        <v>680.8499999999999</v>
      </c>
      <c r="E33" s="13">
        <v>607.89</v>
      </c>
      <c r="F33" s="13">
        <v>607.9100000000001</v>
      </c>
      <c r="G33" s="13">
        <v>542.83</v>
      </c>
      <c r="H33" s="13">
        <v>522.2399999999999</v>
      </c>
      <c r="I33" s="13">
        <v>498.44</v>
      </c>
      <c r="J33" s="13">
        <v>562.18</v>
      </c>
      <c r="K33" s="13">
        <v>500.4</v>
      </c>
      <c r="L33" s="13">
        <v>447.19000000000005</v>
      </c>
      <c r="M33" s="14">
        <v>419.49</v>
      </c>
      <c r="N33" s="14">
        <v>473.93</v>
      </c>
      <c r="O33" s="14">
        <v>566.8100000000001</v>
      </c>
      <c r="P33" s="14">
        <v>720.96</v>
      </c>
      <c r="Q33" s="14">
        <f t="shared" si="0"/>
        <v>7193.200000000001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>
      <c r="A34" s="7">
        <v>33</v>
      </c>
      <c r="B34" s="8" t="s">
        <v>33</v>
      </c>
      <c r="C34" s="9">
        <v>64.19</v>
      </c>
      <c r="D34" s="9">
        <v>119.00000000000001</v>
      </c>
      <c r="E34" s="9">
        <v>106.2</v>
      </c>
      <c r="F34" s="9">
        <v>85.06</v>
      </c>
      <c r="G34" s="9">
        <v>102.14</v>
      </c>
      <c r="H34" s="9">
        <v>73.65</v>
      </c>
      <c r="I34" s="9">
        <v>74.97</v>
      </c>
      <c r="J34" s="9">
        <v>75.56</v>
      </c>
      <c r="K34" s="9">
        <v>105.00999999999999</v>
      </c>
      <c r="L34" s="9">
        <v>82.72</v>
      </c>
      <c r="M34" s="10">
        <v>87.61</v>
      </c>
      <c r="N34" s="10">
        <v>65.06</v>
      </c>
      <c r="O34" s="10">
        <v>57.27</v>
      </c>
      <c r="P34" s="10">
        <v>45.10000000000001</v>
      </c>
      <c r="Q34" s="10">
        <f t="shared" si="0"/>
        <v>1143.54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">
      <c r="A35" s="11">
        <v>34</v>
      </c>
      <c r="B35" s="12" t="s">
        <v>34</v>
      </c>
      <c r="C35" s="13">
        <v>18.25</v>
      </c>
      <c r="D35" s="13">
        <v>103.87</v>
      </c>
      <c r="E35" s="13">
        <v>114.97999999999999</v>
      </c>
      <c r="F35" s="13">
        <v>126.02000000000001</v>
      </c>
      <c r="G35" s="13">
        <v>101.14</v>
      </c>
      <c r="H35" s="13">
        <v>110.38</v>
      </c>
      <c r="I35" s="13">
        <v>116.79</v>
      </c>
      <c r="J35" s="13">
        <v>84.37</v>
      </c>
      <c r="K35" s="13">
        <v>84.3</v>
      </c>
      <c r="L35" s="13">
        <v>71.47</v>
      </c>
      <c r="M35" s="14">
        <v>118.59</v>
      </c>
      <c r="N35" s="14">
        <v>108.25999999999999</v>
      </c>
      <c r="O35" s="14">
        <v>88.14999999999999</v>
      </c>
      <c r="P35" s="14">
        <v>72.88</v>
      </c>
      <c r="Q35" s="14">
        <f t="shared" si="0"/>
        <v>1319.4499999999998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>
      <c r="A36" s="7">
        <v>35</v>
      </c>
      <c r="B36" s="8" t="s">
        <v>35</v>
      </c>
      <c r="C36" s="9">
        <v>248.77999999999997</v>
      </c>
      <c r="D36" s="9">
        <v>3704.8499999999995</v>
      </c>
      <c r="E36" s="9">
        <v>3469.9800000000005</v>
      </c>
      <c r="F36" s="9">
        <v>3197.34</v>
      </c>
      <c r="G36" s="9">
        <v>3322.3500000000004</v>
      </c>
      <c r="H36" s="9">
        <v>3190.19</v>
      </c>
      <c r="I36" s="9">
        <v>3341.75</v>
      </c>
      <c r="J36" s="9">
        <v>3338.1</v>
      </c>
      <c r="K36" s="9">
        <v>3206.7000000000003</v>
      </c>
      <c r="L36" s="9">
        <v>3208.1300000000006</v>
      </c>
      <c r="M36" s="10">
        <v>3406.94</v>
      </c>
      <c r="N36" s="10">
        <v>3042.32</v>
      </c>
      <c r="O36" s="10">
        <v>2761.62</v>
      </c>
      <c r="P36" s="10">
        <v>2556.28</v>
      </c>
      <c r="Q36" s="10">
        <f t="shared" si="0"/>
        <v>41995.33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>
      <c r="A37" s="11">
        <v>36</v>
      </c>
      <c r="B37" s="12" t="s">
        <v>36</v>
      </c>
      <c r="C37" s="13">
        <v>750.72</v>
      </c>
      <c r="D37" s="13">
        <v>8593.789999999999</v>
      </c>
      <c r="E37" s="13">
        <v>7739.320000000001</v>
      </c>
      <c r="F37" s="13">
        <v>6918.929999999999</v>
      </c>
      <c r="G37" s="13">
        <v>6549.02</v>
      </c>
      <c r="H37" s="13">
        <v>6474.89</v>
      </c>
      <c r="I37" s="13">
        <v>6620.05</v>
      </c>
      <c r="J37" s="13">
        <v>6775.009999999999</v>
      </c>
      <c r="K37" s="13">
        <v>6580.089999999999</v>
      </c>
      <c r="L37" s="13">
        <v>6190.400000000001</v>
      </c>
      <c r="M37" s="14">
        <v>6056.71</v>
      </c>
      <c r="N37" s="14">
        <v>5862.03</v>
      </c>
      <c r="O37" s="14">
        <v>5229.110000000001</v>
      </c>
      <c r="P37" s="14">
        <v>5157.919999999999</v>
      </c>
      <c r="Q37" s="14">
        <f t="shared" si="0"/>
        <v>85497.99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>
      <c r="A38" s="7">
        <v>37</v>
      </c>
      <c r="B38" s="8" t="s">
        <v>37</v>
      </c>
      <c r="C38" s="9">
        <v>807.66</v>
      </c>
      <c r="D38" s="9">
        <v>2763.63</v>
      </c>
      <c r="E38" s="9">
        <v>2720.6399999999994</v>
      </c>
      <c r="F38" s="9">
        <v>2499.5400000000004</v>
      </c>
      <c r="G38" s="9">
        <v>2481.2000000000003</v>
      </c>
      <c r="H38" s="9">
        <v>2447.83</v>
      </c>
      <c r="I38" s="9">
        <v>2467.66</v>
      </c>
      <c r="J38" s="9">
        <v>2646.38</v>
      </c>
      <c r="K38" s="9">
        <v>2427.36</v>
      </c>
      <c r="L38" s="9">
        <v>2327.71</v>
      </c>
      <c r="M38" s="10">
        <v>2726.5</v>
      </c>
      <c r="N38" s="10">
        <v>2488.11</v>
      </c>
      <c r="O38" s="10">
        <v>2605.47</v>
      </c>
      <c r="P38" s="10">
        <v>2232.72</v>
      </c>
      <c r="Q38" s="10">
        <f t="shared" si="0"/>
        <v>33642.41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>
      <c r="A39" s="11">
        <v>38</v>
      </c>
      <c r="B39" s="12" t="s">
        <v>38</v>
      </c>
      <c r="C39" s="13">
        <v>40.47</v>
      </c>
      <c r="D39" s="13">
        <v>592.81</v>
      </c>
      <c r="E39" s="13">
        <v>508.17</v>
      </c>
      <c r="F39" s="13">
        <v>452.51</v>
      </c>
      <c r="G39" s="13">
        <v>420.09000000000003</v>
      </c>
      <c r="H39" s="13">
        <v>416.51</v>
      </c>
      <c r="I39" s="13">
        <v>447.87</v>
      </c>
      <c r="J39" s="13">
        <v>469.02000000000004</v>
      </c>
      <c r="K39" s="13">
        <v>491.33000000000004</v>
      </c>
      <c r="L39" s="13">
        <v>500.15000000000003</v>
      </c>
      <c r="M39" s="14">
        <v>582.37</v>
      </c>
      <c r="N39" s="14">
        <v>454.16999999999996</v>
      </c>
      <c r="O39" s="14">
        <v>451.17</v>
      </c>
      <c r="P39" s="14">
        <v>288.22999999999996</v>
      </c>
      <c r="Q39" s="14">
        <f t="shared" si="0"/>
        <v>6114.87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>
      <c r="A40" s="7">
        <v>39</v>
      </c>
      <c r="B40" s="8" t="s">
        <v>39</v>
      </c>
      <c r="C40" s="9">
        <v>9.8</v>
      </c>
      <c r="D40" s="9">
        <v>168.13</v>
      </c>
      <c r="E40" s="9">
        <v>167.85999999999999</v>
      </c>
      <c r="F40" s="9">
        <v>133.06</v>
      </c>
      <c r="G40" s="9">
        <v>125.11</v>
      </c>
      <c r="H40" s="9">
        <v>110.23</v>
      </c>
      <c r="I40" s="9">
        <v>107.7</v>
      </c>
      <c r="J40" s="9">
        <v>104.64</v>
      </c>
      <c r="K40" s="9">
        <v>112.94</v>
      </c>
      <c r="L40" s="9">
        <v>114.53</v>
      </c>
      <c r="M40" s="10">
        <v>150.46</v>
      </c>
      <c r="N40" s="10">
        <v>103.99</v>
      </c>
      <c r="O40" s="10">
        <v>83.7</v>
      </c>
      <c r="P40" s="10">
        <v>82.30000000000001</v>
      </c>
      <c r="Q40" s="10">
        <f t="shared" si="0"/>
        <v>1574.45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11">
        <v>40</v>
      </c>
      <c r="B41" s="12" t="s">
        <v>40</v>
      </c>
      <c r="C41" s="13">
        <v>96.74</v>
      </c>
      <c r="D41" s="13">
        <v>254.88</v>
      </c>
      <c r="E41" s="13">
        <v>239.04999999999998</v>
      </c>
      <c r="F41" s="13">
        <v>206.22</v>
      </c>
      <c r="G41" s="13">
        <v>154.24</v>
      </c>
      <c r="H41" s="13">
        <v>140.06</v>
      </c>
      <c r="I41" s="13">
        <v>167.17</v>
      </c>
      <c r="J41" s="13">
        <v>193.81</v>
      </c>
      <c r="K41" s="13">
        <v>184.35999999999999</v>
      </c>
      <c r="L41" s="13">
        <v>189.99</v>
      </c>
      <c r="M41" s="14">
        <v>212.57999999999998</v>
      </c>
      <c r="N41" s="14">
        <v>182.1</v>
      </c>
      <c r="O41" s="14">
        <v>168.24</v>
      </c>
      <c r="P41" s="14">
        <v>187.38</v>
      </c>
      <c r="Q41" s="14">
        <f t="shared" si="0"/>
        <v>2576.8199999999997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>
      <c r="A42" s="7">
        <v>41</v>
      </c>
      <c r="B42" s="8" t="s">
        <v>41</v>
      </c>
      <c r="C42" s="9">
        <v>425.51</v>
      </c>
      <c r="D42" s="9">
        <v>4082.6099999999997</v>
      </c>
      <c r="E42" s="9">
        <v>4000.08</v>
      </c>
      <c r="F42" s="9">
        <v>3709.7599999999998</v>
      </c>
      <c r="G42" s="9">
        <v>3469.65</v>
      </c>
      <c r="H42" s="9">
        <v>3447.92</v>
      </c>
      <c r="I42" s="9">
        <v>3530.27</v>
      </c>
      <c r="J42" s="9">
        <v>3654.38</v>
      </c>
      <c r="K42" s="9">
        <v>3489.0699999999997</v>
      </c>
      <c r="L42" s="9">
        <v>3136.31</v>
      </c>
      <c r="M42" s="10">
        <v>3357.02</v>
      </c>
      <c r="N42" s="10">
        <v>2873.33</v>
      </c>
      <c r="O42" s="10">
        <v>2632.18</v>
      </c>
      <c r="P42" s="10">
        <v>2265.24</v>
      </c>
      <c r="Q42" s="10">
        <f t="shared" si="0"/>
        <v>44073.329999999994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>
      <c r="A43" s="11">
        <v>42</v>
      </c>
      <c r="B43" s="12" t="s">
        <v>42</v>
      </c>
      <c r="C43" s="13">
        <v>181.03</v>
      </c>
      <c r="D43" s="13">
        <v>3664.22</v>
      </c>
      <c r="E43" s="13">
        <v>3541.03</v>
      </c>
      <c r="F43" s="13">
        <v>3390.6099999999997</v>
      </c>
      <c r="G43" s="13">
        <v>3289.29</v>
      </c>
      <c r="H43" s="13">
        <v>3100.9100000000003</v>
      </c>
      <c r="I43" s="13">
        <v>3204.7</v>
      </c>
      <c r="J43" s="13">
        <v>3352.37</v>
      </c>
      <c r="K43" s="13">
        <v>3248.5699999999997</v>
      </c>
      <c r="L43" s="13">
        <v>3386.89</v>
      </c>
      <c r="M43" s="14">
        <v>3289.13</v>
      </c>
      <c r="N43" s="14">
        <v>3120.09</v>
      </c>
      <c r="O43" s="14">
        <v>2969.6500000000005</v>
      </c>
      <c r="P43" s="14">
        <v>2765.47</v>
      </c>
      <c r="Q43" s="14">
        <f t="shared" si="0"/>
        <v>42503.96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>
      <c r="A44" s="7">
        <v>43</v>
      </c>
      <c r="B44" s="8" t="s">
        <v>43</v>
      </c>
      <c r="C44" s="9">
        <v>93.15</v>
      </c>
      <c r="D44" s="9">
        <v>1341.45</v>
      </c>
      <c r="E44" s="9">
        <v>1434.28</v>
      </c>
      <c r="F44" s="9">
        <v>1330.51</v>
      </c>
      <c r="G44" s="9">
        <v>1321.99</v>
      </c>
      <c r="H44" s="9">
        <v>1249.59</v>
      </c>
      <c r="I44" s="9">
        <v>1345.92</v>
      </c>
      <c r="J44" s="9">
        <v>1267.25</v>
      </c>
      <c r="K44" s="9">
        <v>1473.41</v>
      </c>
      <c r="L44" s="9">
        <v>1626.26</v>
      </c>
      <c r="M44" s="10">
        <v>2044.83</v>
      </c>
      <c r="N44" s="10">
        <v>1732.02</v>
      </c>
      <c r="O44" s="10">
        <v>1283.95</v>
      </c>
      <c r="P44" s="10">
        <v>1018.62</v>
      </c>
      <c r="Q44" s="10">
        <f t="shared" si="0"/>
        <v>18563.23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>
      <c r="A45" s="11">
        <v>44</v>
      </c>
      <c r="B45" s="12" t="s">
        <v>44</v>
      </c>
      <c r="C45" s="13">
        <v>45.8</v>
      </c>
      <c r="D45" s="13">
        <v>597.38</v>
      </c>
      <c r="E45" s="13">
        <v>581.94</v>
      </c>
      <c r="F45" s="13">
        <v>624.09</v>
      </c>
      <c r="G45" s="13">
        <v>637.79</v>
      </c>
      <c r="H45" s="13">
        <v>589.59</v>
      </c>
      <c r="I45" s="13">
        <v>574.4300000000001</v>
      </c>
      <c r="J45" s="13">
        <v>630.0899999999999</v>
      </c>
      <c r="K45" s="13">
        <v>588.02</v>
      </c>
      <c r="L45" s="13">
        <v>474.54999999999995</v>
      </c>
      <c r="M45" s="14">
        <v>503.17999999999995</v>
      </c>
      <c r="N45" s="14">
        <v>593.52</v>
      </c>
      <c r="O45" s="14">
        <v>757.9399999999999</v>
      </c>
      <c r="P45" s="14">
        <v>810.91</v>
      </c>
      <c r="Q45" s="14">
        <f t="shared" si="0"/>
        <v>8009.2300000000005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>
      <c r="A46" s="7">
        <v>45</v>
      </c>
      <c r="B46" s="8" t="s">
        <v>45</v>
      </c>
      <c r="C46" s="9">
        <v>61.06999999999999</v>
      </c>
      <c r="D46" s="9">
        <v>934.04</v>
      </c>
      <c r="E46" s="9">
        <v>866.2199999999999</v>
      </c>
      <c r="F46" s="9">
        <v>801.34</v>
      </c>
      <c r="G46" s="9">
        <v>792.08</v>
      </c>
      <c r="H46" s="9">
        <v>756.56</v>
      </c>
      <c r="I46" s="9">
        <v>799.5500000000001</v>
      </c>
      <c r="J46" s="9">
        <v>850.7099999999999</v>
      </c>
      <c r="K46" s="9">
        <v>917.8799999999999</v>
      </c>
      <c r="L46" s="9">
        <v>1085.74</v>
      </c>
      <c r="M46" s="10">
        <v>1342.74</v>
      </c>
      <c r="N46" s="10">
        <v>1177.7600000000002</v>
      </c>
      <c r="O46" s="10">
        <v>906.5600000000001</v>
      </c>
      <c r="P46" s="10">
        <v>749.9200000000001</v>
      </c>
      <c r="Q46" s="10">
        <f t="shared" si="0"/>
        <v>12042.17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11">
        <v>46</v>
      </c>
      <c r="B47" s="12" t="s">
        <v>46</v>
      </c>
      <c r="C47" s="13">
        <v>139.84</v>
      </c>
      <c r="D47" s="13">
        <v>2476.48</v>
      </c>
      <c r="E47" s="13">
        <v>2519.5</v>
      </c>
      <c r="F47" s="13">
        <v>2448.72</v>
      </c>
      <c r="G47" s="13">
        <v>2344.5499999999997</v>
      </c>
      <c r="H47" s="13">
        <v>2111.8</v>
      </c>
      <c r="I47" s="13">
        <v>2063.63</v>
      </c>
      <c r="J47" s="13">
        <v>2142.2400000000002</v>
      </c>
      <c r="K47" s="13">
        <v>2124.65</v>
      </c>
      <c r="L47" s="13">
        <v>2085.38</v>
      </c>
      <c r="M47" s="14">
        <v>2408.44</v>
      </c>
      <c r="N47" s="14">
        <v>2160.15</v>
      </c>
      <c r="O47" s="14">
        <v>1859.0100000000002</v>
      </c>
      <c r="P47" s="14">
        <v>1738.23</v>
      </c>
      <c r="Q47" s="14">
        <f t="shared" si="0"/>
        <v>28622.62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7">
        <v>47</v>
      </c>
      <c r="B48" s="8" t="s">
        <v>47</v>
      </c>
      <c r="C48" s="9">
        <v>57.669999999999995</v>
      </c>
      <c r="D48" s="9">
        <v>577.11</v>
      </c>
      <c r="E48" s="9">
        <v>534.77</v>
      </c>
      <c r="F48" s="9">
        <v>481.84000000000003</v>
      </c>
      <c r="G48" s="9">
        <v>525.8</v>
      </c>
      <c r="H48" s="9">
        <v>454.57</v>
      </c>
      <c r="I48" s="9">
        <v>498.14000000000004</v>
      </c>
      <c r="J48" s="9">
        <v>511.39</v>
      </c>
      <c r="K48" s="9">
        <v>517.23</v>
      </c>
      <c r="L48" s="9">
        <v>516.1700000000001</v>
      </c>
      <c r="M48" s="10">
        <v>596.6199999999999</v>
      </c>
      <c r="N48" s="10">
        <v>808.9</v>
      </c>
      <c r="O48" s="10">
        <v>746.44</v>
      </c>
      <c r="P48" s="10">
        <v>639.18</v>
      </c>
      <c r="Q48" s="10">
        <f t="shared" si="0"/>
        <v>7465.83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2" customFormat="1" ht="15">
      <c r="A49" s="11">
        <v>48</v>
      </c>
      <c r="B49" s="12" t="s">
        <v>48</v>
      </c>
      <c r="C49" s="13">
        <v>971.96</v>
      </c>
      <c r="D49" s="13">
        <v>14443.58</v>
      </c>
      <c r="E49" s="13">
        <v>14319.31</v>
      </c>
      <c r="F49" s="13">
        <v>13541.42</v>
      </c>
      <c r="G49" s="13">
        <v>13357.94</v>
      </c>
      <c r="H49" s="13">
        <v>12446.029999999999</v>
      </c>
      <c r="I49" s="13">
        <v>12587.669999999998</v>
      </c>
      <c r="J49" s="13">
        <v>13194.53</v>
      </c>
      <c r="K49" s="13">
        <v>12975.580000000002</v>
      </c>
      <c r="L49" s="13">
        <v>13281.05</v>
      </c>
      <c r="M49" s="14">
        <v>13157.8</v>
      </c>
      <c r="N49" s="14">
        <v>12395.550000000001</v>
      </c>
      <c r="O49" s="14">
        <v>11454.2</v>
      </c>
      <c r="P49" s="14">
        <v>11920.1</v>
      </c>
      <c r="Q49" s="14">
        <f t="shared" si="0"/>
        <v>170046.72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>
      <c r="A50" s="7">
        <v>49</v>
      </c>
      <c r="B50" s="8" t="s">
        <v>49</v>
      </c>
      <c r="C50" s="9">
        <v>415.38</v>
      </c>
      <c r="D50" s="9">
        <v>4656.87</v>
      </c>
      <c r="E50" s="9">
        <v>4352.82</v>
      </c>
      <c r="F50" s="9">
        <v>3950.98</v>
      </c>
      <c r="G50" s="9">
        <v>3928.0899999999997</v>
      </c>
      <c r="H50" s="9">
        <v>3692.4</v>
      </c>
      <c r="I50" s="9">
        <v>3953.58</v>
      </c>
      <c r="J50" s="9">
        <v>4232.48</v>
      </c>
      <c r="K50" s="9">
        <v>4303.14</v>
      </c>
      <c r="L50" s="9">
        <v>4443.63</v>
      </c>
      <c r="M50" s="10">
        <v>4716.59</v>
      </c>
      <c r="N50" s="10">
        <v>4289.97</v>
      </c>
      <c r="O50" s="10">
        <v>3864.8900000000003</v>
      </c>
      <c r="P50" s="10">
        <v>3074.7400000000002</v>
      </c>
      <c r="Q50" s="10">
        <f t="shared" si="0"/>
        <v>53875.560000000005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>
      <c r="A51" s="11">
        <v>50</v>
      </c>
      <c r="B51" s="12" t="s">
        <v>50</v>
      </c>
      <c r="C51" s="13">
        <v>1292.2600000000002</v>
      </c>
      <c r="D51" s="13">
        <v>13594.18</v>
      </c>
      <c r="E51" s="13">
        <v>13751.87</v>
      </c>
      <c r="F51" s="13">
        <v>13480.930000000002</v>
      </c>
      <c r="G51" s="13">
        <v>13828.6</v>
      </c>
      <c r="H51" s="13">
        <v>13167.84</v>
      </c>
      <c r="I51" s="13">
        <v>13508.09</v>
      </c>
      <c r="J51" s="13">
        <v>14034.289999999999</v>
      </c>
      <c r="K51" s="13">
        <v>13589.32</v>
      </c>
      <c r="L51" s="13">
        <v>13605.85</v>
      </c>
      <c r="M51" s="14">
        <v>14842.970000000001</v>
      </c>
      <c r="N51" s="14">
        <v>14443.93</v>
      </c>
      <c r="O51" s="14">
        <v>13603.81</v>
      </c>
      <c r="P51" s="14">
        <v>12476.75</v>
      </c>
      <c r="Q51" s="14">
        <f t="shared" si="0"/>
        <v>179220.69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5">
      <c r="A52" s="7">
        <v>51</v>
      </c>
      <c r="B52" s="8" t="s">
        <v>51</v>
      </c>
      <c r="C52" s="9">
        <v>457.17999999999995</v>
      </c>
      <c r="D52" s="9">
        <v>6046.0199999999995</v>
      </c>
      <c r="E52" s="9">
        <v>5754.63</v>
      </c>
      <c r="F52" s="9">
        <v>5478.6</v>
      </c>
      <c r="G52" s="9">
        <v>5577.759999999999</v>
      </c>
      <c r="H52" s="9">
        <v>5183.5199999999995</v>
      </c>
      <c r="I52" s="9">
        <v>5199.21</v>
      </c>
      <c r="J52" s="9">
        <v>5441.749999999999</v>
      </c>
      <c r="K52" s="9">
        <v>5580.81</v>
      </c>
      <c r="L52" s="9">
        <v>5635.570000000001</v>
      </c>
      <c r="M52" s="10">
        <v>6286.549999999999</v>
      </c>
      <c r="N52" s="10">
        <v>5357.58</v>
      </c>
      <c r="O52" s="10">
        <v>4845.87</v>
      </c>
      <c r="P52" s="10">
        <v>3863.3199999999997</v>
      </c>
      <c r="Q52" s="10">
        <f t="shared" si="0"/>
        <v>70708.37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5">
      <c r="A53" s="11">
        <v>52</v>
      </c>
      <c r="B53" s="12" t="s">
        <v>52</v>
      </c>
      <c r="C53" s="13">
        <v>752.9000000000001</v>
      </c>
      <c r="D53" s="13">
        <v>7876.32</v>
      </c>
      <c r="E53" s="13">
        <v>7934.82</v>
      </c>
      <c r="F53" s="13">
        <v>7667.5</v>
      </c>
      <c r="G53" s="13">
        <v>7875.04</v>
      </c>
      <c r="H53" s="13">
        <v>7469.85</v>
      </c>
      <c r="I53" s="13">
        <v>7566.379999999999</v>
      </c>
      <c r="J53" s="13">
        <v>7739.89</v>
      </c>
      <c r="K53" s="13">
        <v>7833.990000000001</v>
      </c>
      <c r="L53" s="13">
        <v>7877.469999999999</v>
      </c>
      <c r="M53" s="14">
        <v>8070.02</v>
      </c>
      <c r="N53" s="14">
        <v>7595.14</v>
      </c>
      <c r="O53" s="14">
        <v>8057.93</v>
      </c>
      <c r="P53" s="14">
        <v>6578.849999999999</v>
      </c>
      <c r="Q53" s="14">
        <f t="shared" si="0"/>
        <v>100896.1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5">
      <c r="A54" s="7">
        <v>53</v>
      </c>
      <c r="B54" s="8" t="s">
        <v>53</v>
      </c>
      <c r="C54" s="9">
        <v>651.13</v>
      </c>
      <c r="D54" s="9">
        <v>8694.029999999999</v>
      </c>
      <c r="E54" s="9">
        <v>8131.29</v>
      </c>
      <c r="F54" s="9">
        <v>7392.389999999999</v>
      </c>
      <c r="G54" s="9">
        <v>7615.210000000001</v>
      </c>
      <c r="H54" s="9">
        <v>7226.71</v>
      </c>
      <c r="I54" s="9">
        <v>7477.68</v>
      </c>
      <c r="J54" s="9">
        <v>7623.3</v>
      </c>
      <c r="K54" s="9">
        <v>7392.650000000001</v>
      </c>
      <c r="L54" s="9">
        <v>6900.09</v>
      </c>
      <c r="M54" s="10">
        <v>7630.170000000001</v>
      </c>
      <c r="N54" s="10">
        <v>6913.88</v>
      </c>
      <c r="O54" s="10">
        <v>6182.65</v>
      </c>
      <c r="P54" s="10">
        <v>5830.139999999999</v>
      </c>
      <c r="Q54" s="10">
        <f t="shared" si="0"/>
        <v>95661.31999999999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5">
      <c r="A55" s="11">
        <v>54</v>
      </c>
      <c r="B55" s="12" t="s">
        <v>54</v>
      </c>
      <c r="C55" s="13">
        <v>141.17000000000002</v>
      </c>
      <c r="D55" s="13">
        <v>1209.2</v>
      </c>
      <c r="E55" s="13">
        <v>1086.79</v>
      </c>
      <c r="F55" s="13">
        <v>962.35</v>
      </c>
      <c r="G55" s="13">
        <v>859.59</v>
      </c>
      <c r="H55" s="13">
        <v>863.24</v>
      </c>
      <c r="I55" s="13">
        <v>827.21</v>
      </c>
      <c r="J55" s="13">
        <v>862.58</v>
      </c>
      <c r="K55" s="13">
        <v>875.66</v>
      </c>
      <c r="L55" s="13">
        <v>896.95</v>
      </c>
      <c r="M55" s="14">
        <v>960.78</v>
      </c>
      <c r="N55" s="14">
        <v>850.89</v>
      </c>
      <c r="O55" s="14">
        <v>684.4499999999999</v>
      </c>
      <c r="P55" s="14">
        <v>586.3399999999999</v>
      </c>
      <c r="Q55" s="14">
        <f t="shared" si="0"/>
        <v>11667.2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5">
      <c r="A56" s="7">
        <v>55</v>
      </c>
      <c r="B56" s="8" t="s">
        <v>55</v>
      </c>
      <c r="C56" s="9">
        <v>162.95</v>
      </c>
      <c r="D56" s="9">
        <v>2400.43</v>
      </c>
      <c r="E56" s="9">
        <v>2470.5</v>
      </c>
      <c r="F56" s="9">
        <v>2431.27</v>
      </c>
      <c r="G56" s="9">
        <v>2325.94</v>
      </c>
      <c r="H56" s="9">
        <v>2354.62</v>
      </c>
      <c r="I56" s="9">
        <v>2389.2700000000004</v>
      </c>
      <c r="J56" s="9">
        <v>2482.09</v>
      </c>
      <c r="K56" s="9">
        <v>2525.01</v>
      </c>
      <c r="L56" s="9">
        <v>2638.55</v>
      </c>
      <c r="M56" s="10">
        <v>2724.87</v>
      </c>
      <c r="N56" s="10">
        <v>2676.3900000000003</v>
      </c>
      <c r="O56" s="10">
        <v>2500.28</v>
      </c>
      <c r="P56" s="10">
        <v>2155.07</v>
      </c>
      <c r="Q56" s="10">
        <f t="shared" si="0"/>
        <v>32237.239999999998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5">
      <c r="A57" s="11">
        <v>56</v>
      </c>
      <c r="B57" s="12" t="s">
        <v>56</v>
      </c>
      <c r="C57" s="13">
        <v>169.07</v>
      </c>
      <c r="D57" s="13">
        <v>3928.57</v>
      </c>
      <c r="E57" s="13">
        <v>3635.7</v>
      </c>
      <c r="F57" s="13">
        <v>3246.23</v>
      </c>
      <c r="G57" s="13">
        <v>3208.04</v>
      </c>
      <c r="H57" s="13">
        <v>3004.1499999999996</v>
      </c>
      <c r="I57" s="13">
        <v>3015.68</v>
      </c>
      <c r="J57" s="13">
        <v>3180.89</v>
      </c>
      <c r="K57" s="13">
        <v>3098.42</v>
      </c>
      <c r="L57" s="13">
        <v>2987.9500000000003</v>
      </c>
      <c r="M57" s="14">
        <v>3224.04</v>
      </c>
      <c r="N57" s="14">
        <v>2741.88</v>
      </c>
      <c r="O57" s="14">
        <v>2516.2700000000004</v>
      </c>
      <c r="P57" s="14">
        <v>2051.78</v>
      </c>
      <c r="Q57" s="14">
        <f t="shared" si="0"/>
        <v>40008.67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5">
      <c r="A58" s="7">
        <v>57</v>
      </c>
      <c r="B58" s="8" t="s">
        <v>57</v>
      </c>
      <c r="C58" s="9">
        <v>256.21</v>
      </c>
      <c r="D58" s="9">
        <v>2074.41</v>
      </c>
      <c r="E58" s="9">
        <v>1975.11</v>
      </c>
      <c r="F58" s="9">
        <v>1781.05</v>
      </c>
      <c r="G58" s="9">
        <v>1751.82</v>
      </c>
      <c r="H58" s="9">
        <v>1703.81</v>
      </c>
      <c r="I58" s="9">
        <v>1797.08</v>
      </c>
      <c r="J58" s="9">
        <v>1914.23</v>
      </c>
      <c r="K58" s="9">
        <v>2063.92</v>
      </c>
      <c r="L58" s="9">
        <v>2110.7599999999998</v>
      </c>
      <c r="M58" s="10">
        <v>2174.4500000000003</v>
      </c>
      <c r="N58" s="10">
        <v>2081.21</v>
      </c>
      <c r="O58" s="10">
        <v>1958.17</v>
      </c>
      <c r="P58" s="10">
        <v>1816.5399999999997</v>
      </c>
      <c r="Q58" s="10">
        <f t="shared" si="0"/>
        <v>25458.769999999997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5">
      <c r="A59" s="11">
        <v>58</v>
      </c>
      <c r="B59" s="12" t="s">
        <v>58</v>
      </c>
      <c r="C59" s="13">
        <v>356.14000000000004</v>
      </c>
      <c r="D59" s="13">
        <v>3356.7799999999997</v>
      </c>
      <c r="E59" s="13">
        <v>3227.8500000000004</v>
      </c>
      <c r="F59" s="13">
        <v>3157.99</v>
      </c>
      <c r="G59" s="13">
        <v>3292.27</v>
      </c>
      <c r="H59" s="13">
        <v>3221.37</v>
      </c>
      <c r="I59" s="13">
        <v>3089.45</v>
      </c>
      <c r="J59" s="13">
        <v>3187.08</v>
      </c>
      <c r="K59" s="13">
        <v>3255.9300000000003</v>
      </c>
      <c r="L59" s="13">
        <v>3298.22</v>
      </c>
      <c r="M59" s="14">
        <v>3755.1200000000003</v>
      </c>
      <c r="N59" s="14">
        <v>3395.5800000000004</v>
      </c>
      <c r="O59" s="14">
        <v>3038.57</v>
      </c>
      <c r="P59" s="14">
        <v>2664.85</v>
      </c>
      <c r="Q59" s="14">
        <f t="shared" si="0"/>
        <v>42297.200000000004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5">
      <c r="A60" s="7">
        <v>59</v>
      </c>
      <c r="B60" s="8" t="s">
        <v>59</v>
      </c>
      <c r="C60" s="9">
        <v>303.03999999999996</v>
      </c>
      <c r="D60" s="9">
        <v>4533.599999999999</v>
      </c>
      <c r="E60" s="9">
        <v>4747.47</v>
      </c>
      <c r="F60" s="9">
        <v>4610.179999999999</v>
      </c>
      <c r="G60" s="9">
        <v>4577.860000000001</v>
      </c>
      <c r="H60" s="9">
        <v>4581.950000000001</v>
      </c>
      <c r="I60" s="9">
        <v>4518.54</v>
      </c>
      <c r="J60" s="9">
        <v>5063.910000000001</v>
      </c>
      <c r="K60" s="9">
        <v>4949.870000000001</v>
      </c>
      <c r="L60" s="9">
        <v>5050.26</v>
      </c>
      <c r="M60" s="10">
        <v>5764.47</v>
      </c>
      <c r="N60" s="10">
        <v>5265.49</v>
      </c>
      <c r="O60" s="10">
        <v>4819.59</v>
      </c>
      <c r="P60" s="10">
        <v>4555.15</v>
      </c>
      <c r="Q60" s="10">
        <f t="shared" si="0"/>
        <v>63341.38000000001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5">
      <c r="A61" s="11">
        <v>60</v>
      </c>
      <c r="B61" s="12" t="s">
        <v>60</v>
      </c>
      <c r="C61" s="13">
        <v>22.66</v>
      </c>
      <c r="D61" s="13">
        <v>664.45</v>
      </c>
      <c r="E61" s="13">
        <v>516.68</v>
      </c>
      <c r="F61" s="13">
        <v>417.63</v>
      </c>
      <c r="G61" s="13">
        <v>445.66</v>
      </c>
      <c r="H61" s="13">
        <v>538.32</v>
      </c>
      <c r="I61" s="13">
        <v>732.09</v>
      </c>
      <c r="J61" s="13">
        <v>745.7800000000001</v>
      </c>
      <c r="K61" s="13">
        <v>725.57</v>
      </c>
      <c r="L61" s="13">
        <v>562.4799999999999</v>
      </c>
      <c r="M61" s="14">
        <v>554.72</v>
      </c>
      <c r="N61" s="14">
        <v>531.32</v>
      </c>
      <c r="O61" s="14">
        <v>495.68</v>
      </c>
      <c r="P61" s="14">
        <v>449.93</v>
      </c>
      <c r="Q61" s="14">
        <f t="shared" si="0"/>
        <v>7402.97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7">
        <v>61</v>
      </c>
      <c r="B62" s="8" t="s">
        <v>61</v>
      </c>
      <c r="C62" s="9">
        <v>73.55</v>
      </c>
      <c r="D62" s="9">
        <v>515.2</v>
      </c>
      <c r="E62" s="9">
        <v>705.58</v>
      </c>
      <c r="F62" s="9">
        <v>1132.2</v>
      </c>
      <c r="G62" s="9">
        <v>1257.3100000000002</v>
      </c>
      <c r="H62" s="9">
        <v>800.63</v>
      </c>
      <c r="I62" s="9">
        <v>493.94</v>
      </c>
      <c r="J62" s="9">
        <v>547.65</v>
      </c>
      <c r="K62" s="9">
        <v>475.76</v>
      </c>
      <c r="L62" s="9">
        <v>368.57</v>
      </c>
      <c r="M62" s="10">
        <v>314.07000000000005</v>
      </c>
      <c r="N62" s="10">
        <v>361.28000000000003</v>
      </c>
      <c r="O62" s="10">
        <v>351.26</v>
      </c>
      <c r="P62" s="10">
        <v>304.99</v>
      </c>
      <c r="Q62" s="10">
        <f t="shared" si="0"/>
        <v>7701.989999999999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11">
        <v>62</v>
      </c>
      <c r="B63" s="12" t="s">
        <v>62</v>
      </c>
      <c r="C63" s="13">
        <v>70.63</v>
      </c>
      <c r="D63" s="13">
        <v>297.15999999999997</v>
      </c>
      <c r="E63" s="13">
        <v>254.4</v>
      </c>
      <c r="F63" s="13">
        <v>212.31</v>
      </c>
      <c r="G63" s="13">
        <v>208.36</v>
      </c>
      <c r="H63" s="13">
        <v>203.21999999999997</v>
      </c>
      <c r="I63" s="13">
        <v>227.53</v>
      </c>
      <c r="J63" s="13">
        <v>213.97</v>
      </c>
      <c r="K63" s="13">
        <v>223.26</v>
      </c>
      <c r="L63" s="13">
        <v>216.99</v>
      </c>
      <c r="M63" s="14">
        <v>340.64</v>
      </c>
      <c r="N63" s="14">
        <v>249.37</v>
      </c>
      <c r="O63" s="14">
        <v>181.56</v>
      </c>
      <c r="P63" s="14">
        <v>122.84</v>
      </c>
      <c r="Q63" s="14">
        <f t="shared" si="0"/>
        <v>3022.24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7">
        <v>63</v>
      </c>
      <c r="B64" s="8" t="s">
        <v>63</v>
      </c>
      <c r="C64" s="9">
        <v>10.940000000000001</v>
      </c>
      <c r="D64" s="9">
        <v>243.51999999999998</v>
      </c>
      <c r="E64" s="9">
        <v>226.86</v>
      </c>
      <c r="F64" s="9">
        <v>203.69</v>
      </c>
      <c r="G64" s="9">
        <v>176.32999999999998</v>
      </c>
      <c r="H64" s="9">
        <v>185.25</v>
      </c>
      <c r="I64" s="9">
        <v>169.72</v>
      </c>
      <c r="J64" s="9">
        <v>171.83</v>
      </c>
      <c r="K64" s="9">
        <v>192.15</v>
      </c>
      <c r="L64" s="9">
        <v>119.57</v>
      </c>
      <c r="M64" s="10">
        <v>165.76999999999998</v>
      </c>
      <c r="N64" s="10">
        <v>155.07</v>
      </c>
      <c r="O64" s="10">
        <v>142.19</v>
      </c>
      <c r="P64" s="10">
        <v>170.88</v>
      </c>
      <c r="Q64" s="10">
        <f t="shared" si="0"/>
        <v>2333.77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11">
        <v>64</v>
      </c>
      <c r="B65" s="12" t="s">
        <v>64</v>
      </c>
      <c r="C65" s="13">
        <v>429.01</v>
      </c>
      <c r="D65" s="13">
        <v>5161.74</v>
      </c>
      <c r="E65" s="13">
        <v>5033.46</v>
      </c>
      <c r="F65" s="13">
        <v>4720.72</v>
      </c>
      <c r="G65" s="13">
        <v>4729.76</v>
      </c>
      <c r="H65" s="13">
        <v>4570.759999999999</v>
      </c>
      <c r="I65" s="13">
        <v>4535.429999999999</v>
      </c>
      <c r="J65" s="13">
        <v>4933.51</v>
      </c>
      <c r="K65" s="13">
        <v>4675.820000000001</v>
      </c>
      <c r="L65" s="13">
        <v>4816.68</v>
      </c>
      <c r="M65" s="14">
        <v>5468.829999999999</v>
      </c>
      <c r="N65" s="14">
        <v>4853.14</v>
      </c>
      <c r="O65" s="14">
        <v>4326.759999999999</v>
      </c>
      <c r="P65" s="14">
        <v>3684.51</v>
      </c>
      <c r="Q65" s="14">
        <f t="shared" si="0"/>
        <v>61940.130000000005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7">
        <v>65</v>
      </c>
      <c r="B66" s="8" t="s">
        <v>65</v>
      </c>
      <c r="C66" s="9">
        <v>413.43</v>
      </c>
      <c r="D66" s="9">
        <v>423.55</v>
      </c>
      <c r="E66" s="9">
        <v>344.05000000000007</v>
      </c>
      <c r="F66" s="9">
        <v>302.59000000000003</v>
      </c>
      <c r="G66" s="9">
        <v>309.53</v>
      </c>
      <c r="H66" s="9">
        <v>277.53000000000003</v>
      </c>
      <c r="I66" s="9">
        <v>290.08</v>
      </c>
      <c r="J66" s="9">
        <v>337.87</v>
      </c>
      <c r="K66" s="9">
        <v>340.92</v>
      </c>
      <c r="L66" s="9">
        <v>366.43</v>
      </c>
      <c r="M66" s="10">
        <v>367.74</v>
      </c>
      <c r="N66" s="10">
        <v>297.52</v>
      </c>
      <c r="O66" s="10">
        <v>284.57</v>
      </c>
      <c r="P66" s="10">
        <v>229.14000000000001</v>
      </c>
      <c r="Q66" s="10">
        <f t="shared" si="0"/>
        <v>4584.950000000001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">
      <c r="A67" s="11">
        <v>66</v>
      </c>
      <c r="B67" s="12" t="s">
        <v>66</v>
      </c>
      <c r="C67" s="13">
        <v>52.440000000000005</v>
      </c>
      <c r="D67" s="13">
        <v>762.1400000000001</v>
      </c>
      <c r="E67" s="13">
        <v>802.99</v>
      </c>
      <c r="F67" s="13">
        <v>672.97</v>
      </c>
      <c r="G67" s="13">
        <v>635.92</v>
      </c>
      <c r="H67" s="13">
        <v>548.87</v>
      </c>
      <c r="I67" s="13">
        <v>611.7800000000001</v>
      </c>
      <c r="J67" s="13">
        <v>649.95</v>
      </c>
      <c r="K67" s="13">
        <v>628.34</v>
      </c>
      <c r="L67" s="13">
        <v>564.9300000000001</v>
      </c>
      <c r="M67" s="14">
        <v>618</v>
      </c>
      <c r="N67" s="14">
        <v>531.6299999999999</v>
      </c>
      <c r="O67" s="14">
        <v>453.53</v>
      </c>
      <c r="P67" s="14">
        <v>388.78</v>
      </c>
      <c r="Q67" s="14">
        <f aca="true" t="shared" si="1" ref="Q67:Q76">SUM(C67:P67)</f>
        <v>7922.27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">
      <c r="A68" s="7">
        <v>67</v>
      </c>
      <c r="B68" s="8" t="s">
        <v>67</v>
      </c>
      <c r="C68" s="9">
        <v>28.5</v>
      </c>
      <c r="D68" s="9">
        <v>281.34</v>
      </c>
      <c r="E68" s="9">
        <v>312.9</v>
      </c>
      <c r="F68" s="9">
        <v>313.25000000000006</v>
      </c>
      <c r="G68" s="9">
        <v>283.18</v>
      </c>
      <c r="H68" s="9">
        <v>251.68</v>
      </c>
      <c r="I68" s="9">
        <v>257.93</v>
      </c>
      <c r="J68" s="9">
        <v>290.15000000000003</v>
      </c>
      <c r="K68" s="9">
        <v>296.30999999999995</v>
      </c>
      <c r="L68" s="9">
        <v>292.98</v>
      </c>
      <c r="M68" s="10">
        <v>279.33</v>
      </c>
      <c r="N68" s="10">
        <v>304.08000000000004</v>
      </c>
      <c r="O68" s="10">
        <v>309.84</v>
      </c>
      <c r="P68" s="10">
        <v>360.53999999999996</v>
      </c>
      <c r="Q68" s="10">
        <f t="shared" si="1"/>
        <v>3862.01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">
      <c r="A69" s="11">
        <v>68</v>
      </c>
      <c r="B69" s="12" t="s">
        <v>68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9.1</v>
      </c>
      <c r="K69" s="13">
        <v>30.25</v>
      </c>
      <c r="L69" s="13">
        <v>45.769999999999996</v>
      </c>
      <c r="M69" s="14">
        <v>185.54</v>
      </c>
      <c r="N69" s="14">
        <v>116.77</v>
      </c>
      <c r="O69" s="14">
        <v>46.849999999999994</v>
      </c>
      <c r="P69" s="14">
        <v>17.08</v>
      </c>
      <c r="Q69" s="14">
        <f t="shared" si="1"/>
        <v>451.35999999999996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">
      <c r="A70" s="18" t="s">
        <v>69</v>
      </c>
      <c r="B70" s="8" t="s">
        <v>70</v>
      </c>
      <c r="C70" s="9">
        <v>0</v>
      </c>
      <c r="D70" s="9">
        <v>36.66</v>
      </c>
      <c r="E70" s="9">
        <v>59.45</v>
      </c>
      <c r="F70" s="9">
        <v>43.65</v>
      </c>
      <c r="G70" s="9">
        <v>38.69</v>
      </c>
      <c r="H70" s="9">
        <v>26.68</v>
      </c>
      <c r="I70" s="9">
        <v>39.52</v>
      </c>
      <c r="J70" s="9">
        <v>55.16</v>
      </c>
      <c r="K70" s="9">
        <v>46.44</v>
      </c>
      <c r="L70" s="9">
        <v>27.66</v>
      </c>
      <c r="M70" s="10">
        <v>49.62</v>
      </c>
      <c r="N70" s="10">
        <v>26</v>
      </c>
      <c r="O70" s="10">
        <v>37.74</v>
      </c>
      <c r="P70" s="10">
        <v>31.36</v>
      </c>
      <c r="Q70" s="10">
        <f t="shared" si="1"/>
        <v>518.63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5">
      <c r="A71" s="19" t="s">
        <v>71</v>
      </c>
      <c r="B71" s="12" t="s">
        <v>72</v>
      </c>
      <c r="C71" s="13">
        <v>0</v>
      </c>
      <c r="D71" s="13">
        <v>53.64</v>
      </c>
      <c r="E71" s="13">
        <v>53.45</v>
      </c>
      <c r="F71" s="13">
        <v>53.92</v>
      </c>
      <c r="G71" s="13">
        <v>56.84</v>
      </c>
      <c r="H71" s="13">
        <v>65.81</v>
      </c>
      <c r="I71" s="13">
        <v>65.94</v>
      </c>
      <c r="J71" s="13">
        <v>65.93</v>
      </c>
      <c r="K71" s="13">
        <v>65.93</v>
      </c>
      <c r="L71" s="13">
        <v>64.93</v>
      </c>
      <c r="M71" s="14">
        <v>32.76</v>
      </c>
      <c r="N71" s="14">
        <v>17.27</v>
      </c>
      <c r="O71" s="14">
        <v>24.87</v>
      </c>
      <c r="P71" s="14">
        <v>12.27</v>
      </c>
      <c r="Q71" s="14">
        <f t="shared" si="1"/>
        <v>633.56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5">
      <c r="A72" s="18" t="s">
        <v>73</v>
      </c>
      <c r="B72" s="8" t="s">
        <v>74</v>
      </c>
      <c r="C72" s="9">
        <v>0</v>
      </c>
      <c r="D72" s="9">
        <v>143.32000000000002</v>
      </c>
      <c r="E72" s="9">
        <v>145.1</v>
      </c>
      <c r="F72" s="9">
        <v>147.14000000000001</v>
      </c>
      <c r="G72" s="9">
        <v>146.4</v>
      </c>
      <c r="H72" s="9">
        <v>152.88</v>
      </c>
      <c r="I72" s="9">
        <v>155.75</v>
      </c>
      <c r="J72" s="9">
        <v>187.76000000000002</v>
      </c>
      <c r="K72" s="9">
        <v>210.61</v>
      </c>
      <c r="L72" s="9">
        <v>166.6</v>
      </c>
      <c r="M72" s="10">
        <v>0</v>
      </c>
      <c r="N72" s="10">
        <v>0</v>
      </c>
      <c r="O72" s="10">
        <v>0</v>
      </c>
      <c r="P72" s="10">
        <v>0</v>
      </c>
      <c r="Q72" s="10">
        <f t="shared" si="1"/>
        <v>1455.56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19" t="s">
        <v>75</v>
      </c>
      <c r="B73" s="12" t="s">
        <v>76</v>
      </c>
      <c r="C73" s="13">
        <v>0</v>
      </c>
      <c r="D73" s="13">
        <v>91.52000000000001</v>
      </c>
      <c r="E73" s="13">
        <v>99.21</v>
      </c>
      <c r="F73" s="13">
        <v>111.16999999999999</v>
      </c>
      <c r="G73" s="13">
        <v>122.38</v>
      </c>
      <c r="H73" s="13">
        <v>121.27</v>
      </c>
      <c r="I73" s="13">
        <v>112.35</v>
      </c>
      <c r="J73" s="13">
        <v>0</v>
      </c>
      <c r="K73" s="13">
        <v>0</v>
      </c>
      <c r="L73" s="13">
        <v>0</v>
      </c>
      <c r="M73" s="14">
        <v>0</v>
      </c>
      <c r="N73" s="14">
        <v>0</v>
      </c>
      <c r="O73" s="14">
        <v>0</v>
      </c>
      <c r="P73" s="14">
        <v>0</v>
      </c>
      <c r="Q73" s="14">
        <f t="shared" si="1"/>
        <v>657.9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18" t="s">
        <v>77</v>
      </c>
      <c r="B74" s="8" t="s">
        <v>78</v>
      </c>
      <c r="C74" s="9">
        <v>0</v>
      </c>
      <c r="D74" s="9">
        <v>89.58000000000001</v>
      </c>
      <c r="E74" s="9">
        <v>90.02999999999999</v>
      </c>
      <c r="F74" s="9">
        <v>90.25</v>
      </c>
      <c r="G74" s="9">
        <v>99.96</v>
      </c>
      <c r="H74" s="9">
        <v>100.35999999999999</v>
      </c>
      <c r="I74" s="9">
        <v>101.42</v>
      </c>
      <c r="J74" s="9">
        <v>156.53</v>
      </c>
      <c r="K74" s="9">
        <v>161.56</v>
      </c>
      <c r="L74" s="9">
        <v>156.61</v>
      </c>
      <c r="M74" s="10">
        <v>216.51</v>
      </c>
      <c r="N74" s="10">
        <v>167.58</v>
      </c>
      <c r="O74" s="10">
        <v>139.79</v>
      </c>
      <c r="P74" s="10">
        <v>134.52</v>
      </c>
      <c r="Q74" s="10">
        <f t="shared" si="1"/>
        <v>1704.6999999999996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5">
      <c r="A75" s="19" t="s">
        <v>79</v>
      </c>
      <c r="B75" s="12" t="s">
        <v>80</v>
      </c>
      <c r="C75" s="13">
        <v>0</v>
      </c>
      <c r="D75" s="13">
        <v>54.15</v>
      </c>
      <c r="E75" s="13">
        <v>54.15</v>
      </c>
      <c r="F75" s="13">
        <v>54.15</v>
      </c>
      <c r="G75" s="13">
        <v>54.150000000000006</v>
      </c>
      <c r="H75" s="13">
        <v>64.15</v>
      </c>
      <c r="I75" s="13">
        <v>65.81</v>
      </c>
      <c r="J75" s="13">
        <v>110.02</v>
      </c>
      <c r="K75" s="13">
        <v>108.77</v>
      </c>
      <c r="L75" s="13">
        <v>110.02</v>
      </c>
      <c r="M75" s="14">
        <v>118.89</v>
      </c>
      <c r="N75" s="14">
        <v>115.4</v>
      </c>
      <c r="O75" s="14">
        <v>111.66</v>
      </c>
      <c r="P75" s="14">
        <v>109.94</v>
      </c>
      <c r="Q75" s="14">
        <f t="shared" si="1"/>
        <v>1131.26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5">
      <c r="A76" s="18" t="s">
        <v>81</v>
      </c>
      <c r="B76" s="8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1091.45</v>
      </c>
      <c r="K76" s="9">
        <v>1974.89</v>
      </c>
      <c r="L76" s="9">
        <v>2712.49</v>
      </c>
      <c r="M76" s="10">
        <v>3593.2</v>
      </c>
      <c r="N76" s="10">
        <v>7343.38</v>
      </c>
      <c r="O76" s="10">
        <v>8773.11</v>
      </c>
      <c r="P76" s="10">
        <v>9693.45</v>
      </c>
      <c r="Q76" s="10">
        <f t="shared" si="1"/>
        <v>35181.97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5">
      <c r="A77" s="15"/>
      <c r="B77" s="15" t="s">
        <v>83</v>
      </c>
      <c r="C77" s="16">
        <f>SUM(C2:C76)</f>
        <v>20134.859999999993</v>
      </c>
      <c r="D77" s="16">
        <f aca="true" t="shared" si="2" ref="D77:Q77">SUM(D2:D76)</f>
        <v>220542.45</v>
      </c>
      <c r="E77" s="16">
        <f t="shared" si="2"/>
        <v>217031.58999999994</v>
      </c>
      <c r="F77" s="16">
        <f t="shared" si="2"/>
        <v>205471.15000000002</v>
      </c>
      <c r="G77" s="16">
        <f t="shared" si="2"/>
        <v>206764.86</v>
      </c>
      <c r="H77" s="16">
        <f t="shared" si="2"/>
        <v>196370.96999999994</v>
      </c>
      <c r="I77" s="16">
        <f t="shared" si="2"/>
        <v>199998.70999999993</v>
      </c>
      <c r="J77" s="16">
        <f t="shared" si="2"/>
        <v>208391.15000000002</v>
      </c>
      <c r="K77" s="16">
        <f t="shared" si="2"/>
        <v>209287.04000000004</v>
      </c>
      <c r="L77" s="16">
        <f t="shared" si="2"/>
        <v>207360.55</v>
      </c>
      <c r="M77" s="16">
        <f t="shared" si="2"/>
        <v>225009.11000000002</v>
      </c>
      <c r="N77" s="16">
        <f t="shared" si="2"/>
        <v>210661.36</v>
      </c>
      <c r="O77" s="16">
        <f t="shared" si="2"/>
        <v>194858.62</v>
      </c>
      <c r="P77" s="16">
        <f t="shared" si="2"/>
        <v>176732.35</v>
      </c>
      <c r="Q77" s="16">
        <f t="shared" si="2"/>
        <v>2698614.7700000014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horizontalDpi="600" verticalDpi="600" orientation="portrait" scale="60" r:id="rId1"/>
  <headerFooter alignWithMargins="0">
    <oddHeader>&amp;C&amp;"+,Regular"&amp;26&amp;A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9"/>
  <sheetViews>
    <sheetView workbookViewId="0" topLeftCell="C1">
      <selection activeCell="C1" sqref="A1:IV1"/>
    </sheetView>
  </sheetViews>
  <sheetFormatPr defaultColWidth="9.140625" defaultRowHeight="15"/>
  <cols>
    <col min="1" max="1" width="4.421875" style="1" customWidth="1"/>
    <col min="2" max="2" width="18.7109375" style="1" customWidth="1"/>
    <col min="3" max="10" width="10.57421875" style="1" customWidth="1"/>
    <col min="11" max="11" width="10.57421875" style="1" bestFit="1" customWidth="1"/>
    <col min="12" max="16" width="10.57421875" style="1" customWidth="1"/>
    <col min="17" max="17" width="9.57421875" style="1" customWidth="1"/>
    <col min="18" max="28" width="9.57421875" style="1" bestFit="1" customWidth="1"/>
    <col min="29" max="29" width="8.00390625" style="1" customWidth="1"/>
    <col min="30" max="30" width="9.57421875" style="1" bestFit="1" customWidth="1"/>
    <col min="31" max="44" width="8.00390625" style="1" customWidth="1"/>
    <col min="45" max="48" width="10.57421875" style="1" bestFit="1" customWidth="1"/>
    <col min="49" max="49" width="9.57421875" style="1" bestFit="1" customWidth="1"/>
    <col min="50" max="62" width="11.57421875" style="1" bestFit="1" customWidth="1"/>
    <col min="63" max="67" width="10.57421875" style="1" bestFit="1" customWidth="1"/>
    <col min="68" max="75" width="9.57421875" style="1" bestFit="1" customWidth="1"/>
    <col min="76" max="76" width="13.28125" style="1" bestFit="1" customWidth="1"/>
    <col min="77" max="16384" width="9.140625" style="1" customWidth="1"/>
  </cols>
  <sheetData>
    <row r="1" spans="1:78" ht="15.75" thickBot="1">
      <c r="A1" s="5" t="s">
        <v>84</v>
      </c>
      <c r="B1" s="5" t="s">
        <v>85</v>
      </c>
      <c r="C1" s="5" t="s">
        <v>110</v>
      </c>
      <c r="D1" s="5" t="s">
        <v>111</v>
      </c>
      <c r="E1" s="5" t="s">
        <v>112</v>
      </c>
      <c r="F1" s="5" t="s">
        <v>113</v>
      </c>
      <c r="G1" s="5" t="s">
        <v>114</v>
      </c>
      <c r="H1" s="5" t="s">
        <v>115</v>
      </c>
      <c r="I1" s="5" t="s">
        <v>116</v>
      </c>
      <c r="J1" s="5" t="s">
        <v>117</v>
      </c>
      <c r="K1" s="5" t="s">
        <v>118</v>
      </c>
      <c r="L1" s="5" t="s">
        <v>119</v>
      </c>
      <c r="M1" s="5" t="s">
        <v>120</v>
      </c>
      <c r="N1" s="5" t="s">
        <v>121</v>
      </c>
      <c r="O1" s="5" t="s">
        <v>122</v>
      </c>
      <c r="P1" s="5" t="s">
        <v>123</v>
      </c>
      <c r="Q1" s="5" t="s">
        <v>124</v>
      </c>
      <c r="R1" s="5" t="s">
        <v>125</v>
      </c>
      <c r="S1" s="5" t="s">
        <v>126</v>
      </c>
      <c r="T1" s="5" t="s">
        <v>127</v>
      </c>
      <c r="U1" s="5" t="s">
        <v>128</v>
      </c>
      <c r="V1" s="5" t="s">
        <v>129</v>
      </c>
      <c r="W1" s="5" t="s">
        <v>130</v>
      </c>
      <c r="X1" s="5" t="s">
        <v>131</v>
      </c>
      <c r="Y1" s="5" t="s">
        <v>132</v>
      </c>
      <c r="Z1" s="5" t="s">
        <v>133</v>
      </c>
      <c r="AA1" s="5" t="s">
        <v>134</v>
      </c>
      <c r="AB1" s="5" t="s">
        <v>135</v>
      </c>
      <c r="AC1" s="5" t="s">
        <v>136</v>
      </c>
      <c r="AD1" s="5" t="s">
        <v>137</v>
      </c>
      <c r="AE1" s="5" t="s">
        <v>138</v>
      </c>
      <c r="AF1" s="5" t="s">
        <v>139</v>
      </c>
      <c r="AG1" s="5" t="s">
        <v>140</v>
      </c>
      <c r="AH1" s="5" t="s">
        <v>141</v>
      </c>
      <c r="AI1" s="5" t="s">
        <v>142</v>
      </c>
      <c r="AJ1" s="5" t="s">
        <v>143</v>
      </c>
      <c r="AK1" s="5" t="s">
        <v>144</v>
      </c>
      <c r="AL1" s="5" t="s">
        <v>145</v>
      </c>
      <c r="AM1" s="5" t="s">
        <v>146</v>
      </c>
      <c r="AN1" s="5" t="s">
        <v>147</v>
      </c>
      <c r="AO1" s="5" t="s">
        <v>148</v>
      </c>
      <c r="AP1" s="5" t="s">
        <v>149</v>
      </c>
      <c r="AQ1" s="5" t="s">
        <v>150</v>
      </c>
      <c r="AR1" s="5" t="s">
        <v>151</v>
      </c>
      <c r="AS1" s="5" t="s">
        <v>152</v>
      </c>
      <c r="AT1" s="5" t="s">
        <v>153</v>
      </c>
      <c r="AU1" s="5" t="s">
        <v>154</v>
      </c>
      <c r="AV1" s="5" t="s">
        <v>155</v>
      </c>
      <c r="AW1" s="5" t="s">
        <v>156</v>
      </c>
      <c r="AX1" s="5" t="s">
        <v>157</v>
      </c>
      <c r="AY1" s="5" t="s">
        <v>158</v>
      </c>
      <c r="AZ1" s="5" t="s">
        <v>159</v>
      </c>
      <c r="BA1" s="5" t="s">
        <v>160</v>
      </c>
      <c r="BB1" s="5" t="s">
        <v>161</v>
      </c>
      <c r="BC1" s="5" t="s">
        <v>162</v>
      </c>
      <c r="BD1" s="5" t="s">
        <v>163</v>
      </c>
      <c r="BE1" s="5" t="s">
        <v>164</v>
      </c>
      <c r="BF1" s="5" t="s">
        <v>165</v>
      </c>
      <c r="BG1" s="5" t="s">
        <v>166</v>
      </c>
      <c r="BH1" s="5" t="s">
        <v>167</v>
      </c>
      <c r="BI1" s="5" t="s">
        <v>168</v>
      </c>
      <c r="BJ1" s="5" t="s">
        <v>169</v>
      </c>
      <c r="BK1" s="5" t="s">
        <v>170</v>
      </c>
      <c r="BL1" s="5" t="s">
        <v>171</v>
      </c>
      <c r="BM1" s="5" t="s">
        <v>172</v>
      </c>
      <c r="BN1" s="5" t="s">
        <v>173</v>
      </c>
      <c r="BO1" s="5" t="s">
        <v>174</v>
      </c>
      <c r="BP1" s="5" t="s">
        <v>175</v>
      </c>
      <c r="BQ1" s="5" t="s">
        <v>176</v>
      </c>
      <c r="BR1" s="5" t="s">
        <v>177</v>
      </c>
      <c r="BS1" s="5" t="s">
        <v>178</v>
      </c>
      <c r="BT1" s="5" t="s">
        <v>179</v>
      </c>
      <c r="BU1" s="5" t="s">
        <v>180</v>
      </c>
      <c r="BV1" s="5" t="s">
        <v>181</v>
      </c>
      <c r="BW1" s="5" t="s">
        <v>182</v>
      </c>
      <c r="BX1" s="5" t="s">
        <v>0</v>
      </c>
      <c r="BY1" s="1" t="s">
        <v>183</v>
      </c>
      <c r="BZ1" s="1" t="s">
        <v>184</v>
      </c>
    </row>
    <row r="2" spans="1:78" ht="15.75" thickTop="1">
      <c r="A2" s="7">
        <v>1</v>
      </c>
      <c r="B2" s="8" t="s">
        <v>1</v>
      </c>
      <c r="C2" s="9">
        <v>103.6</v>
      </c>
      <c r="D2" s="9">
        <v>181.48</v>
      </c>
      <c r="E2" s="9">
        <v>438.68</v>
      </c>
      <c r="F2" s="9">
        <v>585.58</v>
      </c>
      <c r="G2" s="9">
        <v>721.77</v>
      </c>
      <c r="H2" s="9">
        <v>744.83</v>
      </c>
      <c r="I2" s="9">
        <v>795.39</v>
      </c>
      <c r="J2" s="9">
        <v>791.74</v>
      </c>
      <c r="K2" s="9">
        <v>770.3</v>
      </c>
      <c r="L2" s="9">
        <v>705.12</v>
      </c>
      <c r="M2" s="10">
        <v>595.62</v>
      </c>
      <c r="N2" s="10">
        <v>341.74</v>
      </c>
      <c r="O2" s="10">
        <v>318.2</v>
      </c>
      <c r="P2" s="10">
        <v>247.75</v>
      </c>
      <c r="Q2" s="10">
        <v>5.11</v>
      </c>
      <c r="R2" s="10">
        <v>1.04</v>
      </c>
      <c r="S2" s="10">
        <v>9.87</v>
      </c>
      <c r="T2" s="10">
        <v>7.85</v>
      </c>
      <c r="U2" s="10">
        <v>5.97</v>
      </c>
      <c r="V2" s="10">
        <v>7.3</v>
      </c>
      <c r="W2" s="10">
        <v>5.12</v>
      </c>
      <c r="X2" s="10">
        <v>8.94</v>
      </c>
      <c r="Y2" s="10">
        <v>3.11</v>
      </c>
      <c r="Z2" s="10">
        <v>10.98</v>
      </c>
      <c r="AA2" s="10">
        <v>3.43</v>
      </c>
      <c r="AB2" s="10">
        <v>2.64</v>
      </c>
      <c r="AC2" s="10">
        <v>8.86</v>
      </c>
      <c r="AD2" s="10">
        <v>22.7</v>
      </c>
      <c r="AE2" s="10">
        <v>1.27</v>
      </c>
      <c r="AF2" s="10">
        <v>0.31</v>
      </c>
      <c r="AG2" s="10">
        <v>2.59</v>
      </c>
      <c r="AH2" s="10">
        <v>3.53</v>
      </c>
      <c r="AI2" s="10">
        <v>0.44</v>
      </c>
      <c r="AJ2" s="10">
        <v>0.44</v>
      </c>
      <c r="AK2" s="10">
        <v>1.53</v>
      </c>
      <c r="AL2" s="10">
        <v>2.44</v>
      </c>
      <c r="AM2" s="10">
        <v>1.53</v>
      </c>
      <c r="AN2" s="10">
        <v>1.18</v>
      </c>
      <c r="AO2" s="10">
        <v>0</v>
      </c>
      <c r="AP2" s="10">
        <v>0</v>
      </c>
      <c r="AQ2" s="10">
        <v>0.53</v>
      </c>
      <c r="AR2" s="10">
        <v>4.12</v>
      </c>
      <c r="AS2" s="10">
        <v>138.38</v>
      </c>
      <c r="AT2" s="10">
        <v>137.33</v>
      </c>
      <c r="AU2" s="10">
        <v>104.34</v>
      </c>
      <c r="AV2" s="10">
        <v>112.61</v>
      </c>
      <c r="AW2" s="10">
        <v>50.01</v>
      </c>
      <c r="AX2" s="10">
        <v>2029.29</v>
      </c>
      <c r="AY2" s="10">
        <v>1744.41</v>
      </c>
      <c r="AZ2" s="10">
        <v>1427.68</v>
      </c>
      <c r="BA2" s="10">
        <v>1437.23</v>
      </c>
      <c r="BB2" s="10">
        <v>1363.39</v>
      </c>
      <c r="BC2" s="10">
        <v>1276.06</v>
      </c>
      <c r="BD2" s="10">
        <v>1308.12</v>
      </c>
      <c r="BE2" s="10">
        <v>1333.04</v>
      </c>
      <c r="BF2" s="10">
        <v>1237.62</v>
      </c>
      <c r="BG2" s="10">
        <v>1647.47</v>
      </c>
      <c r="BH2" s="10">
        <v>1393.79</v>
      </c>
      <c r="BI2" s="10">
        <v>1397.32</v>
      </c>
      <c r="BJ2" s="10">
        <v>1210.28</v>
      </c>
      <c r="BK2" s="10">
        <v>45.66</v>
      </c>
      <c r="BL2" s="10">
        <v>44.98</v>
      </c>
      <c r="BM2" s="10">
        <v>30.28</v>
      </c>
      <c r="BN2" s="10">
        <v>27.59</v>
      </c>
      <c r="BO2" s="10">
        <v>28.77</v>
      </c>
      <c r="BP2" s="10">
        <v>20.52</v>
      </c>
      <c r="BQ2" s="10">
        <v>20.01</v>
      </c>
      <c r="BR2" s="10">
        <v>18.4</v>
      </c>
      <c r="BS2" s="10">
        <v>17.81</v>
      </c>
      <c r="BT2" s="10">
        <v>13.1</v>
      </c>
      <c r="BU2" s="10">
        <v>11.58</v>
      </c>
      <c r="BV2" s="10">
        <v>13.45</v>
      </c>
      <c r="BW2" s="10">
        <v>13.08</v>
      </c>
      <c r="BX2" s="10">
        <f>SUM(C2:BW2)</f>
        <v>27118.23</v>
      </c>
      <c r="BY2" s="1" t="b">
        <f>BX2='2010-11 Forecast By Grade'!Q2</f>
        <v>1</v>
      </c>
      <c r="BZ2" s="1" t="b">
        <f>BX2='2010-11 Forecast - PROGRAM'!M2</f>
        <v>1</v>
      </c>
    </row>
    <row r="3" spans="1:78" ht="15">
      <c r="A3" s="11">
        <v>2</v>
      </c>
      <c r="B3" s="12" t="s">
        <v>2</v>
      </c>
      <c r="C3" s="13">
        <v>23.63</v>
      </c>
      <c r="D3" s="13">
        <v>54.26</v>
      </c>
      <c r="E3" s="13">
        <v>60.27</v>
      </c>
      <c r="F3" s="13">
        <v>47.49</v>
      </c>
      <c r="G3" s="13">
        <v>49.39</v>
      </c>
      <c r="H3" s="13">
        <v>48.96</v>
      </c>
      <c r="I3" s="13">
        <v>50.13</v>
      </c>
      <c r="J3" s="13">
        <v>45.82</v>
      </c>
      <c r="K3" s="13">
        <v>40.54</v>
      </c>
      <c r="L3" s="13">
        <v>29.88</v>
      </c>
      <c r="M3" s="14">
        <v>58.29</v>
      </c>
      <c r="N3" s="14">
        <v>44.18</v>
      </c>
      <c r="O3" s="14">
        <v>27.33</v>
      </c>
      <c r="P3" s="14">
        <v>34.26</v>
      </c>
      <c r="Q3" s="14">
        <v>2.02</v>
      </c>
      <c r="R3" s="14">
        <v>1.88</v>
      </c>
      <c r="S3" s="14">
        <v>1.96</v>
      </c>
      <c r="T3" s="14">
        <v>3.67</v>
      </c>
      <c r="U3" s="14">
        <v>0.92</v>
      </c>
      <c r="V3" s="14">
        <v>2.03</v>
      </c>
      <c r="W3" s="14">
        <v>0</v>
      </c>
      <c r="X3" s="14">
        <v>0</v>
      </c>
      <c r="Y3" s="14">
        <v>2.15</v>
      </c>
      <c r="Z3" s="14">
        <v>0.11</v>
      </c>
      <c r="AA3" s="14">
        <v>0</v>
      </c>
      <c r="AB3" s="14">
        <v>0</v>
      </c>
      <c r="AC3" s="14">
        <v>0</v>
      </c>
      <c r="AD3" s="14">
        <v>0.88</v>
      </c>
      <c r="AE3" s="14">
        <v>0</v>
      </c>
      <c r="AF3" s="14">
        <v>0</v>
      </c>
      <c r="AG3" s="14">
        <v>0</v>
      </c>
      <c r="AH3" s="14">
        <v>0.94</v>
      </c>
      <c r="AI3" s="14">
        <v>0</v>
      </c>
      <c r="AJ3" s="14">
        <v>0</v>
      </c>
      <c r="AK3" s="14">
        <v>0</v>
      </c>
      <c r="AL3" s="14">
        <v>0.17</v>
      </c>
      <c r="AM3" s="14">
        <v>0</v>
      </c>
      <c r="AN3" s="14">
        <v>0.11</v>
      </c>
      <c r="AO3" s="14">
        <v>0</v>
      </c>
      <c r="AP3" s="14">
        <v>0.32</v>
      </c>
      <c r="AQ3" s="14">
        <v>0.15</v>
      </c>
      <c r="AR3" s="14">
        <v>0</v>
      </c>
      <c r="AS3" s="14">
        <v>77</v>
      </c>
      <c r="AT3" s="14">
        <v>62.38</v>
      </c>
      <c r="AU3" s="14">
        <v>43.33</v>
      </c>
      <c r="AV3" s="14">
        <v>70.81</v>
      </c>
      <c r="AW3" s="14">
        <v>0.62</v>
      </c>
      <c r="AX3" s="14">
        <v>399.41</v>
      </c>
      <c r="AY3" s="14">
        <v>393.04</v>
      </c>
      <c r="AZ3" s="14">
        <v>365.74</v>
      </c>
      <c r="BA3" s="14">
        <v>371.36</v>
      </c>
      <c r="BB3" s="14">
        <v>369.99</v>
      </c>
      <c r="BC3" s="14">
        <v>347.62</v>
      </c>
      <c r="BD3" s="14">
        <v>356.67</v>
      </c>
      <c r="BE3" s="14">
        <v>359.11</v>
      </c>
      <c r="BF3" s="14">
        <v>238.73</v>
      </c>
      <c r="BG3" s="14">
        <v>282.23</v>
      </c>
      <c r="BH3" s="14">
        <v>257.4</v>
      </c>
      <c r="BI3" s="14">
        <v>235.26</v>
      </c>
      <c r="BJ3" s="14">
        <v>179.95</v>
      </c>
      <c r="BK3" s="14">
        <v>0</v>
      </c>
      <c r="BL3" s="14">
        <v>0</v>
      </c>
      <c r="BM3" s="14">
        <v>0</v>
      </c>
      <c r="BN3" s="14">
        <v>0</v>
      </c>
      <c r="BO3" s="14">
        <v>3.25</v>
      </c>
      <c r="BP3" s="14">
        <v>0</v>
      </c>
      <c r="BQ3" s="14">
        <v>1.13</v>
      </c>
      <c r="BR3" s="14">
        <v>1.15</v>
      </c>
      <c r="BS3" s="14">
        <v>0.72</v>
      </c>
      <c r="BT3" s="14">
        <v>0</v>
      </c>
      <c r="BU3" s="14">
        <v>0</v>
      </c>
      <c r="BV3" s="14">
        <v>0</v>
      </c>
      <c r="BW3" s="14">
        <v>0</v>
      </c>
      <c r="BX3" s="10">
        <f aca="true" t="shared" si="0" ref="BX3:BX66">SUM(C3:BW3)</f>
        <v>5048.64</v>
      </c>
      <c r="BY3" s="1" t="b">
        <f>BX3='2010-11 Forecast By Grade'!Q3</f>
        <v>1</v>
      </c>
      <c r="BZ3" s="1" t="b">
        <f>BX3='2010-11 Forecast - PROGRAM'!M3</f>
        <v>1</v>
      </c>
    </row>
    <row r="4" spans="1:78" ht="15">
      <c r="A4" s="7">
        <v>3</v>
      </c>
      <c r="B4" s="8" t="s">
        <v>3</v>
      </c>
      <c r="C4" s="9">
        <v>112.9</v>
      </c>
      <c r="D4" s="9">
        <v>234.53</v>
      </c>
      <c r="E4" s="9">
        <v>322.69</v>
      </c>
      <c r="F4" s="9">
        <v>328.98</v>
      </c>
      <c r="G4" s="9">
        <v>376.99</v>
      </c>
      <c r="H4" s="9">
        <v>365.68</v>
      </c>
      <c r="I4" s="9">
        <v>422.4</v>
      </c>
      <c r="J4" s="9">
        <v>383.37</v>
      </c>
      <c r="K4" s="9">
        <v>352.67</v>
      </c>
      <c r="L4" s="9">
        <v>358.72</v>
      </c>
      <c r="M4" s="10">
        <v>270.16</v>
      </c>
      <c r="N4" s="10">
        <v>216.18</v>
      </c>
      <c r="O4" s="10">
        <v>189.03</v>
      </c>
      <c r="P4" s="10">
        <v>189.06</v>
      </c>
      <c r="Q4" s="10">
        <v>36.16</v>
      </c>
      <c r="R4" s="10">
        <v>26.84</v>
      </c>
      <c r="S4" s="10">
        <v>27.69</v>
      </c>
      <c r="T4" s="10">
        <v>21.15</v>
      </c>
      <c r="U4" s="10">
        <v>24.07</v>
      </c>
      <c r="V4" s="10">
        <v>28.08</v>
      </c>
      <c r="W4" s="10">
        <v>28.81</v>
      </c>
      <c r="X4" s="10">
        <v>34.3</v>
      </c>
      <c r="Y4" s="10">
        <v>26.94</v>
      </c>
      <c r="Z4" s="10">
        <v>23.48</v>
      </c>
      <c r="AA4" s="10">
        <v>17.67</v>
      </c>
      <c r="AB4" s="10">
        <v>16.29</v>
      </c>
      <c r="AC4" s="10">
        <v>18.35</v>
      </c>
      <c r="AD4" s="10">
        <v>43.01</v>
      </c>
      <c r="AE4" s="10">
        <v>7.36</v>
      </c>
      <c r="AF4" s="10">
        <v>4.73</v>
      </c>
      <c r="AG4" s="10">
        <v>3.46</v>
      </c>
      <c r="AH4" s="10">
        <v>6.02</v>
      </c>
      <c r="AI4" s="10">
        <v>7.54</v>
      </c>
      <c r="AJ4" s="10">
        <v>6.35</v>
      </c>
      <c r="AK4" s="10">
        <v>8.58</v>
      </c>
      <c r="AL4" s="10">
        <v>5.5</v>
      </c>
      <c r="AM4" s="10">
        <v>7.36</v>
      </c>
      <c r="AN4" s="10">
        <v>4.43</v>
      </c>
      <c r="AO4" s="10">
        <v>7.25</v>
      </c>
      <c r="AP4" s="10">
        <v>3.35</v>
      </c>
      <c r="AQ4" s="10">
        <v>9.67</v>
      </c>
      <c r="AR4" s="10">
        <v>20.34</v>
      </c>
      <c r="AS4" s="10">
        <v>138.09</v>
      </c>
      <c r="AT4" s="10">
        <v>128.48</v>
      </c>
      <c r="AU4" s="10">
        <v>155.61</v>
      </c>
      <c r="AV4" s="10">
        <v>207.58</v>
      </c>
      <c r="AW4" s="10">
        <v>8.93</v>
      </c>
      <c r="AX4" s="10">
        <v>1914.74</v>
      </c>
      <c r="AY4" s="10">
        <v>1750.18</v>
      </c>
      <c r="AZ4" s="10">
        <v>1499.59</v>
      </c>
      <c r="BA4" s="10">
        <v>1549.43</v>
      </c>
      <c r="BB4" s="10">
        <v>1531.77</v>
      </c>
      <c r="BC4" s="10">
        <v>1512.47</v>
      </c>
      <c r="BD4" s="10">
        <v>1568.21</v>
      </c>
      <c r="BE4" s="10">
        <v>1562.58</v>
      </c>
      <c r="BF4" s="10">
        <v>1552.71</v>
      </c>
      <c r="BG4" s="10">
        <v>1480.91</v>
      </c>
      <c r="BH4" s="10">
        <v>1466.03</v>
      </c>
      <c r="BI4" s="10">
        <v>1375.79</v>
      </c>
      <c r="BJ4" s="10">
        <v>1176.99</v>
      </c>
      <c r="BK4" s="10">
        <v>63.05</v>
      </c>
      <c r="BL4" s="10">
        <v>38.1</v>
      </c>
      <c r="BM4" s="10">
        <v>28.77</v>
      </c>
      <c r="BN4" s="10">
        <v>37.45</v>
      </c>
      <c r="BO4" s="10">
        <v>32.8</v>
      </c>
      <c r="BP4" s="10">
        <v>23.71</v>
      </c>
      <c r="BQ4" s="10">
        <v>25.36</v>
      </c>
      <c r="BR4" s="10">
        <v>13.97</v>
      </c>
      <c r="BS4" s="10">
        <v>11.45</v>
      </c>
      <c r="BT4" s="10">
        <v>18.95</v>
      </c>
      <c r="BU4" s="10">
        <v>18.59</v>
      </c>
      <c r="BV4" s="10">
        <v>14.77</v>
      </c>
      <c r="BW4" s="10">
        <v>9.21</v>
      </c>
      <c r="BX4" s="10">
        <f t="shared" si="0"/>
        <v>25514.410000000003</v>
      </c>
      <c r="BY4" s="1" t="b">
        <f>BX4='2010-11 Forecast By Grade'!Q4</f>
        <v>1</v>
      </c>
      <c r="BZ4" s="1" t="b">
        <f>BX4='2010-11 Forecast - PROGRAM'!M4</f>
        <v>1</v>
      </c>
    </row>
    <row r="5" spans="1:78" ht="15">
      <c r="A5" s="11">
        <v>4</v>
      </c>
      <c r="B5" s="12" t="s">
        <v>4</v>
      </c>
      <c r="C5" s="13">
        <v>16.35</v>
      </c>
      <c r="D5" s="13">
        <v>48.91</v>
      </c>
      <c r="E5" s="13">
        <v>44.47</v>
      </c>
      <c r="F5" s="13">
        <v>49.27</v>
      </c>
      <c r="G5" s="13">
        <v>67.55</v>
      </c>
      <c r="H5" s="13">
        <v>60.1</v>
      </c>
      <c r="I5" s="13">
        <v>85.25</v>
      </c>
      <c r="J5" s="13">
        <v>70.18</v>
      </c>
      <c r="K5" s="13">
        <v>71.92</v>
      </c>
      <c r="L5" s="13">
        <v>70.07</v>
      </c>
      <c r="M5" s="14">
        <v>74.35</v>
      </c>
      <c r="N5" s="14">
        <v>53.08</v>
      </c>
      <c r="O5" s="14">
        <v>49.67</v>
      </c>
      <c r="P5" s="14">
        <v>43.49</v>
      </c>
      <c r="Q5" s="14">
        <v>0</v>
      </c>
      <c r="R5" s="14">
        <v>3.21</v>
      </c>
      <c r="S5" s="14">
        <v>2.09</v>
      </c>
      <c r="T5" s="14">
        <v>5.62</v>
      </c>
      <c r="U5" s="14">
        <v>0.99</v>
      </c>
      <c r="V5" s="14">
        <v>3.16</v>
      </c>
      <c r="W5" s="14">
        <v>3.08</v>
      </c>
      <c r="X5" s="14">
        <v>1.84</v>
      </c>
      <c r="Y5" s="14">
        <v>2.22</v>
      </c>
      <c r="Z5" s="14">
        <v>1.92</v>
      </c>
      <c r="AA5" s="14">
        <v>2.37</v>
      </c>
      <c r="AB5" s="14">
        <v>0.94</v>
      </c>
      <c r="AC5" s="14">
        <v>0</v>
      </c>
      <c r="AD5" s="14">
        <v>1.51</v>
      </c>
      <c r="AE5" s="14">
        <v>0</v>
      </c>
      <c r="AF5" s="14">
        <v>0</v>
      </c>
      <c r="AG5" s="14">
        <v>0</v>
      </c>
      <c r="AH5" s="14">
        <v>0.26</v>
      </c>
      <c r="AI5" s="14">
        <v>0.21</v>
      </c>
      <c r="AJ5" s="14">
        <v>0</v>
      </c>
      <c r="AK5" s="14">
        <v>0</v>
      </c>
      <c r="AL5" s="14">
        <v>0</v>
      </c>
      <c r="AM5" s="14">
        <v>0.18</v>
      </c>
      <c r="AN5" s="14">
        <v>0.16</v>
      </c>
      <c r="AO5" s="14">
        <v>0.2</v>
      </c>
      <c r="AP5" s="14">
        <v>0.31</v>
      </c>
      <c r="AQ5" s="14">
        <v>0.17</v>
      </c>
      <c r="AR5" s="14">
        <v>0.32</v>
      </c>
      <c r="AS5" s="14">
        <v>27.91</v>
      </c>
      <c r="AT5" s="14">
        <v>23.79</v>
      </c>
      <c r="AU5" s="14">
        <v>26.54</v>
      </c>
      <c r="AV5" s="14">
        <v>33.88</v>
      </c>
      <c r="AW5" s="14">
        <v>0</v>
      </c>
      <c r="AX5" s="14">
        <v>234.57</v>
      </c>
      <c r="AY5" s="14">
        <v>204.84</v>
      </c>
      <c r="AZ5" s="14">
        <v>184.08</v>
      </c>
      <c r="BA5" s="14">
        <v>197.11</v>
      </c>
      <c r="BB5" s="14">
        <v>195.92</v>
      </c>
      <c r="BC5" s="14">
        <v>151.94</v>
      </c>
      <c r="BD5" s="14">
        <v>157.59</v>
      </c>
      <c r="BE5" s="14">
        <v>170.65</v>
      </c>
      <c r="BF5" s="14">
        <v>146.16</v>
      </c>
      <c r="BG5" s="14">
        <v>167.07</v>
      </c>
      <c r="BH5" s="14">
        <v>142.68</v>
      </c>
      <c r="BI5" s="14">
        <v>125.87</v>
      </c>
      <c r="BJ5" s="14">
        <v>87.54</v>
      </c>
      <c r="BK5" s="14">
        <v>0</v>
      </c>
      <c r="BL5" s="14">
        <v>0.94</v>
      </c>
      <c r="BM5" s="14">
        <v>0</v>
      </c>
      <c r="BN5" s="14">
        <v>0.81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0">
        <f t="shared" si="0"/>
        <v>3115.31</v>
      </c>
      <c r="BY5" s="1" t="b">
        <f>BX5='2010-11 Forecast By Grade'!Q5</f>
        <v>1</v>
      </c>
      <c r="BZ5" s="1" t="b">
        <f>BX5='2010-11 Forecast - PROGRAM'!M5</f>
        <v>1</v>
      </c>
    </row>
    <row r="6" spans="1:78" ht="15">
      <c r="A6" s="7">
        <v>5</v>
      </c>
      <c r="B6" s="8" t="s">
        <v>5</v>
      </c>
      <c r="C6" s="9">
        <v>390.5</v>
      </c>
      <c r="D6" s="9">
        <v>878.83</v>
      </c>
      <c r="E6" s="9">
        <v>979.87</v>
      </c>
      <c r="F6" s="9">
        <v>1167.11</v>
      </c>
      <c r="G6" s="9">
        <v>1325.92</v>
      </c>
      <c r="H6" s="9">
        <v>1452.14</v>
      </c>
      <c r="I6" s="9">
        <v>1362.21</v>
      </c>
      <c r="J6" s="9">
        <v>1445.49</v>
      </c>
      <c r="K6" s="9">
        <v>1516.85</v>
      </c>
      <c r="L6" s="9">
        <v>1220.78</v>
      </c>
      <c r="M6" s="10">
        <v>1377.5</v>
      </c>
      <c r="N6" s="10">
        <v>1201.91</v>
      </c>
      <c r="O6" s="10">
        <v>957.6</v>
      </c>
      <c r="P6" s="10">
        <v>857.46</v>
      </c>
      <c r="Q6" s="10">
        <v>27.69</v>
      </c>
      <c r="R6" s="10">
        <v>37.93</v>
      </c>
      <c r="S6" s="10">
        <v>39.47</v>
      </c>
      <c r="T6" s="10">
        <v>29.96</v>
      </c>
      <c r="U6" s="10">
        <v>45.11</v>
      </c>
      <c r="V6" s="10">
        <v>49.54</v>
      </c>
      <c r="W6" s="10">
        <v>44.06</v>
      </c>
      <c r="X6" s="10">
        <v>55.6</v>
      </c>
      <c r="Y6" s="10">
        <v>72.73</v>
      </c>
      <c r="Z6" s="10">
        <v>60.95</v>
      </c>
      <c r="AA6" s="10">
        <v>65.14</v>
      </c>
      <c r="AB6" s="10">
        <v>57.77</v>
      </c>
      <c r="AC6" s="10">
        <v>48.34</v>
      </c>
      <c r="AD6" s="10">
        <v>68.65</v>
      </c>
      <c r="AE6" s="10">
        <v>17.72</v>
      </c>
      <c r="AF6" s="10">
        <v>6.23</v>
      </c>
      <c r="AG6" s="10">
        <v>7.67</v>
      </c>
      <c r="AH6" s="10">
        <v>9.65</v>
      </c>
      <c r="AI6" s="10">
        <v>9.9</v>
      </c>
      <c r="AJ6" s="10">
        <v>9.39</v>
      </c>
      <c r="AK6" s="10">
        <v>4.78</v>
      </c>
      <c r="AL6" s="10">
        <v>9.01</v>
      </c>
      <c r="AM6" s="10">
        <v>5.67</v>
      </c>
      <c r="AN6" s="10">
        <v>8.63</v>
      </c>
      <c r="AO6" s="10">
        <v>9.61</v>
      </c>
      <c r="AP6" s="10">
        <v>9.03</v>
      </c>
      <c r="AQ6" s="10">
        <v>6.58</v>
      </c>
      <c r="AR6" s="10">
        <v>19.53</v>
      </c>
      <c r="AS6" s="10">
        <v>346.55</v>
      </c>
      <c r="AT6" s="10">
        <v>496.04</v>
      </c>
      <c r="AU6" s="10">
        <v>418.28</v>
      </c>
      <c r="AV6" s="10">
        <v>533.92</v>
      </c>
      <c r="AW6" s="10">
        <v>59.03</v>
      </c>
      <c r="AX6" s="10">
        <v>4383.07</v>
      </c>
      <c r="AY6" s="10">
        <v>4064.44</v>
      </c>
      <c r="AZ6" s="10">
        <v>3713.51</v>
      </c>
      <c r="BA6" s="10">
        <v>3732.03</v>
      </c>
      <c r="BB6" s="10">
        <v>3817.54</v>
      </c>
      <c r="BC6" s="10">
        <v>3822.23</v>
      </c>
      <c r="BD6" s="10">
        <v>3812.57</v>
      </c>
      <c r="BE6" s="10">
        <v>4462.42</v>
      </c>
      <c r="BF6" s="10">
        <v>3897.42</v>
      </c>
      <c r="BG6" s="10">
        <v>4538.77</v>
      </c>
      <c r="BH6" s="10">
        <v>4126.77</v>
      </c>
      <c r="BI6" s="10">
        <v>3573.31</v>
      </c>
      <c r="BJ6" s="10">
        <v>2840.78</v>
      </c>
      <c r="BK6" s="10">
        <v>244.99</v>
      </c>
      <c r="BL6" s="10">
        <v>164.35</v>
      </c>
      <c r="BM6" s="10">
        <v>165.98</v>
      </c>
      <c r="BN6" s="10">
        <v>114.04</v>
      </c>
      <c r="BO6" s="10">
        <v>75.61</v>
      </c>
      <c r="BP6" s="10">
        <v>55.21</v>
      </c>
      <c r="BQ6" s="10">
        <v>56.88</v>
      </c>
      <c r="BR6" s="10">
        <v>63.63</v>
      </c>
      <c r="BS6" s="10">
        <v>48.52</v>
      </c>
      <c r="BT6" s="10">
        <v>65.84</v>
      </c>
      <c r="BU6" s="10">
        <v>46.68</v>
      </c>
      <c r="BV6" s="10">
        <v>34.81</v>
      </c>
      <c r="BW6" s="10">
        <v>22.42</v>
      </c>
      <c r="BX6" s="10">
        <f t="shared" si="0"/>
        <v>70768.15000000001</v>
      </c>
      <c r="BY6" s="1" t="b">
        <f>BX6='2010-11 Forecast By Grade'!Q6</f>
        <v>1</v>
      </c>
      <c r="BZ6" s="1" t="b">
        <f>BX6='2010-11 Forecast - PROGRAM'!M6</f>
        <v>1</v>
      </c>
    </row>
    <row r="7" spans="1:78" ht="15">
      <c r="A7" s="11">
        <v>6</v>
      </c>
      <c r="B7" s="12" t="s">
        <v>6</v>
      </c>
      <c r="C7" s="13">
        <v>1798.14</v>
      </c>
      <c r="D7" s="13">
        <v>1629.4</v>
      </c>
      <c r="E7" s="13">
        <v>2030.79</v>
      </c>
      <c r="F7" s="13">
        <v>2543.77</v>
      </c>
      <c r="G7" s="13">
        <v>3715.7</v>
      </c>
      <c r="H7" s="13">
        <v>3694.49</v>
      </c>
      <c r="I7" s="13">
        <v>3809.08</v>
      </c>
      <c r="J7" s="13">
        <v>3921.76</v>
      </c>
      <c r="K7" s="13">
        <v>3645.94</v>
      </c>
      <c r="L7" s="13">
        <v>3310.11</v>
      </c>
      <c r="M7" s="14">
        <v>3453.28</v>
      </c>
      <c r="N7" s="14">
        <v>2539.45</v>
      </c>
      <c r="O7" s="14">
        <v>2276.19</v>
      </c>
      <c r="P7" s="14">
        <v>2286.68</v>
      </c>
      <c r="Q7" s="14">
        <v>374.93</v>
      </c>
      <c r="R7" s="14">
        <v>196.79</v>
      </c>
      <c r="S7" s="14">
        <v>167.4</v>
      </c>
      <c r="T7" s="14">
        <v>139.5</v>
      </c>
      <c r="U7" s="14">
        <v>160.38</v>
      </c>
      <c r="V7" s="14">
        <v>96.12</v>
      </c>
      <c r="W7" s="14">
        <v>88.7</v>
      </c>
      <c r="X7" s="14">
        <v>91.29</v>
      </c>
      <c r="Y7" s="14">
        <v>87.37</v>
      </c>
      <c r="Z7" s="14">
        <v>101.86</v>
      </c>
      <c r="AA7" s="14">
        <v>77.82</v>
      </c>
      <c r="AB7" s="14">
        <v>68.57</v>
      </c>
      <c r="AC7" s="14">
        <v>63.73</v>
      </c>
      <c r="AD7" s="14">
        <v>184.27</v>
      </c>
      <c r="AE7" s="14">
        <v>17.92</v>
      </c>
      <c r="AF7" s="14">
        <v>24.23</v>
      </c>
      <c r="AG7" s="14">
        <v>35.41</v>
      </c>
      <c r="AH7" s="14">
        <v>36.82</v>
      </c>
      <c r="AI7" s="14">
        <v>49.16</v>
      </c>
      <c r="AJ7" s="14">
        <v>60.31</v>
      </c>
      <c r="AK7" s="14">
        <v>60.01</v>
      </c>
      <c r="AL7" s="14">
        <v>78.32</v>
      </c>
      <c r="AM7" s="14">
        <v>77.13</v>
      </c>
      <c r="AN7" s="14">
        <v>109.2</v>
      </c>
      <c r="AO7" s="14">
        <v>111.87</v>
      </c>
      <c r="AP7" s="14">
        <v>90.54</v>
      </c>
      <c r="AQ7" s="14">
        <v>97.18</v>
      </c>
      <c r="AR7" s="14">
        <v>215.35</v>
      </c>
      <c r="AS7" s="14">
        <v>1639.28</v>
      </c>
      <c r="AT7" s="14">
        <v>1324.12</v>
      </c>
      <c r="AU7" s="14">
        <v>1681.09</v>
      </c>
      <c r="AV7" s="14">
        <v>2149.72</v>
      </c>
      <c r="AW7" s="14">
        <v>226</v>
      </c>
      <c r="AX7" s="14">
        <v>13070.4</v>
      </c>
      <c r="AY7" s="14">
        <v>13594.33</v>
      </c>
      <c r="AZ7" s="14">
        <v>13340.55</v>
      </c>
      <c r="BA7" s="14">
        <v>14584.23</v>
      </c>
      <c r="BB7" s="14">
        <v>13768.79</v>
      </c>
      <c r="BC7" s="14">
        <v>14407.72</v>
      </c>
      <c r="BD7" s="14">
        <v>14983.95</v>
      </c>
      <c r="BE7" s="14">
        <v>14990.9</v>
      </c>
      <c r="BF7" s="14">
        <v>15722.13</v>
      </c>
      <c r="BG7" s="14">
        <v>16547.67</v>
      </c>
      <c r="BH7" s="14">
        <v>13823.43</v>
      </c>
      <c r="BI7" s="14">
        <v>13375.57</v>
      </c>
      <c r="BJ7" s="14">
        <v>12346.59</v>
      </c>
      <c r="BK7" s="14">
        <v>3589.13</v>
      </c>
      <c r="BL7" s="14">
        <v>3071.02</v>
      </c>
      <c r="BM7" s="14">
        <v>2193.52</v>
      </c>
      <c r="BN7" s="14">
        <v>1413.11</v>
      </c>
      <c r="BO7" s="14">
        <v>1216.02</v>
      </c>
      <c r="BP7" s="14">
        <v>920.34</v>
      </c>
      <c r="BQ7" s="14">
        <v>841.05</v>
      </c>
      <c r="BR7" s="14">
        <v>797.87</v>
      </c>
      <c r="BS7" s="14">
        <v>914.04</v>
      </c>
      <c r="BT7" s="14">
        <v>967.84</v>
      </c>
      <c r="BU7" s="14">
        <v>1064.41</v>
      </c>
      <c r="BV7" s="14">
        <v>978.75</v>
      </c>
      <c r="BW7" s="14">
        <v>745.99</v>
      </c>
      <c r="BX7" s="10">
        <f t="shared" si="0"/>
        <v>253906.51999999996</v>
      </c>
      <c r="BY7" s="1" t="b">
        <f>BX7='2010-11 Forecast By Grade'!Q7</f>
        <v>1</v>
      </c>
      <c r="BZ7" s="1" t="b">
        <f>BX7='2010-11 Forecast - PROGRAM'!M7</f>
        <v>1</v>
      </c>
    </row>
    <row r="8" spans="1:78" ht="15">
      <c r="A8" s="7">
        <v>7</v>
      </c>
      <c r="B8" s="8" t="s">
        <v>7</v>
      </c>
      <c r="C8" s="9">
        <v>70.29</v>
      </c>
      <c r="D8" s="9">
        <v>35.27</v>
      </c>
      <c r="E8" s="9">
        <v>31.04</v>
      </c>
      <c r="F8" s="9">
        <v>28.97</v>
      </c>
      <c r="G8" s="9">
        <v>38.42</v>
      </c>
      <c r="H8" s="9">
        <v>38.81</v>
      </c>
      <c r="I8" s="9">
        <v>38.9</v>
      </c>
      <c r="J8" s="9">
        <v>44.2</v>
      </c>
      <c r="K8" s="9">
        <v>45.15</v>
      </c>
      <c r="L8" s="9">
        <v>44.12</v>
      </c>
      <c r="M8" s="10">
        <v>34.46</v>
      </c>
      <c r="N8" s="10">
        <v>30.39</v>
      </c>
      <c r="O8" s="10">
        <v>28.23</v>
      </c>
      <c r="P8" s="10">
        <v>35.37</v>
      </c>
      <c r="Q8" s="10">
        <v>5.03</v>
      </c>
      <c r="R8" s="10">
        <v>2.3</v>
      </c>
      <c r="S8" s="10">
        <v>0.89</v>
      </c>
      <c r="T8" s="10">
        <v>1.05</v>
      </c>
      <c r="U8" s="10">
        <v>3.73</v>
      </c>
      <c r="V8" s="10">
        <v>0.92</v>
      </c>
      <c r="W8" s="10">
        <v>1.02</v>
      </c>
      <c r="X8" s="10">
        <v>1.86</v>
      </c>
      <c r="Y8" s="10">
        <v>1.86</v>
      </c>
      <c r="Z8" s="10">
        <v>2.19</v>
      </c>
      <c r="AA8" s="10">
        <v>0</v>
      </c>
      <c r="AB8" s="10">
        <v>4.35</v>
      </c>
      <c r="AC8" s="10">
        <v>0.76</v>
      </c>
      <c r="AD8" s="10">
        <v>2.25</v>
      </c>
      <c r="AE8" s="10">
        <v>0.98</v>
      </c>
      <c r="AF8" s="10">
        <v>0</v>
      </c>
      <c r="AG8" s="10">
        <v>0</v>
      </c>
      <c r="AH8" s="10">
        <v>0</v>
      </c>
      <c r="AI8" s="10">
        <v>0.09</v>
      </c>
      <c r="AJ8" s="10">
        <v>0</v>
      </c>
      <c r="AK8" s="10">
        <v>0.12</v>
      </c>
      <c r="AL8" s="10">
        <v>0</v>
      </c>
      <c r="AM8" s="10">
        <v>0</v>
      </c>
      <c r="AN8" s="10">
        <v>0</v>
      </c>
      <c r="AO8" s="10">
        <v>0</v>
      </c>
      <c r="AP8" s="10">
        <v>1.07</v>
      </c>
      <c r="AQ8" s="10">
        <v>0.12</v>
      </c>
      <c r="AR8" s="10">
        <v>1.3</v>
      </c>
      <c r="AS8" s="10">
        <v>22.55</v>
      </c>
      <c r="AT8" s="10">
        <v>16.86</v>
      </c>
      <c r="AU8" s="10">
        <v>12.07</v>
      </c>
      <c r="AV8" s="10">
        <v>31.3</v>
      </c>
      <c r="AW8" s="10">
        <v>2.05</v>
      </c>
      <c r="AX8" s="10">
        <v>149.45</v>
      </c>
      <c r="AY8" s="10">
        <v>133.34</v>
      </c>
      <c r="AZ8" s="10">
        <v>142.99</v>
      </c>
      <c r="BA8" s="10">
        <v>116.95</v>
      </c>
      <c r="BB8" s="10">
        <v>132.24</v>
      </c>
      <c r="BC8" s="10">
        <v>141.69</v>
      </c>
      <c r="BD8" s="10">
        <v>112.37</v>
      </c>
      <c r="BE8" s="10">
        <v>117.07</v>
      </c>
      <c r="BF8" s="10">
        <v>118.84</v>
      </c>
      <c r="BG8" s="10">
        <v>75.87</v>
      </c>
      <c r="BH8" s="10">
        <v>99.04</v>
      </c>
      <c r="BI8" s="10">
        <v>79.85</v>
      </c>
      <c r="BJ8" s="10">
        <v>80.98</v>
      </c>
      <c r="BK8" s="10">
        <v>1.97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f t="shared" si="0"/>
        <v>2162.9899999999993</v>
      </c>
      <c r="BY8" s="1" t="b">
        <f>BX8='2010-11 Forecast By Grade'!Q8</f>
        <v>1</v>
      </c>
      <c r="BZ8" s="1" t="b">
        <f>BX8='2010-11 Forecast - PROGRAM'!M8</f>
        <v>1</v>
      </c>
    </row>
    <row r="9" spans="1:78" ht="15">
      <c r="A9" s="11">
        <v>8</v>
      </c>
      <c r="B9" s="12" t="s">
        <v>8</v>
      </c>
      <c r="C9" s="13">
        <v>89.2</v>
      </c>
      <c r="D9" s="13">
        <v>158.05</v>
      </c>
      <c r="E9" s="13">
        <v>154.73</v>
      </c>
      <c r="F9" s="13">
        <v>212.85</v>
      </c>
      <c r="G9" s="13">
        <v>260.58</v>
      </c>
      <c r="H9" s="13">
        <v>232.14</v>
      </c>
      <c r="I9" s="13">
        <v>229.95</v>
      </c>
      <c r="J9" s="13">
        <v>237.49</v>
      </c>
      <c r="K9" s="13">
        <v>273.51</v>
      </c>
      <c r="L9" s="13">
        <v>249.88</v>
      </c>
      <c r="M9" s="14">
        <v>259.55</v>
      </c>
      <c r="N9" s="14">
        <v>202.14</v>
      </c>
      <c r="O9" s="14">
        <v>261.82</v>
      </c>
      <c r="P9" s="14">
        <v>300.15</v>
      </c>
      <c r="Q9" s="14">
        <v>16.83</v>
      </c>
      <c r="R9" s="14">
        <v>9.54</v>
      </c>
      <c r="S9" s="14">
        <v>15.74</v>
      </c>
      <c r="T9" s="14">
        <v>9.13</v>
      </c>
      <c r="U9" s="14">
        <v>14.54</v>
      </c>
      <c r="V9" s="14">
        <v>9.61</v>
      </c>
      <c r="W9" s="14">
        <v>8.25</v>
      </c>
      <c r="X9" s="14">
        <v>7.62</v>
      </c>
      <c r="Y9" s="14">
        <v>11.23</v>
      </c>
      <c r="Z9" s="14">
        <v>14.01</v>
      </c>
      <c r="AA9" s="14">
        <v>16.14</v>
      </c>
      <c r="AB9" s="14">
        <v>11.57</v>
      </c>
      <c r="AC9" s="14">
        <v>8.17</v>
      </c>
      <c r="AD9" s="14">
        <v>19.01</v>
      </c>
      <c r="AE9" s="14">
        <v>1.02</v>
      </c>
      <c r="AF9" s="14">
        <v>0</v>
      </c>
      <c r="AG9" s="14">
        <v>0.1</v>
      </c>
      <c r="AH9" s="14">
        <v>0</v>
      </c>
      <c r="AI9" s="14">
        <v>0.8</v>
      </c>
      <c r="AJ9" s="14">
        <v>0.93</v>
      </c>
      <c r="AK9" s="14">
        <v>2.49</v>
      </c>
      <c r="AL9" s="14">
        <v>1.06</v>
      </c>
      <c r="AM9" s="14">
        <v>1.35</v>
      </c>
      <c r="AN9" s="14">
        <v>0.54</v>
      </c>
      <c r="AO9" s="14">
        <v>2.75</v>
      </c>
      <c r="AP9" s="14">
        <v>1.4</v>
      </c>
      <c r="AQ9" s="14">
        <v>3.65</v>
      </c>
      <c r="AR9" s="14">
        <v>2.93</v>
      </c>
      <c r="AS9" s="14">
        <v>171.79</v>
      </c>
      <c r="AT9" s="14">
        <v>195.05</v>
      </c>
      <c r="AU9" s="14">
        <v>123.14</v>
      </c>
      <c r="AV9" s="14">
        <v>172.32</v>
      </c>
      <c r="AW9" s="14">
        <v>36.09</v>
      </c>
      <c r="AX9" s="14">
        <v>860.69</v>
      </c>
      <c r="AY9" s="14">
        <v>824.2</v>
      </c>
      <c r="AZ9" s="14">
        <v>786.09</v>
      </c>
      <c r="BA9" s="14">
        <v>912.75</v>
      </c>
      <c r="BB9" s="14">
        <v>839.1</v>
      </c>
      <c r="BC9" s="14">
        <v>909.91</v>
      </c>
      <c r="BD9" s="14">
        <v>928.87</v>
      </c>
      <c r="BE9" s="14">
        <v>960.99</v>
      </c>
      <c r="BF9" s="14">
        <v>987.79</v>
      </c>
      <c r="BG9" s="14">
        <v>1085.06</v>
      </c>
      <c r="BH9" s="14">
        <v>1011.7</v>
      </c>
      <c r="BI9" s="14">
        <v>962.92</v>
      </c>
      <c r="BJ9" s="14">
        <v>1041.5</v>
      </c>
      <c r="BK9" s="14">
        <v>14.15</v>
      </c>
      <c r="BL9" s="14">
        <v>8.08</v>
      </c>
      <c r="BM9" s="14">
        <v>9.9</v>
      </c>
      <c r="BN9" s="14">
        <v>7.08</v>
      </c>
      <c r="BO9" s="14">
        <v>11.96</v>
      </c>
      <c r="BP9" s="14">
        <v>3.54</v>
      </c>
      <c r="BQ9" s="14">
        <v>8.24</v>
      </c>
      <c r="BR9" s="14">
        <v>8.48</v>
      </c>
      <c r="BS9" s="14">
        <v>10.57</v>
      </c>
      <c r="BT9" s="14">
        <v>6.19</v>
      </c>
      <c r="BU9" s="14">
        <v>4.92</v>
      </c>
      <c r="BV9" s="14">
        <v>14.76</v>
      </c>
      <c r="BW9" s="14">
        <v>9.75</v>
      </c>
      <c r="BX9" s="10">
        <f t="shared" si="0"/>
        <v>16240.029999999999</v>
      </c>
      <c r="BY9" s="1" t="b">
        <f>BX9='2010-11 Forecast By Grade'!Q9</f>
        <v>1</v>
      </c>
      <c r="BZ9" s="1" t="b">
        <f>BX9='2010-11 Forecast - PROGRAM'!M9</f>
        <v>1</v>
      </c>
    </row>
    <row r="10" spans="1:78" ht="15">
      <c r="A10" s="7">
        <v>9</v>
      </c>
      <c r="B10" s="8" t="s">
        <v>9</v>
      </c>
      <c r="C10" s="9">
        <v>82.77</v>
      </c>
      <c r="D10" s="9">
        <v>121.99</v>
      </c>
      <c r="E10" s="9">
        <v>179.1</v>
      </c>
      <c r="F10" s="9">
        <v>188.42</v>
      </c>
      <c r="G10" s="9">
        <v>241.47</v>
      </c>
      <c r="H10" s="9">
        <v>282.86</v>
      </c>
      <c r="I10" s="9">
        <v>292.93</v>
      </c>
      <c r="J10" s="9">
        <v>279.21</v>
      </c>
      <c r="K10" s="9">
        <v>267.5</v>
      </c>
      <c r="L10" s="9">
        <v>238.72</v>
      </c>
      <c r="M10" s="10">
        <v>241.12</v>
      </c>
      <c r="N10" s="10">
        <v>164.76</v>
      </c>
      <c r="O10" s="10">
        <v>116.77</v>
      </c>
      <c r="P10" s="10">
        <v>182.38</v>
      </c>
      <c r="Q10" s="10">
        <v>2.3</v>
      </c>
      <c r="R10" s="10">
        <v>3.11</v>
      </c>
      <c r="S10" s="10">
        <v>3.18</v>
      </c>
      <c r="T10" s="10">
        <v>8.07</v>
      </c>
      <c r="U10" s="10">
        <v>10.22</v>
      </c>
      <c r="V10" s="10">
        <v>7.55</v>
      </c>
      <c r="W10" s="10">
        <v>5.71</v>
      </c>
      <c r="X10" s="10">
        <v>12.78</v>
      </c>
      <c r="Y10" s="10">
        <v>11.46</v>
      </c>
      <c r="Z10" s="10">
        <v>9.64</v>
      </c>
      <c r="AA10" s="10">
        <v>7.5</v>
      </c>
      <c r="AB10" s="10">
        <v>16.12</v>
      </c>
      <c r="AC10" s="10">
        <v>15.13</v>
      </c>
      <c r="AD10" s="10">
        <v>42.06</v>
      </c>
      <c r="AE10" s="10">
        <v>1.72</v>
      </c>
      <c r="AF10" s="10">
        <v>2.04</v>
      </c>
      <c r="AG10" s="10">
        <v>0.1</v>
      </c>
      <c r="AH10" s="10">
        <v>0</v>
      </c>
      <c r="AI10" s="10">
        <v>1</v>
      </c>
      <c r="AJ10" s="10">
        <v>0</v>
      </c>
      <c r="AK10" s="10">
        <v>1.17</v>
      </c>
      <c r="AL10" s="10">
        <v>0.5</v>
      </c>
      <c r="AM10" s="10">
        <v>0.32</v>
      </c>
      <c r="AN10" s="10">
        <v>0.21</v>
      </c>
      <c r="AO10" s="10">
        <v>2.46</v>
      </c>
      <c r="AP10" s="10">
        <v>0</v>
      </c>
      <c r="AQ10" s="10">
        <v>0.16</v>
      </c>
      <c r="AR10" s="10">
        <v>6.12</v>
      </c>
      <c r="AS10" s="10">
        <v>135.87</v>
      </c>
      <c r="AT10" s="10">
        <v>143.99</v>
      </c>
      <c r="AU10" s="10">
        <v>154.87</v>
      </c>
      <c r="AV10" s="10">
        <v>181.08</v>
      </c>
      <c r="AW10" s="10">
        <v>10.01</v>
      </c>
      <c r="AX10" s="10">
        <v>960.83</v>
      </c>
      <c r="AY10" s="10">
        <v>1004.6</v>
      </c>
      <c r="AZ10" s="10">
        <v>995.16</v>
      </c>
      <c r="BA10" s="10">
        <v>872.33</v>
      </c>
      <c r="BB10" s="10">
        <v>926.04</v>
      </c>
      <c r="BC10" s="10">
        <v>981.23</v>
      </c>
      <c r="BD10" s="10">
        <v>962.76</v>
      </c>
      <c r="BE10" s="10">
        <v>984.19</v>
      </c>
      <c r="BF10" s="10">
        <v>958.02</v>
      </c>
      <c r="BG10" s="10">
        <v>1116.79</v>
      </c>
      <c r="BH10" s="10">
        <v>926.76</v>
      </c>
      <c r="BI10" s="10">
        <v>823.17</v>
      </c>
      <c r="BJ10" s="10">
        <v>748.26</v>
      </c>
      <c r="BK10" s="10">
        <v>33.99</v>
      </c>
      <c r="BL10" s="10">
        <v>25.39</v>
      </c>
      <c r="BM10" s="10">
        <v>19.77</v>
      </c>
      <c r="BN10" s="10">
        <v>11.3</v>
      </c>
      <c r="BO10" s="10">
        <v>16.46</v>
      </c>
      <c r="BP10" s="10">
        <v>10.27</v>
      </c>
      <c r="BQ10" s="10">
        <v>6.38</v>
      </c>
      <c r="BR10" s="10">
        <v>5.17</v>
      </c>
      <c r="BS10" s="10">
        <v>8.39</v>
      </c>
      <c r="BT10" s="10">
        <v>4.65</v>
      </c>
      <c r="BU10" s="10">
        <v>10.12</v>
      </c>
      <c r="BV10" s="10">
        <v>4.09</v>
      </c>
      <c r="BW10" s="10">
        <v>4.23</v>
      </c>
      <c r="BX10" s="10">
        <f t="shared" si="0"/>
        <v>16096.8</v>
      </c>
      <c r="BY10" s="1" t="b">
        <f>BX10='2010-11 Forecast By Grade'!Q10</f>
        <v>1</v>
      </c>
      <c r="BZ10" s="1" t="b">
        <f>BX10='2010-11 Forecast - PROGRAM'!M10</f>
        <v>1</v>
      </c>
    </row>
    <row r="11" spans="1:78" ht="15">
      <c r="A11" s="11">
        <v>10</v>
      </c>
      <c r="B11" s="12" t="s">
        <v>10</v>
      </c>
      <c r="C11" s="13">
        <v>256.33</v>
      </c>
      <c r="D11" s="13">
        <v>352.57</v>
      </c>
      <c r="E11" s="13">
        <v>543.95</v>
      </c>
      <c r="F11" s="13">
        <v>794.36</v>
      </c>
      <c r="G11" s="13">
        <v>814.83</v>
      </c>
      <c r="H11" s="13">
        <v>772.65</v>
      </c>
      <c r="I11" s="13">
        <v>675.95</v>
      </c>
      <c r="J11" s="13">
        <v>691.63</v>
      </c>
      <c r="K11" s="13">
        <v>684.7</v>
      </c>
      <c r="L11" s="13">
        <v>590.68</v>
      </c>
      <c r="M11" s="14">
        <v>519</v>
      </c>
      <c r="N11" s="14">
        <v>399.88</v>
      </c>
      <c r="O11" s="14">
        <v>458.17</v>
      </c>
      <c r="P11" s="14">
        <v>428.06</v>
      </c>
      <c r="Q11" s="14">
        <v>18.67</v>
      </c>
      <c r="R11" s="14">
        <v>12.35</v>
      </c>
      <c r="S11" s="14">
        <v>19.19</v>
      </c>
      <c r="T11" s="14">
        <v>23.48</v>
      </c>
      <c r="U11" s="14">
        <v>14.7</v>
      </c>
      <c r="V11" s="14">
        <v>13.79</v>
      </c>
      <c r="W11" s="14">
        <v>20.07</v>
      </c>
      <c r="X11" s="14">
        <v>9.63</v>
      </c>
      <c r="Y11" s="14">
        <v>16.95</v>
      </c>
      <c r="Z11" s="14">
        <v>18.32</v>
      </c>
      <c r="AA11" s="14">
        <v>17.06</v>
      </c>
      <c r="AB11" s="14">
        <v>12.15</v>
      </c>
      <c r="AC11" s="14">
        <v>15.77</v>
      </c>
      <c r="AD11" s="14">
        <v>17.18</v>
      </c>
      <c r="AE11" s="14">
        <v>2.33</v>
      </c>
      <c r="AF11" s="14">
        <v>5.15</v>
      </c>
      <c r="AG11" s="14">
        <v>1.56</v>
      </c>
      <c r="AH11" s="14">
        <v>6.37</v>
      </c>
      <c r="AI11" s="14">
        <v>4.4</v>
      </c>
      <c r="AJ11" s="14">
        <v>3.03</v>
      </c>
      <c r="AK11" s="14">
        <v>5.35</v>
      </c>
      <c r="AL11" s="14">
        <v>3.47</v>
      </c>
      <c r="AM11" s="14">
        <v>4.67</v>
      </c>
      <c r="AN11" s="14">
        <v>6.7</v>
      </c>
      <c r="AO11" s="14">
        <v>6</v>
      </c>
      <c r="AP11" s="14">
        <v>11.79</v>
      </c>
      <c r="AQ11" s="14">
        <v>17.64</v>
      </c>
      <c r="AR11" s="14">
        <v>4.4</v>
      </c>
      <c r="AS11" s="14">
        <v>239.33</v>
      </c>
      <c r="AT11" s="14">
        <v>167.22</v>
      </c>
      <c r="AU11" s="14">
        <v>173.83</v>
      </c>
      <c r="AV11" s="14">
        <v>343.62</v>
      </c>
      <c r="AW11" s="14">
        <v>21.58</v>
      </c>
      <c r="AX11" s="14">
        <v>2102.52</v>
      </c>
      <c r="AY11" s="14">
        <v>1914.15</v>
      </c>
      <c r="AZ11" s="14">
        <v>1691.26</v>
      </c>
      <c r="BA11" s="14">
        <v>1756.89</v>
      </c>
      <c r="BB11" s="14">
        <v>1889.58</v>
      </c>
      <c r="BC11" s="14">
        <v>1956.34</v>
      </c>
      <c r="BD11" s="14">
        <v>2096.89</v>
      </c>
      <c r="BE11" s="14">
        <v>2197</v>
      </c>
      <c r="BF11" s="14">
        <v>2210.41</v>
      </c>
      <c r="BG11" s="14">
        <v>2127.26</v>
      </c>
      <c r="BH11" s="14">
        <v>2128.1</v>
      </c>
      <c r="BI11" s="14">
        <v>2161.12</v>
      </c>
      <c r="BJ11" s="14">
        <v>1995.27</v>
      </c>
      <c r="BK11" s="14">
        <v>55.53</v>
      </c>
      <c r="BL11" s="14">
        <v>26.62</v>
      </c>
      <c r="BM11" s="14">
        <v>26.05</v>
      </c>
      <c r="BN11" s="14">
        <v>18.64</v>
      </c>
      <c r="BO11" s="14">
        <v>27.08</v>
      </c>
      <c r="BP11" s="14">
        <v>27.05</v>
      </c>
      <c r="BQ11" s="14">
        <v>18.86</v>
      </c>
      <c r="BR11" s="14">
        <v>22.64</v>
      </c>
      <c r="BS11" s="14">
        <v>28.89</v>
      </c>
      <c r="BT11" s="14">
        <v>30.22</v>
      </c>
      <c r="BU11" s="14">
        <v>19.32</v>
      </c>
      <c r="BV11" s="14">
        <v>24.17</v>
      </c>
      <c r="BW11" s="14">
        <v>15.81</v>
      </c>
      <c r="BX11" s="10">
        <f t="shared" si="0"/>
        <v>35808.18000000001</v>
      </c>
      <c r="BY11" s="1" t="b">
        <f>BX11='2010-11 Forecast By Grade'!Q11</f>
        <v>1</v>
      </c>
      <c r="BZ11" s="1" t="b">
        <f>BX11='2010-11 Forecast - PROGRAM'!M11</f>
        <v>1</v>
      </c>
    </row>
    <row r="12" spans="1:78" ht="15">
      <c r="A12" s="7">
        <v>11</v>
      </c>
      <c r="B12" s="8" t="s">
        <v>11</v>
      </c>
      <c r="C12" s="9">
        <v>229.31</v>
      </c>
      <c r="D12" s="9">
        <v>333.53</v>
      </c>
      <c r="E12" s="9">
        <v>366.53</v>
      </c>
      <c r="F12" s="9">
        <v>489.44</v>
      </c>
      <c r="G12" s="9">
        <v>644.65</v>
      </c>
      <c r="H12" s="9">
        <v>669.47</v>
      </c>
      <c r="I12" s="9">
        <v>729.42</v>
      </c>
      <c r="J12" s="9">
        <v>698.38</v>
      </c>
      <c r="K12" s="9">
        <v>703.11</v>
      </c>
      <c r="L12" s="9">
        <v>736.18</v>
      </c>
      <c r="M12" s="10">
        <v>790.23</v>
      </c>
      <c r="N12" s="10">
        <v>541.72</v>
      </c>
      <c r="O12" s="10">
        <v>585.96</v>
      </c>
      <c r="P12" s="10">
        <v>609.32</v>
      </c>
      <c r="Q12" s="10">
        <v>30.16</v>
      </c>
      <c r="R12" s="10">
        <v>27.32</v>
      </c>
      <c r="S12" s="10">
        <v>14.2</v>
      </c>
      <c r="T12" s="10">
        <v>10.23</v>
      </c>
      <c r="U12" s="10">
        <v>14.49</v>
      </c>
      <c r="V12" s="10">
        <v>18.22</v>
      </c>
      <c r="W12" s="10">
        <v>11.93</v>
      </c>
      <c r="X12" s="10">
        <v>14.16</v>
      </c>
      <c r="Y12" s="10">
        <v>15.53</v>
      </c>
      <c r="Z12" s="10">
        <v>19.15</v>
      </c>
      <c r="AA12" s="10">
        <v>18.72</v>
      </c>
      <c r="AB12" s="10">
        <v>9.13</v>
      </c>
      <c r="AC12" s="10">
        <v>12.39</v>
      </c>
      <c r="AD12" s="10">
        <v>22.96</v>
      </c>
      <c r="AE12" s="10">
        <v>12.69</v>
      </c>
      <c r="AF12" s="10">
        <v>9.76</v>
      </c>
      <c r="AG12" s="10">
        <v>13.73</v>
      </c>
      <c r="AH12" s="10">
        <v>16.18</v>
      </c>
      <c r="AI12" s="10">
        <v>11.67</v>
      </c>
      <c r="AJ12" s="10">
        <v>10.8</v>
      </c>
      <c r="AK12" s="10">
        <v>10.58</v>
      </c>
      <c r="AL12" s="10">
        <v>11.49</v>
      </c>
      <c r="AM12" s="10">
        <v>6.45</v>
      </c>
      <c r="AN12" s="10">
        <v>5.4</v>
      </c>
      <c r="AO12" s="10">
        <v>9.27</v>
      </c>
      <c r="AP12" s="10">
        <v>10.11</v>
      </c>
      <c r="AQ12" s="10">
        <v>9.73</v>
      </c>
      <c r="AR12" s="10">
        <v>22.27</v>
      </c>
      <c r="AS12" s="10">
        <v>138.05</v>
      </c>
      <c r="AT12" s="10">
        <v>141.56</v>
      </c>
      <c r="AU12" s="10">
        <v>127.23</v>
      </c>
      <c r="AV12" s="10">
        <v>157.74</v>
      </c>
      <c r="AW12" s="10">
        <v>92.89</v>
      </c>
      <c r="AX12" s="10">
        <v>2427.34</v>
      </c>
      <c r="AY12" s="10">
        <v>1993.65</v>
      </c>
      <c r="AZ12" s="10">
        <v>2079.23</v>
      </c>
      <c r="BA12" s="10">
        <v>2174.66</v>
      </c>
      <c r="BB12" s="10">
        <v>2078.01</v>
      </c>
      <c r="BC12" s="10">
        <v>2141.01</v>
      </c>
      <c r="BD12" s="10">
        <v>2249.96</v>
      </c>
      <c r="BE12" s="10">
        <v>2196.02</v>
      </c>
      <c r="BF12" s="10">
        <v>2284.84</v>
      </c>
      <c r="BG12" s="10">
        <v>2571.58</v>
      </c>
      <c r="BH12" s="10">
        <v>2189.62</v>
      </c>
      <c r="BI12" s="10">
        <v>2130.71</v>
      </c>
      <c r="BJ12" s="10">
        <v>2314.39</v>
      </c>
      <c r="BK12" s="10">
        <v>659.39</v>
      </c>
      <c r="BL12" s="10">
        <v>861.13</v>
      </c>
      <c r="BM12" s="10">
        <v>693.52</v>
      </c>
      <c r="BN12" s="10">
        <v>646.11</v>
      </c>
      <c r="BO12" s="10">
        <v>355.76</v>
      </c>
      <c r="BP12" s="10">
        <v>264.04</v>
      </c>
      <c r="BQ12" s="10">
        <v>185.54</v>
      </c>
      <c r="BR12" s="10">
        <v>225.99</v>
      </c>
      <c r="BS12" s="10">
        <v>206.9</v>
      </c>
      <c r="BT12" s="10">
        <v>188.1</v>
      </c>
      <c r="BU12" s="10">
        <v>234.28</v>
      </c>
      <c r="BV12" s="10">
        <v>252.92</v>
      </c>
      <c r="BW12" s="10">
        <v>202.34</v>
      </c>
      <c r="BX12" s="10">
        <f t="shared" si="0"/>
        <v>42990.47999999999</v>
      </c>
      <c r="BY12" s="1" t="b">
        <f>BX12='2010-11 Forecast By Grade'!Q12</f>
        <v>1</v>
      </c>
      <c r="BZ12" s="1" t="b">
        <f>BX12='2010-11 Forecast - PROGRAM'!M12</f>
        <v>1</v>
      </c>
    </row>
    <row r="13" spans="1:78" ht="15">
      <c r="A13" s="11">
        <v>12</v>
      </c>
      <c r="B13" s="12" t="s">
        <v>12</v>
      </c>
      <c r="C13" s="13">
        <v>110.92</v>
      </c>
      <c r="D13" s="13">
        <v>108.36</v>
      </c>
      <c r="E13" s="13">
        <v>138.21</v>
      </c>
      <c r="F13" s="13">
        <v>145.93</v>
      </c>
      <c r="G13" s="13">
        <v>161.12</v>
      </c>
      <c r="H13" s="13">
        <v>151.94</v>
      </c>
      <c r="I13" s="13">
        <v>151.68</v>
      </c>
      <c r="J13" s="13">
        <v>136.02</v>
      </c>
      <c r="K13" s="13">
        <v>155.22</v>
      </c>
      <c r="L13" s="13">
        <v>138.66</v>
      </c>
      <c r="M13" s="14">
        <v>145.33</v>
      </c>
      <c r="N13" s="14">
        <v>152.33</v>
      </c>
      <c r="O13" s="14">
        <v>163.21</v>
      </c>
      <c r="P13" s="14">
        <v>143.16</v>
      </c>
      <c r="Q13" s="14">
        <v>4.15</v>
      </c>
      <c r="R13" s="14">
        <v>5.04</v>
      </c>
      <c r="S13" s="14">
        <v>3.65</v>
      </c>
      <c r="T13" s="14">
        <v>0.9</v>
      </c>
      <c r="U13" s="14">
        <v>2.92</v>
      </c>
      <c r="V13" s="14">
        <v>0.9</v>
      </c>
      <c r="W13" s="14">
        <v>3.99</v>
      </c>
      <c r="X13" s="14">
        <v>0.98</v>
      </c>
      <c r="Y13" s="14">
        <v>2.01</v>
      </c>
      <c r="Z13" s="14">
        <v>0</v>
      </c>
      <c r="AA13" s="14">
        <v>2.14</v>
      </c>
      <c r="AB13" s="14">
        <v>4.08</v>
      </c>
      <c r="AC13" s="14">
        <v>4.99</v>
      </c>
      <c r="AD13" s="14">
        <v>6.6</v>
      </c>
      <c r="AE13" s="14">
        <v>0</v>
      </c>
      <c r="AF13" s="14">
        <v>0</v>
      </c>
      <c r="AG13" s="14">
        <v>0.09</v>
      </c>
      <c r="AH13" s="14">
        <v>0.94</v>
      </c>
      <c r="AI13" s="14">
        <v>1.01</v>
      </c>
      <c r="AJ13" s="14">
        <v>0.94</v>
      </c>
      <c r="AK13" s="14">
        <v>1.04</v>
      </c>
      <c r="AL13" s="14">
        <v>0.27</v>
      </c>
      <c r="AM13" s="14">
        <v>0.12</v>
      </c>
      <c r="AN13" s="14">
        <v>2.27</v>
      </c>
      <c r="AO13" s="14">
        <v>6.38</v>
      </c>
      <c r="AP13" s="14">
        <v>0</v>
      </c>
      <c r="AQ13" s="14">
        <v>0.52</v>
      </c>
      <c r="AR13" s="14">
        <v>1.55</v>
      </c>
      <c r="AS13" s="14">
        <v>67.17</v>
      </c>
      <c r="AT13" s="14">
        <v>74.52</v>
      </c>
      <c r="AU13" s="14">
        <v>113.63</v>
      </c>
      <c r="AV13" s="14">
        <v>193.8</v>
      </c>
      <c r="AW13" s="14">
        <v>5.18</v>
      </c>
      <c r="AX13" s="14">
        <v>731.53</v>
      </c>
      <c r="AY13" s="14">
        <v>658.93</v>
      </c>
      <c r="AZ13" s="14">
        <v>622.12</v>
      </c>
      <c r="BA13" s="14">
        <v>622.66</v>
      </c>
      <c r="BB13" s="14">
        <v>590.82</v>
      </c>
      <c r="BC13" s="14">
        <v>607.27</v>
      </c>
      <c r="BD13" s="14">
        <v>628.01</v>
      </c>
      <c r="BE13" s="14">
        <v>653.83</v>
      </c>
      <c r="BF13" s="14">
        <v>579.87</v>
      </c>
      <c r="BG13" s="14">
        <v>521.74</v>
      </c>
      <c r="BH13" s="14">
        <v>696.6</v>
      </c>
      <c r="BI13" s="14">
        <v>783.5</v>
      </c>
      <c r="BJ13" s="14">
        <v>513.71</v>
      </c>
      <c r="BK13" s="14">
        <v>11.16</v>
      </c>
      <c r="BL13" s="14">
        <v>0.92</v>
      </c>
      <c r="BM13" s="14">
        <v>6.33</v>
      </c>
      <c r="BN13" s="14">
        <v>7.91</v>
      </c>
      <c r="BO13" s="14">
        <v>5.54</v>
      </c>
      <c r="BP13" s="14">
        <v>10.84</v>
      </c>
      <c r="BQ13" s="14">
        <v>1.97</v>
      </c>
      <c r="BR13" s="14">
        <v>2.99</v>
      </c>
      <c r="BS13" s="14">
        <v>5.78</v>
      </c>
      <c r="BT13" s="14">
        <v>3.83</v>
      </c>
      <c r="BU13" s="14">
        <v>3.66</v>
      </c>
      <c r="BV13" s="14">
        <v>4.64</v>
      </c>
      <c r="BW13" s="14">
        <v>1.35</v>
      </c>
      <c r="BX13" s="10">
        <f t="shared" si="0"/>
        <v>10791.380000000003</v>
      </c>
      <c r="BY13" s="1" t="b">
        <f>BX13='2010-11 Forecast By Grade'!Q13</f>
        <v>1</v>
      </c>
      <c r="BZ13" s="1" t="b">
        <f>BX13='2010-11 Forecast - PROGRAM'!M13</f>
        <v>1</v>
      </c>
    </row>
    <row r="14" spans="1:78" ht="15">
      <c r="A14" s="7">
        <v>13</v>
      </c>
      <c r="B14" s="8" t="s">
        <v>13</v>
      </c>
      <c r="C14" s="9">
        <v>1436.59</v>
      </c>
      <c r="D14" s="9">
        <v>1445.54</v>
      </c>
      <c r="E14" s="9">
        <v>3590.82</v>
      </c>
      <c r="F14" s="9">
        <v>5075.76</v>
      </c>
      <c r="G14" s="9">
        <v>6418.93</v>
      </c>
      <c r="H14" s="9">
        <v>6169.73</v>
      </c>
      <c r="I14" s="9">
        <v>6680.89</v>
      </c>
      <c r="J14" s="9">
        <v>6864.29</v>
      </c>
      <c r="K14" s="9">
        <v>6755.28</v>
      </c>
      <c r="L14" s="9">
        <v>6478.63</v>
      </c>
      <c r="M14" s="10">
        <v>6815.96</v>
      </c>
      <c r="N14" s="10">
        <v>5878.7</v>
      </c>
      <c r="O14" s="10">
        <v>4911.91</v>
      </c>
      <c r="P14" s="10">
        <v>5556.38</v>
      </c>
      <c r="Q14" s="10">
        <v>378.88</v>
      </c>
      <c r="R14" s="10">
        <v>126.29</v>
      </c>
      <c r="S14" s="10">
        <v>158.04</v>
      </c>
      <c r="T14" s="10">
        <v>180.06</v>
      </c>
      <c r="U14" s="10">
        <v>163.33</v>
      </c>
      <c r="V14" s="10">
        <v>164.26</v>
      </c>
      <c r="W14" s="10">
        <v>145.93</v>
      </c>
      <c r="X14" s="10">
        <v>145.32</v>
      </c>
      <c r="Y14" s="10">
        <v>144.44</v>
      </c>
      <c r="Z14" s="10">
        <v>153.47</v>
      </c>
      <c r="AA14" s="10">
        <v>139.03</v>
      </c>
      <c r="AB14" s="10">
        <v>91.23</v>
      </c>
      <c r="AC14" s="10">
        <v>119.1</v>
      </c>
      <c r="AD14" s="10">
        <v>377.35</v>
      </c>
      <c r="AE14" s="10">
        <v>40.52</v>
      </c>
      <c r="AF14" s="10">
        <v>11.57</v>
      </c>
      <c r="AG14" s="10">
        <v>22.52</v>
      </c>
      <c r="AH14" s="10">
        <v>21.65</v>
      </c>
      <c r="AI14" s="10">
        <v>21.11</v>
      </c>
      <c r="AJ14" s="10">
        <v>15.09</v>
      </c>
      <c r="AK14" s="10">
        <v>18.15</v>
      </c>
      <c r="AL14" s="10">
        <v>20.07</v>
      </c>
      <c r="AM14" s="10">
        <v>13.26</v>
      </c>
      <c r="AN14" s="10">
        <v>23.41</v>
      </c>
      <c r="AO14" s="10">
        <v>24.37</v>
      </c>
      <c r="AP14" s="10">
        <v>31.86</v>
      </c>
      <c r="AQ14" s="10">
        <v>22.31</v>
      </c>
      <c r="AR14" s="10">
        <v>74.65</v>
      </c>
      <c r="AS14" s="10">
        <v>1749.72</v>
      </c>
      <c r="AT14" s="10">
        <v>2347.37</v>
      </c>
      <c r="AU14" s="10">
        <v>2000.91</v>
      </c>
      <c r="AV14" s="10">
        <v>3582.05</v>
      </c>
      <c r="AW14" s="10">
        <v>219.46</v>
      </c>
      <c r="AX14" s="10">
        <v>14856.97</v>
      </c>
      <c r="AY14" s="10">
        <v>13192.38</v>
      </c>
      <c r="AZ14" s="10">
        <v>14437.59</v>
      </c>
      <c r="BA14" s="10">
        <v>18346.46</v>
      </c>
      <c r="BB14" s="10">
        <v>17611.64</v>
      </c>
      <c r="BC14" s="10">
        <v>18032.2</v>
      </c>
      <c r="BD14" s="10">
        <v>18715.92</v>
      </c>
      <c r="BE14" s="10">
        <v>18576.9</v>
      </c>
      <c r="BF14" s="10">
        <v>18635.83</v>
      </c>
      <c r="BG14" s="10">
        <v>18280.41</v>
      </c>
      <c r="BH14" s="10">
        <v>16095.9</v>
      </c>
      <c r="BI14" s="10">
        <v>12963.42</v>
      </c>
      <c r="BJ14" s="10">
        <v>12735.61</v>
      </c>
      <c r="BK14" s="10">
        <v>8150.99</v>
      </c>
      <c r="BL14" s="10">
        <v>8340.58</v>
      </c>
      <c r="BM14" s="10">
        <v>6028.93</v>
      </c>
      <c r="BN14" s="10">
        <v>3106.22</v>
      </c>
      <c r="BO14" s="10">
        <v>2281.13</v>
      </c>
      <c r="BP14" s="10">
        <v>1646.48</v>
      </c>
      <c r="BQ14" s="10">
        <v>1751.56</v>
      </c>
      <c r="BR14" s="10">
        <v>1721.23</v>
      </c>
      <c r="BS14" s="10">
        <v>1822.13</v>
      </c>
      <c r="BT14" s="10">
        <v>2087.21</v>
      </c>
      <c r="BU14" s="10">
        <v>2000.26</v>
      </c>
      <c r="BV14" s="10">
        <v>1637.13</v>
      </c>
      <c r="BW14" s="10">
        <v>1097.53</v>
      </c>
      <c r="BX14" s="10">
        <f t="shared" si="0"/>
        <v>340978.79999999993</v>
      </c>
      <c r="BY14" s="1" t="b">
        <f>BX14='2010-11 Forecast By Grade'!Q14</f>
        <v>1</v>
      </c>
      <c r="BZ14" s="1" t="b">
        <f>BX14='2010-11 Forecast - PROGRAM'!M14</f>
        <v>1</v>
      </c>
    </row>
    <row r="15" spans="1:78" ht="15">
      <c r="A15" s="11">
        <v>14</v>
      </c>
      <c r="B15" s="12" t="s">
        <v>14</v>
      </c>
      <c r="C15" s="13">
        <v>47.02</v>
      </c>
      <c r="D15" s="13">
        <v>54.42</v>
      </c>
      <c r="E15" s="13">
        <v>69.99</v>
      </c>
      <c r="F15" s="13">
        <v>67.65</v>
      </c>
      <c r="G15" s="13">
        <v>65.57</v>
      </c>
      <c r="H15" s="13">
        <v>84.29</v>
      </c>
      <c r="I15" s="13">
        <v>52.78</v>
      </c>
      <c r="J15" s="13">
        <v>56.69</v>
      </c>
      <c r="K15" s="13">
        <v>64.74</v>
      </c>
      <c r="L15" s="13">
        <v>68.26</v>
      </c>
      <c r="M15" s="14">
        <v>129.57</v>
      </c>
      <c r="N15" s="14">
        <v>124.63</v>
      </c>
      <c r="O15" s="14">
        <v>54.17</v>
      </c>
      <c r="P15" s="14">
        <v>54.88</v>
      </c>
      <c r="Q15" s="14">
        <v>0</v>
      </c>
      <c r="R15" s="14">
        <v>1.03</v>
      </c>
      <c r="S15" s="14">
        <v>0.95</v>
      </c>
      <c r="T15" s="14">
        <v>0</v>
      </c>
      <c r="U15" s="14">
        <v>0.93</v>
      </c>
      <c r="V15" s="14">
        <v>1</v>
      </c>
      <c r="W15" s="14">
        <v>0</v>
      </c>
      <c r="X15" s="14">
        <v>0</v>
      </c>
      <c r="Y15" s="14">
        <v>0</v>
      </c>
      <c r="Z15" s="14">
        <v>0.96</v>
      </c>
      <c r="AA15" s="14">
        <v>0</v>
      </c>
      <c r="AB15" s="14">
        <v>1.09</v>
      </c>
      <c r="AC15" s="14">
        <v>0.2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2.55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40.84</v>
      </c>
      <c r="AT15" s="14">
        <v>53.88</v>
      </c>
      <c r="AU15" s="14">
        <v>31.01</v>
      </c>
      <c r="AV15" s="14">
        <v>53.02</v>
      </c>
      <c r="AW15" s="14">
        <v>15.1</v>
      </c>
      <c r="AX15" s="14">
        <v>310.74</v>
      </c>
      <c r="AY15" s="14">
        <v>285.37</v>
      </c>
      <c r="AZ15" s="14">
        <v>221.74</v>
      </c>
      <c r="BA15" s="14">
        <v>271.68</v>
      </c>
      <c r="BB15" s="14">
        <v>281.15</v>
      </c>
      <c r="BC15" s="14">
        <v>303.66</v>
      </c>
      <c r="BD15" s="14">
        <v>280.58</v>
      </c>
      <c r="BE15" s="14">
        <v>275.78</v>
      </c>
      <c r="BF15" s="14">
        <v>270.74</v>
      </c>
      <c r="BG15" s="14">
        <v>294.88</v>
      </c>
      <c r="BH15" s="14">
        <v>283.3</v>
      </c>
      <c r="BI15" s="14">
        <v>185.65</v>
      </c>
      <c r="BJ15" s="14">
        <v>165.83</v>
      </c>
      <c r="BK15" s="14">
        <v>101.44</v>
      </c>
      <c r="BL15" s="14">
        <v>72.55</v>
      </c>
      <c r="BM15" s="14">
        <v>113.31</v>
      </c>
      <c r="BN15" s="14">
        <v>76.8</v>
      </c>
      <c r="BO15" s="14">
        <v>37.57</v>
      </c>
      <c r="BP15" s="14">
        <v>13.87</v>
      </c>
      <c r="BQ15" s="14">
        <v>10.76</v>
      </c>
      <c r="BR15" s="14">
        <v>8.19</v>
      </c>
      <c r="BS15" s="14">
        <v>8.37</v>
      </c>
      <c r="BT15" s="14">
        <v>10.88</v>
      </c>
      <c r="BU15" s="14">
        <v>11.83</v>
      </c>
      <c r="BV15" s="14">
        <v>1.45</v>
      </c>
      <c r="BW15" s="14">
        <v>3.66</v>
      </c>
      <c r="BX15" s="10">
        <f t="shared" si="0"/>
        <v>5098.999999999999</v>
      </c>
      <c r="BY15" s="1" t="b">
        <f>BX15='2010-11 Forecast By Grade'!Q15</f>
        <v>1</v>
      </c>
      <c r="BZ15" s="1" t="b">
        <f>BX15='2010-11 Forecast - PROGRAM'!M15</f>
        <v>1</v>
      </c>
    </row>
    <row r="16" spans="1:78" ht="15">
      <c r="A16" s="7">
        <v>15</v>
      </c>
      <c r="B16" s="8" t="s">
        <v>15</v>
      </c>
      <c r="C16" s="9">
        <v>72.17</v>
      </c>
      <c r="D16" s="9">
        <v>79.62</v>
      </c>
      <c r="E16" s="9">
        <v>63.1</v>
      </c>
      <c r="F16" s="9">
        <v>40.8</v>
      </c>
      <c r="G16" s="9">
        <v>34.62</v>
      </c>
      <c r="H16" s="9">
        <v>41.89</v>
      </c>
      <c r="I16" s="9">
        <v>40.98</v>
      </c>
      <c r="J16" s="9">
        <v>30.98</v>
      </c>
      <c r="K16" s="9">
        <v>39.83</v>
      </c>
      <c r="L16" s="9">
        <v>25.48</v>
      </c>
      <c r="M16" s="10">
        <v>30.96</v>
      </c>
      <c r="N16" s="10">
        <v>27.22</v>
      </c>
      <c r="O16" s="10">
        <v>25.16</v>
      </c>
      <c r="P16" s="10">
        <v>17.85</v>
      </c>
      <c r="Q16" s="10">
        <v>0</v>
      </c>
      <c r="R16" s="10">
        <v>3.57</v>
      </c>
      <c r="S16" s="10">
        <v>1.22</v>
      </c>
      <c r="T16" s="10">
        <v>0.96</v>
      </c>
      <c r="U16" s="10">
        <v>0.78</v>
      </c>
      <c r="V16" s="10">
        <v>0</v>
      </c>
      <c r="W16" s="10">
        <v>0</v>
      </c>
      <c r="X16" s="10">
        <v>2.81</v>
      </c>
      <c r="Y16" s="10">
        <v>1.1</v>
      </c>
      <c r="Z16" s="10">
        <v>1.97</v>
      </c>
      <c r="AA16" s="10">
        <v>1.27</v>
      </c>
      <c r="AB16" s="10">
        <v>1.47</v>
      </c>
      <c r="AC16" s="10">
        <v>0.82</v>
      </c>
      <c r="AD16" s="10">
        <v>3.42</v>
      </c>
      <c r="AE16" s="10">
        <v>0</v>
      </c>
      <c r="AF16" s="10">
        <v>0.96</v>
      </c>
      <c r="AG16" s="10">
        <v>0</v>
      </c>
      <c r="AH16" s="10">
        <v>1.04</v>
      </c>
      <c r="AI16" s="10">
        <v>0</v>
      </c>
      <c r="AJ16" s="10">
        <v>0</v>
      </c>
      <c r="AK16" s="10">
        <v>0.29</v>
      </c>
      <c r="AL16" s="10">
        <v>0</v>
      </c>
      <c r="AM16" s="10">
        <v>0</v>
      </c>
      <c r="AN16" s="10">
        <v>0</v>
      </c>
      <c r="AO16" s="10">
        <v>1.37</v>
      </c>
      <c r="AP16" s="10">
        <v>0</v>
      </c>
      <c r="AQ16" s="10">
        <v>0.21</v>
      </c>
      <c r="AR16" s="10">
        <v>0.36</v>
      </c>
      <c r="AS16" s="10">
        <v>6.04</v>
      </c>
      <c r="AT16" s="10">
        <v>21.45</v>
      </c>
      <c r="AU16" s="10">
        <v>11.72</v>
      </c>
      <c r="AV16" s="10">
        <v>23.94</v>
      </c>
      <c r="AW16" s="10">
        <v>1.08</v>
      </c>
      <c r="AX16" s="10">
        <v>109.77</v>
      </c>
      <c r="AY16" s="10">
        <v>135.96</v>
      </c>
      <c r="AZ16" s="10">
        <v>116.04</v>
      </c>
      <c r="BA16" s="10">
        <v>116.78</v>
      </c>
      <c r="BB16" s="10">
        <v>154.53</v>
      </c>
      <c r="BC16" s="10">
        <v>128.04</v>
      </c>
      <c r="BD16" s="10">
        <v>109.66</v>
      </c>
      <c r="BE16" s="10">
        <v>113.33</v>
      </c>
      <c r="BF16" s="10">
        <v>108.46</v>
      </c>
      <c r="BG16" s="10">
        <v>81.27</v>
      </c>
      <c r="BH16" s="10">
        <v>145.9</v>
      </c>
      <c r="BI16" s="10">
        <v>70.89</v>
      </c>
      <c r="BJ16" s="10">
        <v>94.97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f t="shared" si="0"/>
        <v>2144.11</v>
      </c>
      <c r="BY16" s="1" t="b">
        <f>BX16='2010-11 Forecast By Grade'!Q16</f>
        <v>1</v>
      </c>
      <c r="BZ16" s="1" t="b">
        <f>BX16='2010-11 Forecast - PROGRAM'!M16</f>
        <v>1</v>
      </c>
    </row>
    <row r="17" spans="1:78" ht="15">
      <c r="A17" s="11">
        <v>16</v>
      </c>
      <c r="B17" s="12" t="s">
        <v>16</v>
      </c>
      <c r="C17" s="13">
        <v>553.7</v>
      </c>
      <c r="D17" s="13">
        <v>856.46</v>
      </c>
      <c r="E17" s="13">
        <v>1287.63</v>
      </c>
      <c r="F17" s="13">
        <v>1531.56</v>
      </c>
      <c r="G17" s="13">
        <v>1800.11</v>
      </c>
      <c r="H17" s="13">
        <v>1894.88</v>
      </c>
      <c r="I17" s="13">
        <v>1986.13</v>
      </c>
      <c r="J17" s="13">
        <v>1875.64</v>
      </c>
      <c r="K17" s="13">
        <v>1872.87</v>
      </c>
      <c r="L17" s="13">
        <v>1778.54</v>
      </c>
      <c r="M17" s="14">
        <v>1856.62</v>
      </c>
      <c r="N17" s="14">
        <v>1409.9</v>
      </c>
      <c r="O17" s="14">
        <v>1149.2</v>
      </c>
      <c r="P17" s="14">
        <v>1017.15</v>
      </c>
      <c r="Q17" s="14">
        <v>45.67</v>
      </c>
      <c r="R17" s="14">
        <v>36.95</v>
      </c>
      <c r="S17" s="14">
        <v>61.25</v>
      </c>
      <c r="T17" s="14">
        <v>46.29</v>
      </c>
      <c r="U17" s="14">
        <v>54.14</v>
      </c>
      <c r="V17" s="14">
        <v>39.5</v>
      </c>
      <c r="W17" s="14">
        <v>39.85</v>
      </c>
      <c r="X17" s="14">
        <v>54.93</v>
      </c>
      <c r="Y17" s="14">
        <v>60.97</v>
      </c>
      <c r="Z17" s="14">
        <v>45.98</v>
      </c>
      <c r="AA17" s="14">
        <v>77.45</v>
      </c>
      <c r="AB17" s="14">
        <v>60.09</v>
      </c>
      <c r="AC17" s="14">
        <v>47.93</v>
      </c>
      <c r="AD17" s="14">
        <v>105.38</v>
      </c>
      <c r="AE17" s="14">
        <v>17.54</v>
      </c>
      <c r="AF17" s="14">
        <v>9.31</v>
      </c>
      <c r="AG17" s="14">
        <v>19.66</v>
      </c>
      <c r="AH17" s="14">
        <v>13.56</v>
      </c>
      <c r="AI17" s="14">
        <v>18.6</v>
      </c>
      <c r="AJ17" s="14">
        <v>19.19</v>
      </c>
      <c r="AK17" s="14">
        <v>21.86</v>
      </c>
      <c r="AL17" s="14">
        <v>33.94</v>
      </c>
      <c r="AM17" s="14">
        <v>21.93</v>
      </c>
      <c r="AN17" s="14">
        <v>23.67</v>
      </c>
      <c r="AO17" s="14">
        <v>28.1</v>
      </c>
      <c r="AP17" s="14">
        <v>28.05</v>
      </c>
      <c r="AQ17" s="14">
        <v>25.05</v>
      </c>
      <c r="AR17" s="14">
        <v>78.75</v>
      </c>
      <c r="AS17" s="14">
        <v>705.33</v>
      </c>
      <c r="AT17" s="14">
        <v>400.79</v>
      </c>
      <c r="AU17" s="14">
        <v>356.74</v>
      </c>
      <c r="AV17" s="14">
        <v>467.62</v>
      </c>
      <c r="AW17" s="14">
        <v>280.72</v>
      </c>
      <c r="AX17" s="14">
        <v>9245.62</v>
      </c>
      <c r="AY17" s="14">
        <v>8713.73</v>
      </c>
      <c r="AZ17" s="14">
        <v>8197.73</v>
      </c>
      <c r="BA17" s="14">
        <v>8326.98</v>
      </c>
      <c r="BB17" s="14">
        <v>7527.1</v>
      </c>
      <c r="BC17" s="14">
        <v>7450.17</v>
      </c>
      <c r="BD17" s="14">
        <v>7515.42</v>
      </c>
      <c r="BE17" s="14">
        <v>7047.28</v>
      </c>
      <c r="BF17" s="14">
        <v>6847.56</v>
      </c>
      <c r="BG17" s="14">
        <v>7082.27</v>
      </c>
      <c r="BH17" s="14">
        <v>6521.82</v>
      </c>
      <c r="BI17" s="14">
        <v>6401.17</v>
      </c>
      <c r="BJ17" s="14">
        <v>4879.57</v>
      </c>
      <c r="BK17" s="14">
        <v>395.26</v>
      </c>
      <c r="BL17" s="14">
        <v>338.33</v>
      </c>
      <c r="BM17" s="14">
        <v>254.37</v>
      </c>
      <c r="BN17" s="14">
        <v>176.26</v>
      </c>
      <c r="BO17" s="14">
        <v>189.34</v>
      </c>
      <c r="BP17" s="14">
        <v>169.37</v>
      </c>
      <c r="BQ17" s="14">
        <v>165.37</v>
      </c>
      <c r="BR17" s="14">
        <v>190.7</v>
      </c>
      <c r="BS17" s="14">
        <v>173.73</v>
      </c>
      <c r="BT17" s="14">
        <v>234.53</v>
      </c>
      <c r="BU17" s="14">
        <v>234.13</v>
      </c>
      <c r="BV17" s="14">
        <v>221.73</v>
      </c>
      <c r="BW17" s="14">
        <v>137.89</v>
      </c>
      <c r="BX17" s="10">
        <f t="shared" si="0"/>
        <v>122854.60999999994</v>
      </c>
      <c r="BY17" s="1" t="b">
        <f>BX17='2010-11 Forecast By Grade'!Q17</f>
        <v>1</v>
      </c>
      <c r="BZ17" s="1" t="b">
        <f>BX17='2010-11 Forecast - PROGRAM'!M17</f>
        <v>1</v>
      </c>
    </row>
    <row r="18" spans="1:78" ht="15">
      <c r="A18" s="7">
        <v>17</v>
      </c>
      <c r="B18" s="8" t="s">
        <v>17</v>
      </c>
      <c r="C18" s="9">
        <v>276.29</v>
      </c>
      <c r="D18" s="9">
        <v>461.31</v>
      </c>
      <c r="E18" s="9">
        <v>663.96</v>
      </c>
      <c r="F18" s="9">
        <v>709.93</v>
      </c>
      <c r="G18" s="9">
        <v>779.52</v>
      </c>
      <c r="H18" s="9">
        <v>774.38</v>
      </c>
      <c r="I18" s="9">
        <v>671.52</v>
      </c>
      <c r="J18" s="9">
        <v>720.43</v>
      </c>
      <c r="K18" s="9">
        <v>589.58</v>
      </c>
      <c r="L18" s="9">
        <v>579.97</v>
      </c>
      <c r="M18" s="10">
        <v>698.67</v>
      </c>
      <c r="N18" s="10">
        <v>606.77</v>
      </c>
      <c r="O18" s="10">
        <v>502.07</v>
      </c>
      <c r="P18" s="10">
        <v>519.53</v>
      </c>
      <c r="Q18" s="10">
        <v>49.92</v>
      </c>
      <c r="R18" s="10">
        <v>10.38</v>
      </c>
      <c r="S18" s="10">
        <v>16.41</v>
      </c>
      <c r="T18" s="10">
        <v>7.3</v>
      </c>
      <c r="U18" s="10">
        <v>3.01</v>
      </c>
      <c r="V18" s="10">
        <v>23.84</v>
      </c>
      <c r="W18" s="10">
        <v>15.09</v>
      </c>
      <c r="X18" s="10">
        <v>11.13</v>
      </c>
      <c r="Y18" s="10">
        <v>24.33</v>
      </c>
      <c r="Z18" s="10">
        <v>16.01</v>
      </c>
      <c r="AA18" s="10">
        <v>11.26</v>
      </c>
      <c r="AB18" s="10">
        <v>13.02</v>
      </c>
      <c r="AC18" s="10">
        <v>21.17</v>
      </c>
      <c r="AD18" s="10">
        <v>32.36</v>
      </c>
      <c r="AE18" s="10">
        <v>11.87</v>
      </c>
      <c r="AF18" s="10">
        <v>10.59</v>
      </c>
      <c r="AG18" s="10">
        <v>9.25</v>
      </c>
      <c r="AH18" s="10">
        <v>11.46</v>
      </c>
      <c r="AI18" s="10">
        <v>15.23</v>
      </c>
      <c r="AJ18" s="10">
        <v>14.27</v>
      </c>
      <c r="AK18" s="10">
        <v>12.62</v>
      </c>
      <c r="AL18" s="10">
        <v>13.35</v>
      </c>
      <c r="AM18" s="10">
        <v>12.62</v>
      </c>
      <c r="AN18" s="10">
        <v>8.79</v>
      </c>
      <c r="AO18" s="10">
        <v>17.33</v>
      </c>
      <c r="AP18" s="10">
        <v>5.44</v>
      </c>
      <c r="AQ18" s="10">
        <v>8.66</v>
      </c>
      <c r="AR18" s="10">
        <v>20.57</v>
      </c>
      <c r="AS18" s="10">
        <v>356.34</v>
      </c>
      <c r="AT18" s="10">
        <v>206.78</v>
      </c>
      <c r="AU18" s="10">
        <v>198.02</v>
      </c>
      <c r="AV18" s="10">
        <v>349.33</v>
      </c>
      <c r="AW18" s="10">
        <v>66.12</v>
      </c>
      <c r="AX18" s="10">
        <v>2699.48</v>
      </c>
      <c r="AY18" s="10">
        <v>2478.38</v>
      </c>
      <c r="AZ18" s="10">
        <v>2455.4</v>
      </c>
      <c r="BA18" s="10">
        <v>2476.15</v>
      </c>
      <c r="BB18" s="10">
        <v>2446.46</v>
      </c>
      <c r="BC18" s="10">
        <v>2428.3</v>
      </c>
      <c r="BD18" s="10">
        <v>2482.24</v>
      </c>
      <c r="BE18" s="10">
        <v>2116.02</v>
      </c>
      <c r="BF18" s="10">
        <v>2249.02</v>
      </c>
      <c r="BG18" s="10">
        <v>2251.05</v>
      </c>
      <c r="BH18" s="10">
        <v>2135.22</v>
      </c>
      <c r="BI18" s="10">
        <v>1736.58</v>
      </c>
      <c r="BJ18" s="10">
        <v>1408.43</v>
      </c>
      <c r="BK18" s="10">
        <v>43.11</v>
      </c>
      <c r="BL18" s="10">
        <v>41.21</v>
      </c>
      <c r="BM18" s="10">
        <v>39.39</v>
      </c>
      <c r="BN18" s="10">
        <v>26.48</v>
      </c>
      <c r="BO18" s="10">
        <v>22.31</v>
      </c>
      <c r="BP18" s="10">
        <v>14.48</v>
      </c>
      <c r="BQ18" s="10">
        <v>20.39</v>
      </c>
      <c r="BR18" s="10">
        <v>17.9</v>
      </c>
      <c r="BS18" s="10">
        <v>13.36</v>
      </c>
      <c r="BT18" s="10">
        <v>10.27</v>
      </c>
      <c r="BU18" s="10">
        <v>15.78</v>
      </c>
      <c r="BV18" s="10">
        <v>15.48</v>
      </c>
      <c r="BW18" s="10">
        <v>2.77</v>
      </c>
      <c r="BX18" s="10">
        <f t="shared" si="0"/>
        <v>39803.460000000014</v>
      </c>
      <c r="BY18" s="1" t="b">
        <f>BX18='2010-11 Forecast By Grade'!Q18</f>
        <v>1</v>
      </c>
      <c r="BZ18" s="1" t="b">
        <f>BX18='2010-11 Forecast - PROGRAM'!M18</f>
        <v>1</v>
      </c>
    </row>
    <row r="19" spans="1:78" ht="15">
      <c r="A19" s="11">
        <v>18</v>
      </c>
      <c r="B19" s="12" t="s">
        <v>18</v>
      </c>
      <c r="C19" s="13">
        <v>95.82</v>
      </c>
      <c r="D19" s="13">
        <v>96.49</v>
      </c>
      <c r="E19" s="13">
        <v>80.17</v>
      </c>
      <c r="F19" s="13">
        <v>112.09</v>
      </c>
      <c r="G19" s="13">
        <v>151.12</v>
      </c>
      <c r="H19" s="13">
        <v>152.5</v>
      </c>
      <c r="I19" s="13">
        <v>162.67</v>
      </c>
      <c r="J19" s="13">
        <v>166.82</v>
      </c>
      <c r="K19" s="13">
        <v>232.5</v>
      </c>
      <c r="L19" s="13">
        <v>235.68</v>
      </c>
      <c r="M19" s="14">
        <v>220.18</v>
      </c>
      <c r="N19" s="14">
        <v>149.59</v>
      </c>
      <c r="O19" s="14">
        <v>147.47</v>
      </c>
      <c r="P19" s="14">
        <v>135.9</v>
      </c>
      <c r="Q19" s="14">
        <v>2.57</v>
      </c>
      <c r="R19" s="14">
        <v>3.53</v>
      </c>
      <c r="S19" s="14">
        <v>12.94</v>
      </c>
      <c r="T19" s="14">
        <v>7.25</v>
      </c>
      <c r="U19" s="14">
        <v>0.97</v>
      </c>
      <c r="V19" s="14">
        <v>3.38</v>
      </c>
      <c r="W19" s="14">
        <v>8.53</v>
      </c>
      <c r="X19" s="14">
        <v>2.08</v>
      </c>
      <c r="Y19" s="14">
        <v>2.53</v>
      </c>
      <c r="Z19" s="14">
        <v>2.62</v>
      </c>
      <c r="AA19" s="14">
        <v>2.54</v>
      </c>
      <c r="AB19" s="14">
        <v>2.97</v>
      </c>
      <c r="AC19" s="14">
        <v>2.43</v>
      </c>
      <c r="AD19" s="14">
        <v>5.73</v>
      </c>
      <c r="AE19" s="14">
        <v>0</v>
      </c>
      <c r="AF19" s="14">
        <v>0</v>
      </c>
      <c r="AG19" s="14">
        <v>0.96</v>
      </c>
      <c r="AH19" s="14">
        <v>2.16</v>
      </c>
      <c r="AI19" s="14">
        <v>1</v>
      </c>
      <c r="AJ19" s="14">
        <v>1.17</v>
      </c>
      <c r="AK19" s="14">
        <v>5.54</v>
      </c>
      <c r="AL19" s="14">
        <v>1.08</v>
      </c>
      <c r="AM19" s="14">
        <v>2.64</v>
      </c>
      <c r="AN19" s="14">
        <v>5.46</v>
      </c>
      <c r="AO19" s="14">
        <v>0</v>
      </c>
      <c r="AP19" s="14">
        <v>1.15</v>
      </c>
      <c r="AQ19" s="14">
        <v>0.13</v>
      </c>
      <c r="AR19" s="14">
        <v>2.47</v>
      </c>
      <c r="AS19" s="14">
        <v>185.89</v>
      </c>
      <c r="AT19" s="14">
        <v>75.96</v>
      </c>
      <c r="AU19" s="14">
        <v>92.22</v>
      </c>
      <c r="AV19" s="14">
        <v>141.06</v>
      </c>
      <c r="AW19" s="14">
        <v>0</v>
      </c>
      <c r="AX19" s="14">
        <v>895.71</v>
      </c>
      <c r="AY19" s="14">
        <v>752.07</v>
      </c>
      <c r="AZ19" s="14">
        <v>818.16</v>
      </c>
      <c r="BA19" s="14">
        <v>821.94</v>
      </c>
      <c r="BB19" s="14">
        <v>927.61</v>
      </c>
      <c r="BC19" s="14">
        <v>855.3</v>
      </c>
      <c r="BD19" s="14">
        <v>865.9</v>
      </c>
      <c r="BE19" s="14">
        <v>1052.55</v>
      </c>
      <c r="BF19" s="14">
        <v>1031.86</v>
      </c>
      <c r="BG19" s="14">
        <v>894.43</v>
      </c>
      <c r="BH19" s="14">
        <v>716.3</v>
      </c>
      <c r="BI19" s="14">
        <v>640.25</v>
      </c>
      <c r="BJ19" s="14">
        <v>533.83</v>
      </c>
      <c r="BK19" s="14">
        <v>49.38</v>
      </c>
      <c r="BL19" s="14">
        <v>38.83</v>
      </c>
      <c r="BM19" s="14">
        <v>36.23</v>
      </c>
      <c r="BN19" s="14">
        <v>19.56</v>
      </c>
      <c r="BO19" s="14">
        <v>19.91</v>
      </c>
      <c r="BP19" s="14">
        <v>10.93</v>
      </c>
      <c r="BQ19" s="14">
        <v>2.79</v>
      </c>
      <c r="BR19" s="14">
        <v>5.68</v>
      </c>
      <c r="BS19" s="14">
        <v>6.97</v>
      </c>
      <c r="BT19" s="14">
        <v>8.35</v>
      </c>
      <c r="BU19" s="14">
        <v>14.14</v>
      </c>
      <c r="BV19" s="14">
        <v>11.61</v>
      </c>
      <c r="BW19" s="14">
        <v>9.76</v>
      </c>
      <c r="BX19" s="10">
        <f t="shared" si="0"/>
        <v>13758.009999999998</v>
      </c>
      <c r="BY19" s="1" t="b">
        <f>BX19='2010-11 Forecast By Grade'!Q19</f>
        <v>1</v>
      </c>
      <c r="BZ19" s="1" t="b">
        <f>BX19='2010-11 Forecast - PROGRAM'!M19</f>
        <v>1</v>
      </c>
    </row>
    <row r="20" spans="1:78" ht="15">
      <c r="A20" s="7">
        <v>19</v>
      </c>
      <c r="B20" s="8" t="s">
        <v>19</v>
      </c>
      <c r="C20" s="9">
        <v>23.42</v>
      </c>
      <c r="D20" s="9">
        <v>15.7</v>
      </c>
      <c r="E20" s="9">
        <v>19.33</v>
      </c>
      <c r="F20" s="9">
        <v>17.32</v>
      </c>
      <c r="G20" s="9">
        <v>10.75</v>
      </c>
      <c r="H20" s="9">
        <v>11.02</v>
      </c>
      <c r="I20" s="9">
        <v>17.13</v>
      </c>
      <c r="J20" s="9">
        <v>23.36</v>
      </c>
      <c r="K20" s="9">
        <v>20.75</v>
      </c>
      <c r="L20" s="9">
        <v>21.91</v>
      </c>
      <c r="M20" s="10">
        <v>18.57</v>
      </c>
      <c r="N20" s="10">
        <v>11.47</v>
      </c>
      <c r="O20" s="10">
        <v>10.25</v>
      </c>
      <c r="P20" s="10">
        <v>11.23</v>
      </c>
      <c r="Q20" s="10">
        <v>2.16</v>
      </c>
      <c r="R20" s="10">
        <v>4.95</v>
      </c>
      <c r="S20" s="10">
        <v>1.04</v>
      </c>
      <c r="T20" s="10">
        <v>1.11</v>
      </c>
      <c r="U20" s="10">
        <v>0</v>
      </c>
      <c r="V20" s="10">
        <v>0.9</v>
      </c>
      <c r="W20" s="10">
        <v>1.07</v>
      </c>
      <c r="X20" s="10">
        <v>0</v>
      </c>
      <c r="Y20" s="10">
        <v>1.1</v>
      </c>
      <c r="Z20" s="10">
        <v>1.11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1.18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12.54</v>
      </c>
      <c r="AT20" s="10">
        <v>8.17</v>
      </c>
      <c r="AU20" s="10">
        <v>9.59</v>
      </c>
      <c r="AV20" s="10">
        <v>19.69</v>
      </c>
      <c r="AW20" s="10">
        <v>0</v>
      </c>
      <c r="AX20" s="10">
        <v>106.3</v>
      </c>
      <c r="AY20" s="10">
        <v>85.4</v>
      </c>
      <c r="AZ20" s="10">
        <v>88.49</v>
      </c>
      <c r="BA20" s="10">
        <v>88.36</v>
      </c>
      <c r="BB20" s="10">
        <v>80.25</v>
      </c>
      <c r="BC20" s="10">
        <v>84.78</v>
      </c>
      <c r="BD20" s="10">
        <v>77.19</v>
      </c>
      <c r="BE20" s="10">
        <v>80.44</v>
      </c>
      <c r="BF20" s="10">
        <v>68.57</v>
      </c>
      <c r="BG20" s="10">
        <v>52.59</v>
      </c>
      <c r="BH20" s="10">
        <v>47.34</v>
      </c>
      <c r="BI20" s="10">
        <v>49.13</v>
      </c>
      <c r="BJ20" s="10">
        <v>41.42</v>
      </c>
      <c r="BK20" s="10">
        <v>0</v>
      </c>
      <c r="BL20" s="10">
        <v>0.16</v>
      </c>
      <c r="BM20" s="10">
        <v>0.48</v>
      </c>
      <c r="BN20" s="10">
        <v>0</v>
      </c>
      <c r="BO20" s="10">
        <v>0</v>
      </c>
      <c r="BP20" s="10">
        <v>0.47</v>
      </c>
      <c r="BQ20" s="10">
        <v>0</v>
      </c>
      <c r="BR20" s="10">
        <v>0</v>
      </c>
      <c r="BS20" s="10">
        <v>0</v>
      </c>
      <c r="BT20" s="10">
        <v>0.65</v>
      </c>
      <c r="BU20" s="10">
        <v>0</v>
      </c>
      <c r="BV20" s="10">
        <v>0</v>
      </c>
      <c r="BW20" s="10">
        <v>0.61</v>
      </c>
      <c r="BX20" s="10">
        <f t="shared" si="0"/>
        <v>1249.45</v>
      </c>
      <c r="BY20" s="1" t="b">
        <f>BX20='2010-11 Forecast By Grade'!Q20</f>
        <v>1</v>
      </c>
      <c r="BZ20" s="1" t="b">
        <f>BX20='2010-11 Forecast - PROGRAM'!M20</f>
        <v>1</v>
      </c>
    </row>
    <row r="21" spans="1:78" ht="15">
      <c r="A21" s="11">
        <v>20</v>
      </c>
      <c r="B21" s="12" t="s">
        <v>20</v>
      </c>
      <c r="C21" s="13">
        <v>63.29</v>
      </c>
      <c r="D21" s="13">
        <v>70.39</v>
      </c>
      <c r="E21" s="13">
        <v>60.09</v>
      </c>
      <c r="F21" s="13">
        <v>67.62</v>
      </c>
      <c r="G21" s="13">
        <v>92.2</v>
      </c>
      <c r="H21" s="13">
        <v>70.03</v>
      </c>
      <c r="I21" s="13">
        <v>72.47</v>
      </c>
      <c r="J21" s="13">
        <v>56.61</v>
      </c>
      <c r="K21" s="13">
        <v>66.64</v>
      </c>
      <c r="L21" s="13">
        <v>53.28</v>
      </c>
      <c r="M21" s="14">
        <v>48.97</v>
      </c>
      <c r="N21" s="14">
        <v>35.2</v>
      </c>
      <c r="O21" s="14">
        <v>39.59</v>
      </c>
      <c r="P21" s="14">
        <v>55.14</v>
      </c>
      <c r="Q21" s="14">
        <v>4.12</v>
      </c>
      <c r="R21" s="14">
        <v>2.07</v>
      </c>
      <c r="S21" s="14">
        <v>1.07</v>
      </c>
      <c r="T21" s="14">
        <v>2.21</v>
      </c>
      <c r="U21" s="14">
        <v>1.1</v>
      </c>
      <c r="V21" s="14">
        <v>2.39</v>
      </c>
      <c r="W21" s="14">
        <v>3.12</v>
      </c>
      <c r="X21" s="14">
        <v>2.88</v>
      </c>
      <c r="Y21" s="14">
        <v>2.98</v>
      </c>
      <c r="Z21" s="14">
        <v>0</v>
      </c>
      <c r="AA21" s="14">
        <v>3.4</v>
      </c>
      <c r="AB21" s="14">
        <v>0</v>
      </c>
      <c r="AC21" s="14">
        <v>0</v>
      </c>
      <c r="AD21" s="14">
        <v>1</v>
      </c>
      <c r="AE21" s="14">
        <v>0</v>
      </c>
      <c r="AF21" s="14">
        <v>1.08</v>
      </c>
      <c r="AG21" s="14">
        <v>1.12</v>
      </c>
      <c r="AH21" s="14">
        <v>0</v>
      </c>
      <c r="AI21" s="14">
        <v>2.31</v>
      </c>
      <c r="AJ21" s="14">
        <v>1.24</v>
      </c>
      <c r="AK21" s="14">
        <v>0.08</v>
      </c>
      <c r="AL21" s="14">
        <v>1</v>
      </c>
      <c r="AM21" s="14">
        <v>0.1</v>
      </c>
      <c r="AN21" s="14">
        <v>0</v>
      </c>
      <c r="AO21" s="14">
        <v>2.98</v>
      </c>
      <c r="AP21" s="14">
        <v>1</v>
      </c>
      <c r="AQ21" s="14">
        <v>0.87</v>
      </c>
      <c r="AR21" s="14">
        <v>0.38</v>
      </c>
      <c r="AS21" s="14">
        <v>13.72</v>
      </c>
      <c r="AT21" s="14">
        <v>20.14</v>
      </c>
      <c r="AU21" s="14">
        <v>14.68</v>
      </c>
      <c r="AV21" s="14">
        <v>53.95</v>
      </c>
      <c r="AW21" s="14">
        <v>18.62</v>
      </c>
      <c r="AX21" s="14">
        <v>441.62</v>
      </c>
      <c r="AY21" s="14">
        <v>454.35</v>
      </c>
      <c r="AZ21" s="14">
        <v>459.95</v>
      </c>
      <c r="BA21" s="14">
        <v>520.18</v>
      </c>
      <c r="BB21" s="14">
        <v>437.56</v>
      </c>
      <c r="BC21" s="14">
        <v>391.05</v>
      </c>
      <c r="BD21" s="14">
        <v>379.78</v>
      </c>
      <c r="BE21" s="14">
        <v>348.61</v>
      </c>
      <c r="BF21" s="14">
        <v>275.22</v>
      </c>
      <c r="BG21" s="14">
        <v>234.74</v>
      </c>
      <c r="BH21" s="14">
        <v>230.76</v>
      </c>
      <c r="BI21" s="14">
        <v>208.72</v>
      </c>
      <c r="BJ21" s="14">
        <v>187.09</v>
      </c>
      <c r="BK21" s="14">
        <v>60.93</v>
      </c>
      <c r="BL21" s="14">
        <v>70.66</v>
      </c>
      <c r="BM21" s="14">
        <v>53.53</v>
      </c>
      <c r="BN21" s="14">
        <v>47.43</v>
      </c>
      <c r="BO21" s="14">
        <v>32.76</v>
      </c>
      <c r="BP21" s="14">
        <v>18.04</v>
      </c>
      <c r="BQ21" s="14">
        <v>6.91</v>
      </c>
      <c r="BR21" s="14">
        <v>3.47</v>
      </c>
      <c r="BS21" s="14">
        <v>7.47</v>
      </c>
      <c r="BT21" s="14">
        <v>5.08</v>
      </c>
      <c r="BU21" s="14">
        <v>5.51</v>
      </c>
      <c r="BV21" s="14">
        <v>4.57</v>
      </c>
      <c r="BW21" s="14">
        <v>1.97</v>
      </c>
      <c r="BX21" s="10">
        <f t="shared" si="0"/>
        <v>5899.090000000001</v>
      </c>
      <c r="BY21" s="1" t="b">
        <f>BX21='2010-11 Forecast By Grade'!Q21</f>
        <v>1</v>
      </c>
      <c r="BZ21" s="1" t="b">
        <f>BX21='2010-11 Forecast - PROGRAM'!M21</f>
        <v>1</v>
      </c>
    </row>
    <row r="22" spans="1:78" ht="15">
      <c r="A22" s="7">
        <v>21</v>
      </c>
      <c r="B22" s="8" t="s">
        <v>21</v>
      </c>
      <c r="C22" s="9">
        <v>28.24</v>
      </c>
      <c r="D22" s="9">
        <v>35.66</v>
      </c>
      <c r="E22" s="9">
        <v>47.67</v>
      </c>
      <c r="F22" s="9">
        <v>52.28</v>
      </c>
      <c r="G22" s="9">
        <v>58.57</v>
      </c>
      <c r="H22" s="9">
        <v>57.06</v>
      </c>
      <c r="I22" s="9">
        <v>69.17</v>
      </c>
      <c r="J22" s="9">
        <v>57.95</v>
      </c>
      <c r="K22" s="9">
        <v>72.48</v>
      </c>
      <c r="L22" s="9">
        <v>61.6</v>
      </c>
      <c r="M22" s="10">
        <v>110.39</v>
      </c>
      <c r="N22" s="10">
        <v>53.55</v>
      </c>
      <c r="O22" s="10">
        <v>59.96</v>
      </c>
      <c r="P22" s="10">
        <v>40.7</v>
      </c>
      <c r="Q22" s="10">
        <v>15.01</v>
      </c>
      <c r="R22" s="10">
        <v>13.71</v>
      </c>
      <c r="S22" s="10">
        <v>1.67</v>
      </c>
      <c r="T22" s="10">
        <v>0.53</v>
      </c>
      <c r="U22" s="10">
        <v>2.1</v>
      </c>
      <c r="V22" s="10">
        <v>0</v>
      </c>
      <c r="W22" s="10">
        <v>1.12</v>
      </c>
      <c r="X22" s="10">
        <v>0.91</v>
      </c>
      <c r="Y22" s="10">
        <v>1.04</v>
      </c>
      <c r="Z22" s="10">
        <v>0.9</v>
      </c>
      <c r="AA22" s="10">
        <v>2.2</v>
      </c>
      <c r="AB22" s="10">
        <v>0</v>
      </c>
      <c r="AC22" s="10">
        <v>0</v>
      </c>
      <c r="AD22" s="10">
        <v>0.86</v>
      </c>
      <c r="AE22" s="10">
        <v>1.65</v>
      </c>
      <c r="AF22" s="10">
        <v>0</v>
      </c>
      <c r="AG22" s="10">
        <v>1.01</v>
      </c>
      <c r="AH22" s="10">
        <v>2.22</v>
      </c>
      <c r="AI22" s="10">
        <v>1.27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1.34</v>
      </c>
      <c r="AP22" s="10">
        <v>0.75</v>
      </c>
      <c r="AQ22" s="10">
        <v>1.97</v>
      </c>
      <c r="AR22" s="10">
        <v>0</v>
      </c>
      <c r="AS22" s="10">
        <v>23.67</v>
      </c>
      <c r="AT22" s="10">
        <v>27.65</v>
      </c>
      <c r="AU22" s="10">
        <v>19.88</v>
      </c>
      <c r="AV22" s="10">
        <v>24.08</v>
      </c>
      <c r="AW22" s="10">
        <v>0</v>
      </c>
      <c r="AX22" s="10">
        <v>170.71</v>
      </c>
      <c r="AY22" s="10">
        <v>128.23</v>
      </c>
      <c r="AZ22" s="10">
        <v>140.39</v>
      </c>
      <c r="BA22" s="10">
        <v>146.07</v>
      </c>
      <c r="BB22" s="10">
        <v>137.95</v>
      </c>
      <c r="BC22" s="10">
        <v>142.39</v>
      </c>
      <c r="BD22" s="10">
        <v>131.19</v>
      </c>
      <c r="BE22" s="10">
        <v>145.55</v>
      </c>
      <c r="BF22" s="10">
        <v>134.75</v>
      </c>
      <c r="BG22" s="10">
        <v>102.05</v>
      </c>
      <c r="BH22" s="10">
        <v>86.23</v>
      </c>
      <c r="BI22" s="10">
        <v>96.81</v>
      </c>
      <c r="BJ22" s="10">
        <v>81.43</v>
      </c>
      <c r="BK22" s="10">
        <v>5.2</v>
      </c>
      <c r="BL22" s="10">
        <v>4.74</v>
      </c>
      <c r="BM22" s="10">
        <v>4.44</v>
      </c>
      <c r="BN22" s="10">
        <v>0.95</v>
      </c>
      <c r="BO22" s="10">
        <v>2.55</v>
      </c>
      <c r="BP22" s="10">
        <v>1.14</v>
      </c>
      <c r="BQ22" s="10">
        <v>3.53</v>
      </c>
      <c r="BR22" s="10">
        <v>0</v>
      </c>
      <c r="BS22" s="10">
        <v>0</v>
      </c>
      <c r="BT22" s="10">
        <v>4.46</v>
      </c>
      <c r="BU22" s="10">
        <v>1.39</v>
      </c>
      <c r="BV22" s="10">
        <v>1.05</v>
      </c>
      <c r="BW22" s="10">
        <v>0</v>
      </c>
      <c r="BX22" s="10">
        <f t="shared" si="0"/>
        <v>2624.02</v>
      </c>
      <c r="BY22" s="1" t="b">
        <f>BX22='2010-11 Forecast By Grade'!Q22</f>
        <v>1</v>
      </c>
      <c r="BZ22" s="1" t="b">
        <f>BX22='2010-11 Forecast - PROGRAM'!M22</f>
        <v>1</v>
      </c>
    </row>
    <row r="23" spans="1:78" ht="15">
      <c r="A23" s="11">
        <v>22</v>
      </c>
      <c r="B23" s="12" t="s">
        <v>22</v>
      </c>
      <c r="C23" s="13">
        <v>23.02</v>
      </c>
      <c r="D23" s="13">
        <v>14.47</v>
      </c>
      <c r="E23" s="13">
        <v>26.11</v>
      </c>
      <c r="F23" s="13">
        <v>26.47</v>
      </c>
      <c r="G23" s="13">
        <v>18.99</v>
      </c>
      <c r="H23" s="13">
        <v>15.81</v>
      </c>
      <c r="I23" s="13">
        <v>27.69</v>
      </c>
      <c r="J23" s="13">
        <v>17.15</v>
      </c>
      <c r="K23" s="13">
        <v>12.05</v>
      </c>
      <c r="L23" s="13">
        <v>14.3</v>
      </c>
      <c r="M23" s="14">
        <v>14.43</v>
      </c>
      <c r="N23" s="14">
        <v>13.38</v>
      </c>
      <c r="O23" s="14">
        <v>14.62</v>
      </c>
      <c r="P23" s="14">
        <v>12.34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10.4</v>
      </c>
      <c r="AT23" s="14">
        <v>9.42</v>
      </c>
      <c r="AU23" s="14">
        <v>10.45</v>
      </c>
      <c r="AV23" s="14">
        <v>15.1</v>
      </c>
      <c r="AW23" s="14">
        <v>0</v>
      </c>
      <c r="AX23" s="14">
        <v>108.12</v>
      </c>
      <c r="AY23" s="14">
        <v>125.78</v>
      </c>
      <c r="AZ23" s="14">
        <v>107.16</v>
      </c>
      <c r="BA23" s="14">
        <v>129.44</v>
      </c>
      <c r="BB23" s="14">
        <v>107.24</v>
      </c>
      <c r="BC23" s="14">
        <v>108.07</v>
      </c>
      <c r="BD23" s="14">
        <v>97.9</v>
      </c>
      <c r="BE23" s="14">
        <v>106.94</v>
      </c>
      <c r="BF23" s="14">
        <v>73</v>
      </c>
      <c r="BG23" s="14">
        <v>65.89</v>
      </c>
      <c r="BH23" s="14">
        <v>41.96</v>
      </c>
      <c r="BI23" s="14">
        <v>42.16</v>
      </c>
      <c r="BJ23" s="14">
        <v>36.55</v>
      </c>
      <c r="BK23" s="14">
        <v>23.93</v>
      </c>
      <c r="BL23" s="14">
        <v>12.46</v>
      </c>
      <c r="BM23" s="14">
        <v>2.81</v>
      </c>
      <c r="BN23" s="14">
        <v>1.3</v>
      </c>
      <c r="BO23" s="14">
        <v>4.05</v>
      </c>
      <c r="BP23" s="14">
        <v>0</v>
      </c>
      <c r="BQ23" s="14">
        <v>0</v>
      </c>
      <c r="BR23" s="14">
        <v>2.32</v>
      </c>
      <c r="BS23" s="14">
        <v>0.92</v>
      </c>
      <c r="BT23" s="14">
        <v>0.61</v>
      </c>
      <c r="BU23" s="14">
        <v>3.29</v>
      </c>
      <c r="BV23" s="14">
        <v>0</v>
      </c>
      <c r="BW23" s="14">
        <v>1.25</v>
      </c>
      <c r="BX23" s="10">
        <f t="shared" si="0"/>
        <v>1499.3500000000001</v>
      </c>
      <c r="BY23" s="1" t="b">
        <f>BX23='2010-11 Forecast By Grade'!Q23</f>
        <v>1</v>
      </c>
      <c r="BZ23" s="1" t="b">
        <f>BX23='2010-11 Forecast - PROGRAM'!M23</f>
        <v>1</v>
      </c>
    </row>
    <row r="24" spans="1:78" ht="15">
      <c r="A24" s="7">
        <v>23</v>
      </c>
      <c r="B24" s="8" t="s">
        <v>23</v>
      </c>
      <c r="C24" s="9">
        <v>7.8</v>
      </c>
      <c r="D24" s="9">
        <v>19.37</v>
      </c>
      <c r="E24" s="9">
        <v>28.22</v>
      </c>
      <c r="F24" s="9">
        <v>11.95</v>
      </c>
      <c r="G24" s="9">
        <v>26.15</v>
      </c>
      <c r="H24" s="9">
        <v>29.48</v>
      </c>
      <c r="I24" s="9">
        <v>37.47</v>
      </c>
      <c r="J24" s="9">
        <v>54.24</v>
      </c>
      <c r="K24" s="9">
        <v>42.07</v>
      </c>
      <c r="L24" s="9">
        <v>43.3</v>
      </c>
      <c r="M24" s="10">
        <v>34.35</v>
      </c>
      <c r="N24" s="10">
        <v>36.26</v>
      </c>
      <c r="O24" s="10">
        <v>38.05</v>
      </c>
      <c r="P24" s="10">
        <v>30.6</v>
      </c>
      <c r="Q24" s="10">
        <v>2.26</v>
      </c>
      <c r="R24" s="10">
        <v>3.03</v>
      </c>
      <c r="S24" s="10">
        <v>0</v>
      </c>
      <c r="T24" s="10">
        <v>0</v>
      </c>
      <c r="U24" s="10">
        <v>1.95</v>
      </c>
      <c r="V24" s="10">
        <v>1.99</v>
      </c>
      <c r="W24" s="10">
        <v>0</v>
      </c>
      <c r="X24" s="10">
        <v>5.81</v>
      </c>
      <c r="Y24" s="10">
        <v>1</v>
      </c>
      <c r="Z24" s="10">
        <v>2.67</v>
      </c>
      <c r="AA24" s="10">
        <v>1.79</v>
      </c>
      <c r="AB24" s="10">
        <v>0</v>
      </c>
      <c r="AC24" s="10">
        <v>0</v>
      </c>
      <c r="AD24" s="10">
        <v>0.93</v>
      </c>
      <c r="AE24" s="10">
        <v>0</v>
      </c>
      <c r="AF24" s="10">
        <v>0</v>
      </c>
      <c r="AG24" s="10">
        <v>0</v>
      </c>
      <c r="AH24" s="10">
        <v>0</v>
      </c>
      <c r="AI24" s="10">
        <v>0.87</v>
      </c>
      <c r="AJ24" s="10">
        <v>0</v>
      </c>
      <c r="AK24" s="10">
        <v>0</v>
      </c>
      <c r="AL24" s="10">
        <v>1.04</v>
      </c>
      <c r="AM24" s="10">
        <v>0</v>
      </c>
      <c r="AN24" s="10">
        <v>3.59</v>
      </c>
      <c r="AO24" s="10">
        <v>0</v>
      </c>
      <c r="AP24" s="10">
        <v>0</v>
      </c>
      <c r="AQ24" s="10">
        <v>0.92</v>
      </c>
      <c r="AR24" s="10">
        <v>0.83</v>
      </c>
      <c r="AS24" s="10">
        <v>15.6</v>
      </c>
      <c r="AT24" s="10">
        <v>14.88</v>
      </c>
      <c r="AU24" s="10">
        <v>10.36</v>
      </c>
      <c r="AV24" s="10">
        <v>12.5</v>
      </c>
      <c r="AW24" s="10">
        <v>0</v>
      </c>
      <c r="AX24" s="10">
        <v>115.44</v>
      </c>
      <c r="AY24" s="10">
        <v>121.11</v>
      </c>
      <c r="AZ24" s="10">
        <v>98.59</v>
      </c>
      <c r="BA24" s="10">
        <v>105.16</v>
      </c>
      <c r="BB24" s="10">
        <v>118.2</v>
      </c>
      <c r="BC24" s="10">
        <v>117.68</v>
      </c>
      <c r="BD24" s="10">
        <v>116.85</v>
      </c>
      <c r="BE24" s="10">
        <v>127.32</v>
      </c>
      <c r="BF24" s="10">
        <v>124.28</v>
      </c>
      <c r="BG24" s="10">
        <v>89.1</v>
      </c>
      <c r="BH24" s="10">
        <v>105.09</v>
      </c>
      <c r="BI24" s="10">
        <v>102.39</v>
      </c>
      <c r="BJ24" s="10">
        <v>88.92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f t="shared" si="0"/>
        <v>1951.46</v>
      </c>
      <c r="BY24" s="1" t="b">
        <f>BX24='2010-11 Forecast By Grade'!Q24</f>
        <v>1</v>
      </c>
      <c r="BZ24" s="1" t="b">
        <f>BX24='2010-11 Forecast - PROGRAM'!M24</f>
        <v>1</v>
      </c>
    </row>
    <row r="25" spans="1:78" ht="15">
      <c r="A25" s="11">
        <v>24</v>
      </c>
      <c r="B25" s="12" t="s">
        <v>24</v>
      </c>
      <c r="C25" s="13">
        <v>21.57</v>
      </c>
      <c r="D25" s="13">
        <v>24.13</v>
      </c>
      <c r="E25" s="13">
        <v>17.27</v>
      </c>
      <c r="F25" s="13">
        <v>22.3</v>
      </c>
      <c r="G25" s="13">
        <v>23.91</v>
      </c>
      <c r="H25" s="13">
        <v>13.66</v>
      </c>
      <c r="I25" s="13">
        <v>15.13</v>
      </c>
      <c r="J25" s="13">
        <v>13.56</v>
      </c>
      <c r="K25" s="13">
        <v>14.48</v>
      </c>
      <c r="L25" s="13">
        <v>16.81</v>
      </c>
      <c r="M25" s="14">
        <v>11.56</v>
      </c>
      <c r="N25" s="14">
        <v>7.51</v>
      </c>
      <c r="O25" s="14">
        <v>9.5</v>
      </c>
      <c r="P25" s="14">
        <v>12.45</v>
      </c>
      <c r="Q25" s="14">
        <v>1.95</v>
      </c>
      <c r="R25" s="14">
        <v>1.3</v>
      </c>
      <c r="S25" s="14">
        <v>2.94</v>
      </c>
      <c r="T25" s="14">
        <v>1</v>
      </c>
      <c r="U25" s="14">
        <v>1.01</v>
      </c>
      <c r="V25" s="14">
        <v>1.19</v>
      </c>
      <c r="W25" s="14">
        <v>0.97</v>
      </c>
      <c r="X25" s="14">
        <v>0.95</v>
      </c>
      <c r="Y25" s="14">
        <v>0.95</v>
      </c>
      <c r="Z25" s="14">
        <v>2.47</v>
      </c>
      <c r="AA25" s="14">
        <v>2.05</v>
      </c>
      <c r="AB25" s="14">
        <v>0.81</v>
      </c>
      <c r="AC25" s="14">
        <v>0</v>
      </c>
      <c r="AD25" s="14">
        <v>5.89</v>
      </c>
      <c r="AE25" s="14">
        <v>0</v>
      </c>
      <c r="AF25" s="14">
        <v>0</v>
      </c>
      <c r="AG25" s="14">
        <v>0</v>
      </c>
      <c r="AH25" s="14">
        <v>0.29</v>
      </c>
      <c r="AI25" s="14">
        <v>2.98</v>
      </c>
      <c r="AJ25" s="14">
        <v>0</v>
      </c>
      <c r="AK25" s="14">
        <v>0</v>
      </c>
      <c r="AL25" s="14">
        <v>0</v>
      </c>
      <c r="AM25" s="14">
        <v>0.93</v>
      </c>
      <c r="AN25" s="14">
        <v>0</v>
      </c>
      <c r="AO25" s="14">
        <v>0</v>
      </c>
      <c r="AP25" s="14">
        <v>0</v>
      </c>
      <c r="AQ25" s="14">
        <v>0.77</v>
      </c>
      <c r="AR25" s="14">
        <v>4.63</v>
      </c>
      <c r="AS25" s="14">
        <v>19.28</v>
      </c>
      <c r="AT25" s="14">
        <v>9.86</v>
      </c>
      <c r="AU25" s="14">
        <v>8.74</v>
      </c>
      <c r="AV25" s="14">
        <v>16.51</v>
      </c>
      <c r="AW25" s="14">
        <v>4.74</v>
      </c>
      <c r="AX25" s="14">
        <v>148.59</v>
      </c>
      <c r="AY25" s="14">
        <v>110.34</v>
      </c>
      <c r="AZ25" s="14">
        <v>116.93</v>
      </c>
      <c r="BA25" s="14">
        <v>133.73</v>
      </c>
      <c r="BB25" s="14">
        <v>116.19</v>
      </c>
      <c r="BC25" s="14">
        <v>100.48</v>
      </c>
      <c r="BD25" s="14">
        <v>103.57</v>
      </c>
      <c r="BE25" s="14">
        <v>116.8</v>
      </c>
      <c r="BF25" s="14">
        <v>114.35</v>
      </c>
      <c r="BG25" s="14">
        <v>85.6</v>
      </c>
      <c r="BH25" s="14">
        <v>63.97</v>
      </c>
      <c r="BI25" s="14">
        <v>72.32</v>
      </c>
      <c r="BJ25" s="14">
        <v>66.24</v>
      </c>
      <c r="BK25" s="14">
        <v>25.01</v>
      </c>
      <c r="BL25" s="14">
        <v>9.44</v>
      </c>
      <c r="BM25" s="14">
        <v>8.9</v>
      </c>
      <c r="BN25" s="14">
        <v>7.82</v>
      </c>
      <c r="BO25" s="14">
        <v>5.76</v>
      </c>
      <c r="BP25" s="14">
        <v>1.43</v>
      </c>
      <c r="BQ25" s="14">
        <v>1.84</v>
      </c>
      <c r="BR25" s="14">
        <v>2.76</v>
      </c>
      <c r="BS25" s="14">
        <v>1.01</v>
      </c>
      <c r="BT25" s="14">
        <v>1.82</v>
      </c>
      <c r="BU25" s="14">
        <v>0</v>
      </c>
      <c r="BV25" s="14">
        <v>1.39</v>
      </c>
      <c r="BW25" s="14">
        <v>0</v>
      </c>
      <c r="BX25" s="10">
        <f t="shared" si="0"/>
        <v>1732.34</v>
      </c>
      <c r="BY25" s="1" t="b">
        <f>BX25='2010-11 Forecast By Grade'!Q25</f>
        <v>1</v>
      </c>
      <c r="BZ25" s="1" t="b">
        <f>BX25='2010-11 Forecast - PROGRAM'!M25</f>
        <v>1</v>
      </c>
    </row>
    <row r="26" spans="1:78" ht="15">
      <c r="A26" s="7">
        <v>25</v>
      </c>
      <c r="B26" s="8" t="s">
        <v>25</v>
      </c>
      <c r="C26" s="9">
        <v>23.57</v>
      </c>
      <c r="D26" s="9">
        <v>30.15</v>
      </c>
      <c r="E26" s="9">
        <v>55.88</v>
      </c>
      <c r="F26" s="9">
        <v>65.26</v>
      </c>
      <c r="G26" s="9">
        <v>72.01</v>
      </c>
      <c r="H26" s="9">
        <v>64.23</v>
      </c>
      <c r="I26" s="9">
        <v>82.33</v>
      </c>
      <c r="J26" s="9">
        <v>77.61</v>
      </c>
      <c r="K26" s="9">
        <v>48.83</v>
      </c>
      <c r="L26" s="9">
        <v>62.58</v>
      </c>
      <c r="M26" s="10">
        <v>80.39</v>
      </c>
      <c r="N26" s="10">
        <v>78.01</v>
      </c>
      <c r="O26" s="10">
        <v>56.69</v>
      </c>
      <c r="P26" s="10">
        <v>23.48</v>
      </c>
      <c r="Q26" s="10">
        <v>0</v>
      </c>
      <c r="R26" s="10">
        <v>2.11</v>
      </c>
      <c r="S26" s="10">
        <v>1</v>
      </c>
      <c r="T26" s="10">
        <v>1.19</v>
      </c>
      <c r="U26" s="10">
        <v>1.89</v>
      </c>
      <c r="V26" s="10">
        <v>1.22</v>
      </c>
      <c r="W26" s="10">
        <v>0</v>
      </c>
      <c r="X26" s="10">
        <v>2.17</v>
      </c>
      <c r="Y26" s="10">
        <v>1.42</v>
      </c>
      <c r="Z26" s="10">
        <v>0</v>
      </c>
      <c r="AA26" s="10">
        <v>1.73</v>
      </c>
      <c r="AB26" s="10">
        <v>0</v>
      </c>
      <c r="AC26" s="10">
        <v>1.17</v>
      </c>
      <c r="AD26" s="10">
        <v>2.51</v>
      </c>
      <c r="AE26" s="10">
        <v>0.05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0.16</v>
      </c>
      <c r="AL26" s="10">
        <v>0</v>
      </c>
      <c r="AM26" s="10">
        <v>0</v>
      </c>
      <c r="AN26" s="10">
        <v>1.06</v>
      </c>
      <c r="AO26" s="10">
        <v>0</v>
      </c>
      <c r="AP26" s="10">
        <v>0</v>
      </c>
      <c r="AQ26" s="10">
        <v>0</v>
      </c>
      <c r="AR26" s="10">
        <v>0</v>
      </c>
      <c r="AS26" s="10">
        <v>32.8</v>
      </c>
      <c r="AT26" s="10">
        <v>33.67</v>
      </c>
      <c r="AU26" s="10">
        <v>20.57</v>
      </c>
      <c r="AV26" s="10">
        <v>18.8</v>
      </c>
      <c r="AW26" s="10">
        <v>0</v>
      </c>
      <c r="AX26" s="10">
        <v>338.69</v>
      </c>
      <c r="AY26" s="10">
        <v>355.27</v>
      </c>
      <c r="AZ26" s="10">
        <v>378.22</v>
      </c>
      <c r="BA26" s="10">
        <v>341.83</v>
      </c>
      <c r="BB26" s="10">
        <v>401.08</v>
      </c>
      <c r="BC26" s="10">
        <v>328.89</v>
      </c>
      <c r="BD26" s="10">
        <v>324.58</v>
      </c>
      <c r="BE26" s="10">
        <v>224.2</v>
      </c>
      <c r="BF26" s="10">
        <v>232.19</v>
      </c>
      <c r="BG26" s="10">
        <v>227.96</v>
      </c>
      <c r="BH26" s="10">
        <v>247.76</v>
      </c>
      <c r="BI26" s="10">
        <v>161.31</v>
      </c>
      <c r="BJ26" s="10">
        <v>107.33</v>
      </c>
      <c r="BK26" s="10">
        <v>107.92</v>
      </c>
      <c r="BL26" s="10">
        <v>53.58</v>
      </c>
      <c r="BM26" s="10">
        <v>39.11</v>
      </c>
      <c r="BN26" s="10">
        <v>16.44</v>
      </c>
      <c r="BO26" s="10">
        <v>10.27</v>
      </c>
      <c r="BP26" s="10">
        <v>2.36</v>
      </c>
      <c r="BQ26" s="10">
        <v>4.19</v>
      </c>
      <c r="BR26" s="10">
        <v>4.52</v>
      </c>
      <c r="BS26" s="10">
        <v>8.94</v>
      </c>
      <c r="BT26" s="10">
        <v>6.99</v>
      </c>
      <c r="BU26" s="10">
        <v>14.19</v>
      </c>
      <c r="BV26" s="10">
        <v>3.9</v>
      </c>
      <c r="BW26" s="10">
        <v>4.44</v>
      </c>
      <c r="BX26" s="10">
        <f t="shared" si="0"/>
        <v>4890.699999999997</v>
      </c>
      <c r="BY26" s="1" t="b">
        <f>BX26='2010-11 Forecast By Grade'!Q26</f>
        <v>1</v>
      </c>
      <c r="BZ26" s="1" t="b">
        <f>BX26='2010-11 Forecast - PROGRAM'!M26</f>
        <v>1</v>
      </c>
    </row>
    <row r="27" spans="1:78" ht="15">
      <c r="A27" s="11">
        <v>26</v>
      </c>
      <c r="B27" s="12" t="s">
        <v>26</v>
      </c>
      <c r="C27" s="13">
        <v>17.34</v>
      </c>
      <c r="D27" s="13">
        <v>57.03</v>
      </c>
      <c r="E27" s="13">
        <v>59.99</v>
      </c>
      <c r="F27" s="13">
        <v>102.92</v>
      </c>
      <c r="G27" s="13">
        <v>126.65</v>
      </c>
      <c r="H27" s="13">
        <v>129.39</v>
      </c>
      <c r="I27" s="13">
        <v>96.75</v>
      </c>
      <c r="J27" s="13">
        <v>76.84</v>
      </c>
      <c r="K27" s="13">
        <v>120.01</v>
      </c>
      <c r="L27" s="13">
        <v>132.05</v>
      </c>
      <c r="M27" s="14">
        <v>93.87</v>
      </c>
      <c r="N27" s="14">
        <v>51.13</v>
      </c>
      <c r="O27" s="14">
        <v>53.34</v>
      </c>
      <c r="P27" s="14">
        <v>47.72</v>
      </c>
      <c r="Q27" s="14">
        <v>3.13</v>
      </c>
      <c r="R27" s="14">
        <v>2.04</v>
      </c>
      <c r="S27" s="14">
        <v>0</v>
      </c>
      <c r="T27" s="14">
        <v>1.75</v>
      </c>
      <c r="U27" s="14">
        <v>1.9</v>
      </c>
      <c r="V27" s="14">
        <v>0</v>
      </c>
      <c r="W27" s="14">
        <v>0.98</v>
      </c>
      <c r="X27" s="14">
        <v>0</v>
      </c>
      <c r="Y27" s="14">
        <v>0</v>
      </c>
      <c r="Z27" s="14">
        <v>1.57</v>
      </c>
      <c r="AA27" s="14">
        <v>1.05</v>
      </c>
      <c r="AB27" s="14">
        <v>3.12</v>
      </c>
      <c r="AC27" s="14">
        <v>0</v>
      </c>
      <c r="AD27" s="14">
        <v>1.45</v>
      </c>
      <c r="AE27" s="14">
        <v>1.1</v>
      </c>
      <c r="AF27" s="14">
        <v>0</v>
      </c>
      <c r="AG27" s="14">
        <v>0.18</v>
      </c>
      <c r="AH27" s="14">
        <v>0.15</v>
      </c>
      <c r="AI27" s="14">
        <v>0.32</v>
      </c>
      <c r="AJ27" s="14">
        <v>1.29</v>
      </c>
      <c r="AK27" s="14">
        <v>0</v>
      </c>
      <c r="AL27" s="14">
        <v>0</v>
      </c>
      <c r="AM27" s="14">
        <v>0.21</v>
      </c>
      <c r="AN27" s="14">
        <v>0.53</v>
      </c>
      <c r="AO27" s="14">
        <v>0.82</v>
      </c>
      <c r="AP27" s="14">
        <v>0.39</v>
      </c>
      <c r="AQ27" s="14">
        <v>0.86</v>
      </c>
      <c r="AR27" s="14">
        <v>0.77</v>
      </c>
      <c r="AS27" s="14">
        <v>102.75</v>
      </c>
      <c r="AT27" s="14">
        <v>47.33</v>
      </c>
      <c r="AU27" s="14">
        <v>43.04</v>
      </c>
      <c r="AV27" s="14">
        <v>79.43</v>
      </c>
      <c r="AW27" s="14">
        <v>12.41</v>
      </c>
      <c r="AX27" s="14">
        <v>375.55</v>
      </c>
      <c r="AY27" s="14">
        <v>371.67</v>
      </c>
      <c r="AZ27" s="14">
        <v>353.58</v>
      </c>
      <c r="BA27" s="14">
        <v>406.98</v>
      </c>
      <c r="BB27" s="14">
        <v>394.27</v>
      </c>
      <c r="BC27" s="14">
        <v>406.75</v>
      </c>
      <c r="BD27" s="14">
        <v>409.99</v>
      </c>
      <c r="BE27" s="14">
        <v>517.82</v>
      </c>
      <c r="BF27" s="14">
        <v>542.17</v>
      </c>
      <c r="BG27" s="14">
        <v>421.63</v>
      </c>
      <c r="BH27" s="14">
        <v>269.25</v>
      </c>
      <c r="BI27" s="14">
        <v>229.03</v>
      </c>
      <c r="BJ27" s="14">
        <v>207.55</v>
      </c>
      <c r="BK27" s="14">
        <v>146.47</v>
      </c>
      <c r="BL27" s="14">
        <v>129.65</v>
      </c>
      <c r="BM27" s="14">
        <v>35.77</v>
      </c>
      <c r="BN27" s="14">
        <v>15.15</v>
      </c>
      <c r="BO27" s="14">
        <v>7.12</v>
      </c>
      <c r="BP27" s="14">
        <v>0.88</v>
      </c>
      <c r="BQ27" s="14">
        <v>7.1</v>
      </c>
      <c r="BR27" s="14">
        <v>14.58</v>
      </c>
      <c r="BS27" s="14">
        <v>13.99</v>
      </c>
      <c r="BT27" s="14">
        <v>17.1</v>
      </c>
      <c r="BU27" s="14">
        <v>10.78</v>
      </c>
      <c r="BV27" s="14">
        <v>8.28</v>
      </c>
      <c r="BW27" s="14">
        <v>4.04</v>
      </c>
      <c r="BX27" s="10">
        <f t="shared" si="0"/>
        <v>6790.749999999999</v>
      </c>
      <c r="BY27" s="1" t="b">
        <f>BX27='2010-11 Forecast By Grade'!Q27</f>
        <v>1</v>
      </c>
      <c r="BZ27" s="1" t="b">
        <f>BX27='2010-11 Forecast - PROGRAM'!M27</f>
        <v>1</v>
      </c>
    </row>
    <row r="28" spans="1:78" ht="15">
      <c r="A28" s="7">
        <v>27</v>
      </c>
      <c r="B28" s="8" t="s">
        <v>27</v>
      </c>
      <c r="C28" s="9">
        <v>141.39</v>
      </c>
      <c r="D28" s="9">
        <v>156.85</v>
      </c>
      <c r="E28" s="9">
        <v>197.76</v>
      </c>
      <c r="F28" s="9">
        <v>236.6</v>
      </c>
      <c r="G28" s="9">
        <v>312.57</v>
      </c>
      <c r="H28" s="9">
        <v>308.7</v>
      </c>
      <c r="I28" s="9">
        <v>308.46</v>
      </c>
      <c r="J28" s="9">
        <v>292.45</v>
      </c>
      <c r="K28" s="9">
        <v>308.22</v>
      </c>
      <c r="L28" s="9">
        <v>259.58</v>
      </c>
      <c r="M28" s="10">
        <v>305.92</v>
      </c>
      <c r="N28" s="10">
        <v>275.02</v>
      </c>
      <c r="O28" s="10">
        <v>254.05</v>
      </c>
      <c r="P28" s="10">
        <v>291.09</v>
      </c>
      <c r="Q28" s="10">
        <v>17.74</v>
      </c>
      <c r="R28" s="10">
        <v>8.02</v>
      </c>
      <c r="S28" s="10">
        <v>7.15</v>
      </c>
      <c r="T28" s="10">
        <v>5.69</v>
      </c>
      <c r="U28" s="10">
        <v>14.75</v>
      </c>
      <c r="V28" s="10">
        <v>10.67</v>
      </c>
      <c r="W28" s="10">
        <v>6.05</v>
      </c>
      <c r="X28" s="10">
        <v>8.8</v>
      </c>
      <c r="Y28" s="10">
        <v>5.02</v>
      </c>
      <c r="Z28" s="10">
        <v>1.9</v>
      </c>
      <c r="AA28" s="10">
        <v>8.74</v>
      </c>
      <c r="AB28" s="10">
        <v>17</v>
      </c>
      <c r="AC28" s="10">
        <v>2.71</v>
      </c>
      <c r="AD28" s="10">
        <v>8.96</v>
      </c>
      <c r="AE28" s="10">
        <v>2.28</v>
      </c>
      <c r="AF28" s="10">
        <v>5.62</v>
      </c>
      <c r="AG28" s="10">
        <v>1.26</v>
      </c>
      <c r="AH28" s="10">
        <v>3.73</v>
      </c>
      <c r="AI28" s="10">
        <v>3.1</v>
      </c>
      <c r="AJ28" s="10">
        <v>2.39</v>
      </c>
      <c r="AK28" s="10">
        <v>3.39</v>
      </c>
      <c r="AL28" s="10">
        <v>1.57</v>
      </c>
      <c r="AM28" s="10">
        <v>1.53</v>
      </c>
      <c r="AN28" s="10">
        <v>0.54</v>
      </c>
      <c r="AO28" s="10">
        <v>3.88</v>
      </c>
      <c r="AP28" s="10">
        <v>1.95</v>
      </c>
      <c r="AQ28" s="10">
        <v>5.3</v>
      </c>
      <c r="AR28" s="10">
        <v>4.12</v>
      </c>
      <c r="AS28" s="10">
        <v>235.42</v>
      </c>
      <c r="AT28" s="10">
        <v>197.58</v>
      </c>
      <c r="AU28" s="10">
        <v>199.7</v>
      </c>
      <c r="AV28" s="10">
        <v>313.13</v>
      </c>
      <c r="AW28" s="10">
        <v>36.38</v>
      </c>
      <c r="AX28" s="10">
        <v>1497.76</v>
      </c>
      <c r="AY28" s="10">
        <v>1227.72</v>
      </c>
      <c r="AZ28" s="10">
        <v>1332.44</v>
      </c>
      <c r="BA28" s="10">
        <v>1387.87</v>
      </c>
      <c r="BB28" s="10">
        <v>1441.52</v>
      </c>
      <c r="BC28" s="10">
        <v>1437.15</v>
      </c>
      <c r="BD28" s="10">
        <v>1444.1</v>
      </c>
      <c r="BE28" s="10">
        <v>1484.04</v>
      </c>
      <c r="BF28" s="10">
        <v>1450.56</v>
      </c>
      <c r="BG28" s="10">
        <v>1598.16</v>
      </c>
      <c r="BH28" s="10">
        <v>1291.84</v>
      </c>
      <c r="BI28" s="10">
        <v>1119.55</v>
      </c>
      <c r="BJ28" s="10">
        <v>1076.58</v>
      </c>
      <c r="BK28" s="10">
        <v>32.54</v>
      </c>
      <c r="BL28" s="10">
        <v>36.11</v>
      </c>
      <c r="BM28" s="10">
        <v>47.04</v>
      </c>
      <c r="BN28" s="10">
        <v>56</v>
      </c>
      <c r="BO28" s="10">
        <v>34.16</v>
      </c>
      <c r="BP28" s="10">
        <v>49.51</v>
      </c>
      <c r="BQ28" s="10">
        <v>37.85</v>
      </c>
      <c r="BR28" s="10">
        <v>30.71</v>
      </c>
      <c r="BS28" s="10">
        <v>41.77</v>
      </c>
      <c r="BT28" s="10">
        <v>44.91</v>
      </c>
      <c r="BU28" s="10">
        <v>32.31</v>
      </c>
      <c r="BV28" s="10">
        <v>29.55</v>
      </c>
      <c r="BW28" s="10">
        <v>9.67</v>
      </c>
      <c r="BX28" s="10">
        <f t="shared" si="0"/>
        <v>23066.15</v>
      </c>
      <c r="BY28" s="1" t="b">
        <f>BX28='2010-11 Forecast By Grade'!Q28</f>
        <v>1</v>
      </c>
      <c r="BZ28" s="1" t="b">
        <f>BX28='2010-11 Forecast - PROGRAM'!M28</f>
        <v>1</v>
      </c>
    </row>
    <row r="29" spans="1:78" ht="15">
      <c r="A29" s="11">
        <v>28</v>
      </c>
      <c r="B29" s="12" t="s">
        <v>28</v>
      </c>
      <c r="C29" s="13">
        <v>43.79</v>
      </c>
      <c r="D29" s="13">
        <v>76.85</v>
      </c>
      <c r="E29" s="13">
        <v>111.95</v>
      </c>
      <c r="F29" s="13">
        <v>136.69</v>
      </c>
      <c r="G29" s="13">
        <v>130.09</v>
      </c>
      <c r="H29" s="13">
        <v>157.29</v>
      </c>
      <c r="I29" s="13">
        <v>152.72</v>
      </c>
      <c r="J29" s="13">
        <v>159.49</v>
      </c>
      <c r="K29" s="13">
        <v>131.3</v>
      </c>
      <c r="L29" s="13">
        <v>139.91</v>
      </c>
      <c r="M29" s="14">
        <v>174.48</v>
      </c>
      <c r="N29" s="14">
        <v>154.52</v>
      </c>
      <c r="O29" s="14">
        <v>105.66</v>
      </c>
      <c r="P29" s="14">
        <v>92.24</v>
      </c>
      <c r="Q29" s="14">
        <v>7.72</v>
      </c>
      <c r="R29" s="14">
        <v>3.96</v>
      </c>
      <c r="S29" s="14">
        <v>11.9</v>
      </c>
      <c r="T29" s="14">
        <v>4.87</v>
      </c>
      <c r="U29" s="14">
        <v>3.85</v>
      </c>
      <c r="V29" s="14">
        <v>7.2</v>
      </c>
      <c r="W29" s="14">
        <v>8.24</v>
      </c>
      <c r="X29" s="14">
        <v>2.96</v>
      </c>
      <c r="Y29" s="14">
        <v>10.83</v>
      </c>
      <c r="Z29" s="14">
        <v>7.62</v>
      </c>
      <c r="AA29" s="14">
        <v>6.02</v>
      </c>
      <c r="AB29" s="14">
        <v>6.03</v>
      </c>
      <c r="AC29" s="14">
        <v>4.39</v>
      </c>
      <c r="AD29" s="14">
        <v>2.1</v>
      </c>
      <c r="AE29" s="14">
        <v>1.19</v>
      </c>
      <c r="AF29" s="14">
        <v>1.33</v>
      </c>
      <c r="AG29" s="14">
        <v>1.21</v>
      </c>
      <c r="AH29" s="14">
        <v>0</v>
      </c>
      <c r="AI29" s="14">
        <v>1.97</v>
      </c>
      <c r="AJ29" s="14">
        <v>1.22</v>
      </c>
      <c r="AK29" s="14">
        <v>1.08</v>
      </c>
      <c r="AL29" s="14">
        <v>2.01</v>
      </c>
      <c r="AM29" s="14">
        <v>0.55</v>
      </c>
      <c r="AN29" s="14">
        <v>3.1</v>
      </c>
      <c r="AO29" s="14">
        <v>4.65</v>
      </c>
      <c r="AP29" s="14">
        <v>1.19</v>
      </c>
      <c r="AQ29" s="14">
        <v>2.83</v>
      </c>
      <c r="AR29" s="14">
        <v>4.53</v>
      </c>
      <c r="AS29" s="14">
        <v>83.37</v>
      </c>
      <c r="AT29" s="14">
        <v>64.17</v>
      </c>
      <c r="AU29" s="14">
        <v>61</v>
      </c>
      <c r="AV29" s="14">
        <v>105.91</v>
      </c>
      <c r="AW29" s="14">
        <v>19.98</v>
      </c>
      <c r="AX29" s="14">
        <v>764.45</v>
      </c>
      <c r="AY29" s="14">
        <v>954.66</v>
      </c>
      <c r="AZ29" s="14">
        <v>753.35</v>
      </c>
      <c r="BA29" s="14">
        <v>759.44</v>
      </c>
      <c r="BB29" s="14">
        <v>752.16</v>
      </c>
      <c r="BC29" s="14">
        <v>699.38</v>
      </c>
      <c r="BD29" s="14">
        <v>767.26</v>
      </c>
      <c r="BE29" s="14">
        <v>613.27</v>
      </c>
      <c r="BF29" s="14">
        <v>570.19</v>
      </c>
      <c r="BG29" s="14">
        <v>747.26</v>
      </c>
      <c r="BH29" s="14">
        <v>574.48</v>
      </c>
      <c r="BI29" s="14">
        <v>489.59</v>
      </c>
      <c r="BJ29" s="14">
        <v>472.34</v>
      </c>
      <c r="BK29" s="14">
        <v>142.04</v>
      </c>
      <c r="BL29" s="14">
        <v>120.56</v>
      </c>
      <c r="BM29" s="14">
        <v>49.92</v>
      </c>
      <c r="BN29" s="14">
        <v>39.99</v>
      </c>
      <c r="BO29" s="14">
        <v>20.41</v>
      </c>
      <c r="BP29" s="14">
        <v>17.02</v>
      </c>
      <c r="BQ29" s="14">
        <v>12.53</v>
      </c>
      <c r="BR29" s="14">
        <v>16.55</v>
      </c>
      <c r="BS29" s="14">
        <v>13.51</v>
      </c>
      <c r="BT29" s="14">
        <v>21.36</v>
      </c>
      <c r="BU29" s="14">
        <v>26.77</v>
      </c>
      <c r="BV29" s="14">
        <v>9.09</v>
      </c>
      <c r="BW29" s="14">
        <v>8.42</v>
      </c>
      <c r="BX29" s="10">
        <f t="shared" si="0"/>
        <v>11631.960000000003</v>
      </c>
      <c r="BY29" s="1" t="b">
        <f>BX29='2010-11 Forecast By Grade'!Q29</f>
        <v>1</v>
      </c>
      <c r="BZ29" s="1" t="b">
        <f>BX29='2010-11 Forecast - PROGRAM'!M29</f>
        <v>1</v>
      </c>
    </row>
    <row r="30" spans="1:78" ht="15">
      <c r="A30" s="7">
        <v>29</v>
      </c>
      <c r="B30" s="8" t="s">
        <v>29</v>
      </c>
      <c r="C30" s="9">
        <v>1172.13</v>
      </c>
      <c r="D30" s="9">
        <v>1540.2</v>
      </c>
      <c r="E30" s="9">
        <v>2674.39</v>
      </c>
      <c r="F30" s="9">
        <v>3133.28</v>
      </c>
      <c r="G30" s="9">
        <v>3677.67</v>
      </c>
      <c r="H30" s="9">
        <v>3736.49</v>
      </c>
      <c r="I30" s="9">
        <v>3882.02</v>
      </c>
      <c r="J30" s="9">
        <v>3498.56</v>
      </c>
      <c r="K30" s="9">
        <v>3395.98</v>
      </c>
      <c r="L30" s="9">
        <v>2153.92</v>
      </c>
      <c r="M30" s="10">
        <v>2069.16</v>
      </c>
      <c r="N30" s="10">
        <v>1643.47</v>
      </c>
      <c r="O30" s="10">
        <v>1578.38</v>
      </c>
      <c r="P30" s="10">
        <v>1448.72</v>
      </c>
      <c r="Q30" s="10">
        <v>114.12</v>
      </c>
      <c r="R30" s="10">
        <v>51.69</v>
      </c>
      <c r="S30" s="10">
        <v>65.25</v>
      </c>
      <c r="T30" s="10">
        <v>63.11</v>
      </c>
      <c r="U30" s="10">
        <v>89.02</v>
      </c>
      <c r="V30" s="10">
        <v>76.17</v>
      </c>
      <c r="W30" s="10">
        <v>54.18</v>
      </c>
      <c r="X30" s="10">
        <v>76.07</v>
      </c>
      <c r="Y30" s="10">
        <v>105.64</v>
      </c>
      <c r="Z30" s="10">
        <v>119.03</v>
      </c>
      <c r="AA30" s="10">
        <v>112.42</v>
      </c>
      <c r="AB30" s="10">
        <v>72.67</v>
      </c>
      <c r="AC30" s="10">
        <v>74.77</v>
      </c>
      <c r="AD30" s="10">
        <v>176.8</v>
      </c>
      <c r="AE30" s="10">
        <v>9.5</v>
      </c>
      <c r="AF30" s="10">
        <v>6.19</v>
      </c>
      <c r="AG30" s="10">
        <v>9.05</v>
      </c>
      <c r="AH30" s="10">
        <v>4.54</v>
      </c>
      <c r="AI30" s="10">
        <v>11.6</v>
      </c>
      <c r="AJ30" s="10">
        <v>18.12</v>
      </c>
      <c r="AK30" s="10">
        <v>25.12</v>
      </c>
      <c r="AL30" s="10">
        <v>37.35</v>
      </c>
      <c r="AM30" s="10">
        <v>26.99</v>
      </c>
      <c r="AN30" s="10">
        <v>24.83</v>
      </c>
      <c r="AO30" s="10">
        <v>33.33</v>
      </c>
      <c r="AP30" s="10">
        <v>19.67</v>
      </c>
      <c r="AQ30" s="10">
        <v>14.55</v>
      </c>
      <c r="AR30" s="10">
        <v>42.06</v>
      </c>
      <c r="AS30" s="10">
        <v>1251.14</v>
      </c>
      <c r="AT30" s="10">
        <v>1097.11</v>
      </c>
      <c r="AU30" s="10">
        <v>1529.17</v>
      </c>
      <c r="AV30" s="10">
        <v>2193.07</v>
      </c>
      <c r="AW30" s="10">
        <v>149.24</v>
      </c>
      <c r="AX30" s="10">
        <v>10945.41</v>
      </c>
      <c r="AY30" s="10">
        <v>10609.57</v>
      </c>
      <c r="AZ30" s="10">
        <v>9518.41</v>
      </c>
      <c r="BA30" s="10">
        <v>9680.58</v>
      </c>
      <c r="BB30" s="10">
        <v>9582.4</v>
      </c>
      <c r="BC30" s="10">
        <v>10028.22</v>
      </c>
      <c r="BD30" s="10">
        <v>10932.59</v>
      </c>
      <c r="BE30" s="10">
        <v>10874.23</v>
      </c>
      <c r="BF30" s="10">
        <v>12319.98</v>
      </c>
      <c r="BG30" s="10">
        <v>11484.35</v>
      </c>
      <c r="BH30" s="10">
        <v>10469.59</v>
      </c>
      <c r="BI30" s="10">
        <v>9600.44</v>
      </c>
      <c r="BJ30" s="10">
        <v>7288.43</v>
      </c>
      <c r="BK30" s="10">
        <v>2524.1</v>
      </c>
      <c r="BL30" s="10">
        <v>2409.06</v>
      </c>
      <c r="BM30" s="10">
        <v>1858.37</v>
      </c>
      <c r="BN30" s="10">
        <v>1847.54</v>
      </c>
      <c r="BO30" s="10">
        <v>1625.02</v>
      </c>
      <c r="BP30" s="10">
        <v>1181.74</v>
      </c>
      <c r="BQ30" s="10">
        <v>761.11</v>
      </c>
      <c r="BR30" s="10">
        <v>732.79</v>
      </c>
      <c r="BS30" s="10">
        <v>703.55</v>
      </c>
      <c r="BT30" s="10">
        <v>670.51</v>
      </c>
      <c r="BU30" s="10">
        <v>574.02</v>
      </c>
      <c r="BV30" s="10">
        <v>495.68</v>
      </c>
      <c r="BW30" s="10">
        <v>269.86</v>
      </c>
      <c r="BX30" s="10">
        <f t="shared" si="0"/>
        <v>192345.48999999993</v>
      </c>
      <c r="BY30" s="1" t="b">
        <f>BX30='2010-11 Forecast By Grade'!Q30</f>
        <v>1</v>
      </c>
      <c r="BZ30" s="1" t="b">
        <f>BX30='2010-11 Forecast - PROGRAM'!M30</f>
        <v>1</v>
      </c>
    </row>
    <row r="31" spans="1:78" ht="15">
      <c r="A31" s="11">
        <v>30</v>
      </c>
      <c r="B31" s="12" t="s">
        <v>30</v>
      </c>
      <c r="C31" s="13">
        <v>9.78</v>
      </c>
      <c r="D31" s="13">
        <v>42.38</v>
      </c>
      <c r="E31" s="13">
        <v>55.35</v>
      </c>
      <c r="F31" s="13">
        <v>49.05</v>
      </c>
      <c r="G31" s="13">
        <v>52.68</v>
      </c>
      <c r="H31" s="13">
        <v>34.67</v>
      </c>
      <c r="I31" s="13">
        <v>37.74</v>
      </c>
      <c r="J31" s="13">
        <v>31.69</v>
      </c>
      <c r="K31" s="13">
        <v>37.33</v>
      </c>
      <c r="L31" s="13">
        <v>38.69</v>
      </c>
      <c r="M31" s="14">
        <v>50.13</v>
      </c>
      <c r="N31" s="14">
        <v>37.08</v>
      </c>
      <c r="O31" s="14">
        <v>31.02</v>
      </c>
      <c r="P31" s="14">
        <v>24.83</v>
      </c>
      <c r="Q31" s="14">
        <v>0</v>
      </c>
      <c r="R31" s="14">
        <v>2.24</v>
      </c>
      <c r="S31" s="14">
        <v>0</v>
      </c>
      <c r="T31" s="14">
        <v>0.95</v>
      </c>
      <c r="U31" s="14">
        <v>0</v>
      </c>
      <c r="V31" s="14">
        <v>1.06</v>
      </c>
      <c r="W31" s="14">
        <v>1.09</v>
      </c>
      <c r="X31" s="14">
        <v>2.22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1.24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0.1</v>
      </c>
      <c r="AL31" s="14">
        <v>0</v>
      </c>
      <c r="AM31" s="14">
        <v>0.13</v>
      </c>
      <c r="AN31" s="14">
        <v>0.29</v>
      </c>
      <c r="AO31" s="14">
        <v>0</v>
      </c>
      <c r="AP31" s="14">
        <v>0</v>
      </c>
      <c r="AQ31" s="14">
        <v>0</v>
      </c>
      <c r="AR31" s="14">
        <v>0</v>
      </c>
      <c r="AS31" s="14">
        <v>52.81</v>
      </c>
      <c r="AT31" s="14">
        <v>38.63</v>
      </c>
      <c r="AU31" s="14">
        <v>25.47</v>
      </c>
      <c r="AV31" s="14">
        <v>26.65</v>
      </c>
      <c r="AW31" s="14">
        <v>2.12</v>
      </c>
      <c r="AX31" s="14">
        <v>263.12</v>
      </c>
      <c r="AY31" s="14">
        <v>220.43</v>
      </c>
      <c r="AZ31" s="14">
        <v>199.2</v>
      </c>
      <c r="BA31" s="14">
        <v>233.64</v>
      </c>
      <c r="BB31" s="14">
        <v>211.92</v>
      </c>
      <c r="BC31" s="14">
        <v>198.72</v>
      </c>
      <c r="BD31" s="14">
        <v>205.58</v>
      </c>
      <c r="BE31" s="14">
        <v>195.31</v>
      </c>
      <c r="BF31" s="14">
        <v>247.73</v>
      </c>
      <c r="BG31" s="14">
        <v>265.71</v>
      </c>
      <c r="BH31" s="14">
        <v>208.5</v>
      </c>
      <c r="BI31" s="14">
        <v>202.5</v>
      </c>
      <c r="BJ31" s="14">
        <v>175.61</v>
      </c>
      <c r="BK31" s="14">
        <v>0.87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0">
        <f t="shared" si="0"/>
        <v>3516.26</v>
      </c>
      <c r="BY31" s="1" t="b">
        <f>BX31='2010-11 Forecast By Grade'!Q31</f>
        <v>1</v>
      </c>
      <c r="BZ31" s="1" t="b">
        <f>BX31='2010-11 Forecast - PROGRAM'!M31</f>
        <v>1</v>
      </c>
    </row>
    <row r="32" spans="1:78" ht="15">
      <c r="A32" s="7">
        <v>31</v>
      </c>
      <c r="B32" s="8" t="s">
        <v>31</v>
      </c>
      <c r="C32" s="9">
        <v>57.35</v>
      </c>
      <c r="D32" s="9">
        <v>138.46</v>
      </c>
      <c r="E32" s="9">
        <v>184.73</v>
      </c>
      <c r="F32" s="9">
        <v>186.17</v>
      </c>
      <c r="G32" s="9">
        <v>182.54</v>
      </c>
      <c r="H32" s="9">
        <v>254.43</v>
      </c>
      <c r="I32" s="9">
        <v>267.79</v>
      </c>
      <c r="J32" s="9">
        <v>266.68</v>
      </c>
      <c r="K32" s="9">
        <v>262.11</v>
      </c>
      <c r="L32" s="9">
        <v>248.54</v>
      </c>
      <c r="M32" s="10">
        <v>358.76</v>
      </c>
      <c r="N32" s="10">
        <v>328.08</v>
      </c>
      <c r="O32" s="10">
        <v>281.81</v>
      </c>
      <c r="P32" s="10">
        <v>228</v>
      </c>
      <c r="Q32" s="10">
        <v>13.06</v>
      </c>
      <c r="R32" s="10">
        <v>6.88</v>
      </c>
      <c r="S32" s="10">
        <v>4.23</v>
      </c>
      <c r="T32" s="10">
        <v>4.3</v>
      </c>
      <c r="U32" s="10">
        <v>7.4</v>
      </c>
      <c r="V32" s="10">
        <v>10.48</v>
      </c>
      <c r="W32" s="10">
        <v>8.4</v>
      </c>
      <c r="X32" s="10">
        <v>4.16</v>
      </c>
      <c r="Y32" s="10">
        <v>8.72</v>
      </c>
      <c r="Z32" s="10">
        <v>5.14</v>
      </c>
      <c r="AA32" s="10">
        <v>4.66</v>
      </c>
      <c r="AB32" s="10">
        <v>18.17</v>
      </c>
      <c r="AC32" s="10">
        <v>10.06</v>
      </c>
      <c r="AD32" s="10">
        <v>15.87</v>
      </c>
      <c r="AE32" s="10">
        <v>0.85</v>
      </c>
      <c r="AF32" s="10">
        <v>1.14</v>
      </c>
      <c r="AG32" s="10">
        <v>2.41</v>
      </c>
      <c r="AH32" s="10">
        <v>4.28</v>
      </c>
      <c r="AI32" s="10">
        <v>1.35</v>
      </c>
      <c r="AJ32" s="10">
        <v>2.09</v>
      </c>
      <c r="AK32" s="10">
        <v>0.12</v>
      </c>
      <c r="AL32" s="10">
        <v>4.55</v>
      </c>
      <c r="AM32" s="10">
        <v>3.5</v>
      </c>
      <c r="AN32" s="10">
        <v>0.12</v>
      </c>
      <c r="AO32" s="10">
        <v>3.61</v>
      </c>
      <c r="AP32" s="10">
        <v>4.68</v>
      </c>
      <c r="AQ32" s="10">
        <v>2</v>
      </c>
      <c r="AR32" s="10">
        <v>9.16</v>
      </c>
      <c r="AS32" s="10">
        <v>109.44</v>
      </c>
      <c r="AT32" s="10">
        <v>164.89</v>
      </c>
      <c r="AU32" s="10">
        <v>175.58</v>
      </c>
      <c r="AV32" s="10">
        <v>182.53</v>
      </c>
      <c r="AW32" s="10">
        <v>20.84</v>
      </c>
      <c r="AX32" s="10">
        <v>1098.41</v>
      </c>
      <c r="AY32" s="10">
        <v>1027.83</v>
      </c>
      <c r="AZ32" s="10">
        <v>1042.19</v>
      </c>
      <c r="BA32" s="10">
        <v>1051.31</v>
      </c>
      <c r="BB32" s="10">
        <v>988.14</v>
      </c>
      <c r="BC32" s="10">
        <v>1005.53</v>
      </c>
      <c r="BD32" s="10">
        <v>1076.77</v>
      </c>
      <c r="BE32" s="10">
        <v>1110.85</v>
      </c>
      <c r="BF32" s="10">
        <v>1050.27</v>
      </c>
      <c r="BG32" s="10">
        <v>1253.85</v>
      </c>
      <c r="BH32" s="10">
        <v>1098.43</v>
      </c>
      <c r="BI32" s="10">
        <v>989.69</v>
      </c>
      <c r="BJ32" s="10">
        <v>872.22</v>
      </c>
      <c r="BK32" s="10">
        <v>185.67</v>
      </c>
      <c r="BL32" s="10">
        <v>173.15</v>
      </c>
      <c r="BM32" s="10">
        <v>132.1</v>
      </c>
      <c r="BN32" s="10">
        <v>129.55</v>
      </c>
      <c r="BO32" s="10">
        <v>69.29</v>
      </c>
      <c r="BP32" s="10">
        <v>53.22</v>
      </c>
      <c r="BQ32" s="10">
        <v>16.1</v>
      </c>
      <c r="BR32" s="10">
        <v>25.94</v>
      </c>
      <c r="BS32" s="10">
        <v>23.42</v>
      </c>
      <c r="BT32" s="10">
        <v>29.22</v>
      </c>
      <c r="BU32" s="10">
        <v>27.52</v>
      </c>
      <c r="BV32" s="10">
        <v>17.42</v>
      </c>
      <c r="BW32" s="10">
        <v>12.27</v>
      </c>
      <c r="BX32" s="10">
        <f t="shared" si="0"/>
        <v>18620.479999999996</v>
      </c>
      <c r="BY32" s="1" t="b">
        <f>BX32='2010-11 Forecast By Grade'!Q32</f>
        <v>1</v>
      </c>
      <c r="BZ32" s="1" t="b">
        <f>BX32='2010-11 Forecast - PROGRAM'!M32</f>
        <v>1</v>
      </c>
    </row>
    <row r="33" spans="1:78" ht="15">
      <c r="A33" s="11">
        <v>32</v>
      </c>
      <c r="B33" s="12" t="s">
        <v>32</v>
      </c>
      <c r="C33" s="13">
        <v>32.83</v>
      </c>
      <c r="D33" s="13">
        <v>93.38</v>
      </c>
      <c r="E33" s="13">
        <v>99.42</v>
      </c>
      <c r="F33" s="13">
        <v>109.9</v>
      </c>
      <c r="G33" s="13">
        <v>104.5</v>
      </c>
      <c r="H33" s="13">
        <v>102.39</v>
      </c>
      <c r="I33" s="13">
        <v>100.62</v>
      </c>
      <c r="J33" s="13">
        <v>83.04</v>
      </c>
      <c r="K33" s="13">
        <v>65.6</v>
      </c>
      <c r="L33" s="13">
        <v>68.98</v>
      </c>
      <c r="M33" s="14">
        <v>69.3</v>
      </c>
      <c r="N33" s="14">
        <v>92.66</v>
      </c>
      <c r="O33" s="14">
        <v>53.47</v>
      </c>
      <c r="P33" s="14">
        <v>50.61</v>
      </c>
      <c r="Q33" s="14">
        <v>7.17</v>
      </c>
      <c r="R33" s="14">
        <v>5.63</v>
      </c>
      <c r="S33" s="14">
        <v>2.01</v>
      </c>
      <c r="T33" s="14">
        <v>3.23</v>
      </c>
      <c r="U33" s="14">
        <v>8.53</v>
      </c>
      <c r="V33" s="14">
        <v>7.34</v>
      </c>
      <c r="W33" s="14">
        <v>6.18</v>
      </c>
      <c r="X33" s="14">
        <v>9.8</v>
      </c>
      <c r="Y33" s="14">
        <v>7.66</v>
      </c>
      <c r="Z33" s="14">
        <v>8.97</v>
      </c>
      <c r="AA33" s="14">
        <v>9.83</v>
      </c>
      <c r="AB33" s="14">
        <v>18.85</v>
      </c>
      <c r="AC33" s="14">
        <v>15.42</v>
      </c>
      <c r="AD33" s="14">
        <v>6.7</v>
      </c>
      <c r="AE33" s="14">
        <v>0</v>
      </c>
      <c r="AF33" s="14">
        <v>1.1</v>
      </c>
      <c r="AG33" s="14">
        <v>0.98</v>
      </c>
      <c r="AH33" s="14">
        <v>0</v>
      </c>
      <c r="AI33" s="14">
        <v>0</v>
      </c>
      <c r="AJ33" s="14">
        <v>0</v>
      </c>
      <c r="AK33" s="14">
        <v>1.17</v>
      </c>
      <c r="AL33" s="14">
        <v>1.2</v>
      </c>
      <c r="AM33" s="14">
        <v>1.07</v>
      </c>
      <c r="AN33" s="14">
        <v>0.24</v>
      </c>
      <c r="AO33" s="14">
        <v>0.1</v>
      </c>
      <c r="AP33" s="14">
        <v>5.26</v>
      </c>
      <c r="AQ33" s="14">
        <v>1.35</v>
      </c>
      <c r="AR33" s="14">
        <v>1.14</v>
      </c>
      <c r="AS33" s="14">
        <v>100.98</v>
      </c>
      <c r="AT33" s="14">
        <v>89.1</v>
      </c>
      <c r="AU33" s="14">
        <v>67.91</v>
      </c>
      <c r="AV33" s="14">
        <v>111.37</v>
      </c>
      <c r="AW33" s="14">
        <v>3.93</v>
      </c>
      <c r="AX33" s="14">
        <v>568.46</v>
      </c>
      <c r="AY33" s="14">
        <v>461.06</v>
      </c>
      <c r="AZ33" s="14">
        <v>456.3</v>
      </c>
      <c r="BA33" s="14">
        <v>412.96</v>
      </c>
      <c r="BB33" s="14">
        <v>432.26</v>
      </c>
      <c r="BC33" s="14">
        <v>417.72</v>
      </c>
      <c r="BD33" s="14">
        <v>447.4</v>
      </c>
      <c r="BE33" s="14">
        <v>395.45</v>
      </c>
      <c r="BF33" s="14">
        <v>389.26</v>
      </c>
      <c r="BG33" s="14">
        <v>336.32</v>
      </c>
      <c r="BH33" s="14">
        <v>442.72</v>
      </c>
      <c r="BI33" s="14">
        <v>386.04</v>
      </c>
      <c r="BJ33" s="14">
        <v>347.46</v>
      </c>
      <c r="BK33" s="14">
        <v>8.5</v>
      </c>
      <c r="BL33" s="14">
        <v>5.65</v>
      </c>
      <c r="BM33" s="14">
        <v>5.15</v>
      </c>
      <c r="BN33" s="14">
        <v>3.73</v>
      </c>
      <c r="BO33" s="14">
        <v>4.11</v>
      </c>
      <c r="BP33" s="14">
        <v>1.01</v>
      </c>
      <c r="BQ33" s="14">
        <v>4.05</v>
      </c>
      <c r="BR33" s="14">
        <v>0.77</v>
      </c>
      <c r="BS33" s="14">
        <v>0.76</v>
      </c>
      <c r="BT33" s="14">
        <v>0.88</v>
      </c>
      <c r="BU33" s="14">
        <v>1.32</v>
      </c>
      <c r="BV33" s="14">
        <v>1.57</v>
      </c>
      <c r="BW33" s="14">
        <v>1.28</v>
      </c>
      <c r="BX33" s="10">
        <f t="shared" si="0"/>
        <v>7163.109999999999</v>
      </c>
      <c r="BY33" s="1" t="b">
        <f>BX33='2010-11 Forecast By Grade'!Q33</f>
        <v>1</v>
      </c>
      <c r="BZ33" s="1" t="b">
        <f>BX33='2010-11 Forecast - PROGRAM'!M33</f>
        <v>1</v>
      </c>
    </row>
    <row r="34" spans="1:78" ht="15">
      <c r="A34" s="7">
        <v>33</v>
      </c>
      <c r="B34" s="8" t="s">
        <v>33</v>
      </c>
      <c r="C34" s="9">
        <v>66.11</v>
      </c>
      <c r="D34" s="9">
        <v>7.86</v>
      </c>
      <c r="E34" s="9">
        <v>9.24</v>
      </c>
      <c r="F34" s="9">
        <v>14.6</v>
      </c>
      <c r="G34" s="9">
        <v>27.39</v>
      </c>
      <c r="H34" s="9">
        <v>17.7</v>
      </c>
      <c r="I34" s="9">
        <v>16.54</v>
      </c>
      <c r="J34" s="9">
        <v>19.45</v>
      </c>
      <c r="K34" s="9">
        <v>9.51</v>
      </c>
      <c r="L34" s="9">
        <v>11.02</v>
      </c>
      <c r="M34" s="10">
        <v>35.07</v>
      </c>
      <c r="N34" s="10">
        <v>18.9</v>
      </c>
      <c r="O34" s="10">
        <v>11.01</v>
      </c>
      <c r="P34" s="10">
        <v>8.24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1.02</v>
      </c>
      <c r="AL34" s="10">
        <v>0.92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3.38</v>
      </c>
      <c r="AT34" s="10">
        <v>7.83</v>
      </c>
      <c r="AU34" s="10">
        <v>4.63</v>
      </c>
      <c r="AV34" s="10">
        <v>17.59</v>
      </c>
      <c r="AW34" s="10">
        <v>1.01</v>
      </c>
      <c r="AX34" s="10">
        <v>105.77</v>
      </c>
      <c r="AY34" s="10">
        <v>81.13</v>
      </c>
      <c r="AZ34" s="10">
        <v>55.83</v>
      </c>
      <c r="BA34" s="10">
        <v>80.97</v>
      </c>
      <c r="BB34" s="10">
        <v>53.44</v>
      </c>
      <c r="BC34" s="10">
        <v>92.5</v>
      </c>
      <c r="BD34" s="10">
        <v>68.29</v>
      </c>
      <c r="BE34" s="10">
        <v>65.27</v>
      </c>
      <c r="BF34" s="10">
        <v>57.86</v>
      </c>
      <c r="BG34" s="10">
        <v>76.28</v>
      </c>
      <c r="BH34" s="10">
        <v>44.04</v>
      </c>
      <c r="BI34" s="10">
        <v>41.08</v>
      </c>
      <c r="BJ34" s="10">
        <v>27.21</v>
      </c>
      <c r="BK34" s="10">
        <v>0.22</v>
      </c>
      <c r="BL34" s="10">
        <v>0.85</v>
      </c>
      <c r="BM34" s="10">
        <v>0.21</v>
      </c>
      <c r="BN34" s="10">
        <v>0.22</v>
      </c>
      <c r="BO34" s="10">
        <v>0.16</v>
      </c>
      <c r="BP34" s="10">
        <v>0.14</v>
      </c>
      <c r="BQ34" s="10">
        <v>0.18</v>
      </c>
      <c r="BR34" s="10">
        <v>0.68</v>
      </c>
      <c r="BS34" s="10">
        <v>0.12</v>
      </c>
      <c r="BT34" s="10">
        <v>0</v>
      </c>
      <c r="BU34" s="10">
        <v>0</v>
      </c>
      <c r="BV34" s="10">
        <v>0</v>
      </c>
      <c r="BW34" s="10">
        <v>0.2</v>
      </c>
      <c r="BX34" s="10">
        <f t="shared" si="0"/>
        <v>1161.67</v>
      </c>
      <c r="BY34" s="1" t="b">
        <f>BX34='2010-11 Forecast By Grade'!Q34</f>
        <v>1</v>
      </c>
      <c r="BZ34" s="1" t="b">
        <f>BX34='2010-11 Forecast - PROGRAM'!M34</f>
        <v>1</v>
      </c>
    </row>
    <row r="35" spans="1:78" ht="15">
      <c r="A35" s="11">
        <v>34</v>
      </c>
      <c r="B35" s="12" t="s">
        <v>34</v>
      </c>
      <c r="C35" s="13">
        <v>14.82</v>
      </c>
      <c r="D35" s="13">
        <v>22.1</v>
      </c>
      <c r="E35" s="13">
        <v>21.29</v>
      </c>
      <c r="F35" s="13">
        <v>14.82</v>
      </c>
      <c r="G35" s="13">
        <v>14.87</v>
      </c>
      <c r="H35" s="13">
        <v>10.78</v>
      </c>
      <c r="I35" s="13">
        <v>12.79</v>
      </c>
      <c r="J35" s="13">
        <v>14.62</v>
      </c>
      <c r="K35" s="13">
        <v>12.39</v>
      </c>
      <c r="L35" s="13">
        <v>19.94</v>
      </c>
      <c r="M35" s="14">
        <v>10.9</v>
      </c>
      <c r="N35" s="14">
        <v>8.27</v>
      </c>
      <c r="O35" s="14">
        <v>5.17</v>
      </c>
      <c r="P35" s="14">
        <v>14.72</v>
      </c>
      <c r="Q35" s="14">
        <v>0</v>
      </c>
      <c r="R35" s="14">
        <v>0</v>
      </c>
      <c r="S35" s="14">
        <v>0</v>
      </c>
      <c r="T35" s="14">
        <v>0.98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0.98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8.46</v>
      </c>
      <c r="AT35" s="14">
        <v>1.41</v>
      </c>
      <c r="AU35" s="14">
        <v>7.66</v>
      </c>
      <c r="AV35" s="14">
        <v>18.26</v>
      </c>
      <c r="AW35" s="14">
        <v>1.79</v>
      </c>
      <c r="AX35" s="14">
        <v>90.67</v>
      </c>
      <c r="AY35" s="14">
        <v>63.23</v>
      </c>
      <c r="AZ35" s="14">
        <v>79.89</v>
      </c>
      <c r="BA35" s="14">
        <v>96.91</v>
      </c>
      <c r="BB35" s="14">
        <v>85.22</v>
      </c>
      <c r="BC35" s="14">
        <v>80.89</v>
      </c>
      <c r="BD35" s="14">
        <v>46.57</v>
      </c>
      <c r="BE35" s="14">
        <v>88.03</v>
      </c>
      <c r="BF35" s="14">
        <v>79.71</v>
      </c>
      <c r="BG35" s="14">
        <v>69.45</v>
      </c>
      <c r="BH35" s="14">
        <v>58.55</v>
      </c>
      <c r="BI35" s="14">
        <v>57.29</v>
      </c>
      <c r="BJ35" s="14">
        <v>36.56</v>
      </c>
      <c r="BK35" s="14">
        <v>10.74</v>
      </c>
      <c r="BL35" s="14">
        <v>8</v>
      </c>
      <c r="BM35" s="14">
        <v>7.64</v>
      </c>
      <c r="BN35" s="14">
        <v>1.28</v>
      </c>
      <c r="BO35" s="14">
        <v>0.94</v>
      </c>
      <c r="BP35" s="14">
        <v>2.8</v>
      </c>
      <c r="BQ35" s="14">
        <v>0</v>
      </c>
      <c r="BR35" s="14">
        <v>3.27</v>
      </c>
      <c r="BS35" s="14">
        <v>3.07</v>
      </c>
      <c r="BT35" s="14">
        <v>0.71</v>
      </c>
      <c r="BU35" s="14">
        <v>1.94</v>
      </c>
      <c r="BV35" s="14">
        <v>2.82</v>
      </c>
      <c r="BW35" s="14">
        <v>0.74</v>
      </c>
      <c r="BX35" s="10">
        <f t="shared" si="0"/>
        <v>1213.94</v>
      </c>
      <c r="BY35" s="1" t="b">
        <f>BX35='2010-11 Forecast By Grade'!Q35</f>
        <v>1</v>
      </c>
      <c r="BZ35" s="1" t="b">
        <f>BX35='2010-11 Forecast - PROGRAM'!M35</f>
        <v>1</v>
      </c>
    </row>
    <row r="36" spans="1:78" ht="15">
      <c r="A36" s="7">
        <v>35</v>
      </c>
      <c r="B36" s="8" t="s">
        <v>35</v>
      </c>
      <c r="C36" s="9">
        <v>189.59</v>
      </c>
      <c r="D36" s="9">
        <v>239.15</v>
      </c>
      <c r="E36" s="9">
        <v>330.04</v>
      </c>
      <c r="F36" s="9">
        <v>392.54</v>
      </c>
      <c r="G36" s="9">
        <v>523.77</v>
      </c>
      <c r="H36" s="9">
        <v>494.92</v>
      </c>
      <c r="I36" s="9">
        <v>531.48</v>
      </c>
      <c r="J36" s="9">
        <v>511.48</v>
      </c>
      <c r="K36" s="9">
        <v>466.55</v>
      </c>
      <c r="L36" s="9">
        <v>546.33</v>
      </c>
      <c r="M36" s="10">
        <v>518.19</v>
      </c>
      <c r="N36" s="10">
        <v>410.24</v>
      </c>
      <c r="O36" s="10">
        <v>388.29</v>
      </c>
      <c r="P36" s="10">
        <v>407.73</v>
      </c>
      <c r="Q36" s="10">
        <v>11.85</v>
      </c>
      <c r="R36" s="10">
        <v>16.2</v>
      </c>
      <c r="S36" s="10">
        <v>13.89</v>
      </c>
      <c r="T36" s="10">
        <v>13.54</v>
      </c>
      <c r="U36" s="10">
        <v>31.75</v>
      </c>
      <c r="V36" s="10">
        <v>18.03</v>
      </c>
      <c r="W36" s="10">
        <v>11.87</v>
      </c>
      <c r="X36" s="10">
        <v>18.44</v>
      </c>
      <c r="Y36" s="10">
        <v>10.06</v>
      </c>
      <c r="Z36" s="10">
        <v>32.43</v>
      </c>
      <c r="AA36" s="10">
        <v>16.37</v>
      </c>
      <c r="AB36" s="10">
        <v>10.34</v>
      </c>
      <c r="AC36" s="10">
        <v>13.93</v>
      </c>
      <c r="AD36" s="10">
        <v>18.93</v>
      </c>
      <c r="AE36" s="10">
        <v>2.27</v>
      </c>
      <c r="AF36" s="10">
        <v>4.75</v>
      </c>
      <c r="AG36" s="10">
        <v>4.29</v>
      </c>
      <c r="AH36" s="10">
        <v>1.34</v>
      </c>
      <c r="AI36" s="10">
        <v>9.68</v>
      </c>
      <c r="AJ36" s="10">
        <v>0.16</v>
      </c>
      <c r="AK36" s="10">
        <v>1.24</v>
      </c>
      <c r="AL36" s="10">
        <v>2.24</v>
      </c>
      <c r="AM36" s="10">
        <v>3.05</v>
      </c>
      <c r="AN36" s="10">
        <v>2.61</v>
      </c>
      <c r="AO36" s="10">
        <v>1.98</v>
      </c>
      <c r="AP36" s="10">
        <v>5.29</v>
      </c>
      <c r="AQ36" s="10">
        <v>1.96</v>
      </c>
      <c r="AR36" s="10">
        <v>4.08</v>
      </c>
      <c r="AS36" s="10">
        <v>374.9</v>
      </c>
      <c r="AT36" s="10">
        <v>416.85</v>
      </c>
      <c r="AU36" s="10">
        <v>395.37</v>
      </c>
      <c r="AV36" s="10">
        <v>357.45</v>
      </c>
      <c r="AW36" s="10">
        <v>56.69</v>
      </c>
      <c r="AX36" s="10">
        <v>2678.6</v>
      </c>
      <c r="AY36" s="10">
        <v>2517.72</v>
      </c>
      <c r="AZ36" s="10">
        <v>2533.25</v>
      </c>
      <c r="BA36" s="10">
        <v>2714.9</v>
      </c>
      <c r="BB36" s="10">
        <v>2667.75</v>
      </c>
      <c r="BC36" s="10">
        <v>2541.36</v>
      </c>
      <c r="BD36" s="10">
        <v>2589.38</v>
      </c>
      <c r="BE36" s="10">
        <v>2625.66</v>
      </c>
      <c r="BF36" s="10">
        <v>2467.54</v>
      </c>
      <c r="BG36" s="10">
        <v>2259.22</v>
      </c>
      <c r="BH36" s="10">
        <v>2147.6</v>
      </c>
      <c r="BI36" s="10">
        <v>1950.95</v>
      </c>
      <c r="BJ36" s="10">
        <v>1691.2</v>
      </c>
      <c r="BK36" s="10">
        <v>243.89</v>
      </c>
      <c r="BL36" s="10">
        <v>206.54</v>
      </c>
      <c r="BM36" s="10">
        <v>204.98</v>
      </c>
      <c r="BN36" s="10">
        <v>152.67</v>
      </c>
      <c r="BO36" s="10">
        <v>110.6</v>
      </c>
      <c r="BP36" s="10">
        <v>66.56</v>
      </c>
      <c r="BQ36" s="10">
        <v>31.57</v>
      </c>
      <c r="BR36" s="10">
        <v>35.71</v>
      </c>
      <c r="BS36" s="10">
        <v>38.8</v>
      </c>
      <c r="BT36" s="10">
        <v>30.56</v>
      </c>
      <c r="BU36" s="10">
        <v>43.57</v>
      </c>
      <c r="BV36" s="10">
        <v>25.48</v>
      </c>
      <c r="BW36" s="10">
        <v>24.47</v>
      </c>
      <c r="BX36" s="10">
        <f t="shared" si="0"/>
        <v>40434.659999999996</v>
      </c>
      <c r="BY36" s="1" t="b">
        <f>BX36='2010-11 Forecast By Grade'!Q36</f>
        <v>1</v>
      </c>
      <c r="BZ36" s="1" t="b">
        <f>BX36='2010-11 Forecast - PROGRAM'!M36</f>
        <v>1</v>
      </c>
    </row>
    <row r="37" spans="1:78" ht="15">
      <c r="A37" s="11">
        <v>36</v>
      </c>
      <c r="B37" s="12" t="s">
        <v>36</v>
      </c>
      <c r="C37" s="13">
        <v>612.57</v>
      </c>
      <c r="D37" s="13">
        <v>603.05</v>
      </c>
      <c r="E37" s="13">
        <v>768.25</v>
      </c>
      <c r="F37" s="13">
        <v>1180.09</v>
      </c>
      <c r="G37" s="13">
        <v>1492.99</v>
      </c>
      <c r="H37" s="13">
        <v>1561.71</v>
      </c>
      <c r="I37" s="13">
        <v>1476.28</v>
      </c>
      <c r="J37" s="13">
        <v>1441.76</v>
      </c>
      <c r="K37" s="13">
        <v>1319</v>
      </c>
      <c r="L37" s="13">
        <v>1340.42</v>
      </c>
      <c r="M37" s="14">
        <v>1209.72</v>
      </c>
      <c r="N37" s="14">
        <v>1085.53</v>
      </c>
      <c r="O37" s="14">
        <v>1076.16</v>
      </c>
      <c r="P37" s="14">
        <v>1300.88</v>
      </c>
      <c r="Q37" s="14">
        <v>93.9</v>
      </c>
      <c r="R37" s="14">
        <v>61.54</v>
      </c>
      <c r="S37" s="14">
        <v>59</v>
      </c>
      <c r="T37" s="14">
        <v>47.66</v>
      </c>
      <c r="U37" s="14">
        <v>45.47</v>
      </c>
      <c r="V37" s="14">
        <v>47.8</v>
      </c>
      <c r="W37" s="14">
        <v>49.39</v>
      </c>
      <c r="X37" s="14">
        <v>48.11</v>
      </c>
      <c r="Y37" s="14">
        <v>51.86</v>
      </c>
      <c r="Z37" s="14">
        <v>40.95</v>
      </c>
      <c r="AA37" s="14">
        <v>35.98</v>
      </c>
      <c r="AB37" s="14">
        <v>29.3</v>
      </c>
      <c r="AC37" s="14">
        <v>25.07</v>
      </c>
      <c r="AD37" s="14">
        <v>54.18</v>
      </c>
      <c r="AE37" s="14">
        <v>12.72</v>
      </c>
      <c r="AF37" s="14">
        <v>11.2</v>
      </c>
      <c r="AG37" s="14">
        <v>14.92</v>
      </c>
      <c r="AH37" s="14">
        <v>14.67</v>
      </c>
      <c r="AI37" s="14">
        <v>9.05</v>
      </c>
      <c r="AJ37" s="14">
        <v>9.69</v>
      </c>
      <c r="AK37" s="14">
        <v>13.36</v>
      </c>
      <c r="AL37" s="14">
        <v>19.22</v>
      </c>
      <c r="AM37" s="14">
        <v>8.89</v>
      </c>
      <c r="AN37" s="14">
        <v>6.96</v>
      </c>
      <c r="AO37" s="14">
        <v>4.55</v>
      </c>
      <c r="AP37" s="14">
        <v>2.78</v>
      </c>
      <c r="AQ37" s="14">
        <v>12.16</v>
      </c>
      <c r="AR37" s="14">
        <v>16.93</v>
      </c>
      <c r="AS37" s="14">
        <v>641.66</v>
      </c>
      <c r="AT37" s="14">
        <v>498.1</v>
      </c>
      <c r="AU37" s="14">
        <v>483.02</v>
      </c>
      <c r="AV37" s="14">
        <v>665.4</v>
      </c>
      <c r="AW37" s="14">
        <v>86.46</v>
      </c>
      <c r="AX37" s="14">
        <v>5531</v>
      </c>
      <c r="AY37" s="14">
        <v>4346.22</v>
      </c>
      <c r="AZ37" s="14">
        <v>4705.32</v>
      </c>
      <c r="BA37" s="14">
        <v>4916.76</v>
      </c>
      <c r="BB37" s="14">
        <v>4512.5</v>
      </c>
      <c r="BC37" s="14">
        <v>4612.71</v>
      </c>
      <c r="BD37" s="14">
        <v>4558.32</v>
      </c>
      <c r="BE37" s="14">
        <v>4357.69</v>
      </c>
      <c r="BF37" s="14">
        <v>4509.54</v>
      </c>
      <c r="BG37" s="14">
        <v>3838.77</v>
      </c>
      <c r="BH37" s="14">
        <v>3700.79</v>
      </c>
      <c r="BI37" s="14">
        <v>3341.63</v>
      </c>
      <c r="BJ37" s="14">
        <v>3302.89</v>
      </c>
      <c r="BK37" s="14">
        <v>787.89</v>
      </c>
      <c r="BL37" s="14">
        <v>969.93</v>
      </c>
      <c r="BM37" s="14">
        <v>382.37</v>
      </c>
      <c r="BN37" s="14">
        <v>207.04</v>
      </c>
      <c r="BO37" s="14">
        <v>194.06</v>
      </c>
      <c r="BP37" s="14">
        <v>187.31</v>
      </c>
      <c r="BQ37" s="14">
        <v>160.99</v>
      </c>
      <c r="BR37" s="14">
        <v>186.7</v>
      </c>
      <c r="BS37" s="14">
        <v>189.94</v>
      </c>
      <c r="BT37" s="14">
        <v>237.95</v>
      </c>
      <c r="BU37" s="14">
        <v>237.27</v>
      </c>
      <c r="BV37" s="14">
        <v>259.53</v>
      </c>
      <c r="BW37" s="14">
        <v>264.16</v>
      </c>
      <c r="BX37" s="10">
        <f t="shared" si="0"/>
        <v>80189.63999999998</v>
      </c>
      <c r="BY37" s="1" t="b">
        <f>BX37='2010-11 Forecast By Grade'!Q37</f>
        <v>1</v>
      </c>
      <c r="BZ37" s="1" t="b">
        <f>BX37='2010-11 Forecast - PROGRAM'!M37</f>
        <v>1</v>
      </c>
    </row>
    <row r="38" spans="1:78" ht="15">
      <c r="A38" s="7">
        <v>37</v>
      </c>
      <c r="B38" s="8" t="s">
        <v>37</v>
      </c>
      <c r="C38" s="9">
        <v>725.34</v>
      </c>
      <c r="D38" s="9">
        <v>398.03</v>
      </c>
      <c r="E38" s="9">
        <v>408.5</v>
      </c>
      <c r="F38" s="9">
        <v>480.35</v>
      </c>
      <c r="G38" s="9">
        <v>513.4</v>
      </c>
      <c r="H38" s="9">
        <v>552.59</v>
      </c>
      <c r="I38" s="9">
        <v>477.7</v>
      </c>
      <c r="J38" s="9">
        <v>493.49</v>
      </c>
      <c r="K38" s="9">
        <v>465.24</v>
      </c>
      <c r="L38" s="9">
        <v>433.26</v>
      </c>
      <c r="M38" s="10">
        <v>481.11</v>
      </c>
      <c r="N38" s="10">
        <v>395.48</v>
      </c>
      <c r="O38" s="10">
        <v>401.95</v>
      </c>
      <c r="P38" s="10">
        <v>296.67</v>
      </c>
      <c r="Q38" s="10">
        <v>22.47</v>
      </c>
      <c r="R38" s="10">
        <v>12.49</v>
      </c>
      <c r="S38" s="10">
        <v>24.08</v>
      </c>
      <c r="T38" s="10">
        <v>20.74</v>
      </c>
      <c r="U38" s="10">
        <v>18.41</v>
      </c>
      <c r="V38" s="10">
        <v>21.63</v>
      </c>
      <c r="W38" s="10">
        <v>19.25</v>
      </c>
      <c r="X38" s="10">
        <v>14.77</v>
      </c>
      <c r="Y38" s="10">
        <v>20.87</v>
      </c>
      <c r="Z38" s="10">
        <v>19.31</v>
      </c>
      <c r="AA38" s="10">
        <v>27.84</v>
      </c>
      <c r="AB38" s="10">
        <v>22.28</v>
      </c>
      <c r="AC38" s="10">
        <v>21.53</v>
      </c>
      <c r="AD38" s="10">
        <v>68.53</v>
      </c>
      <c r="AE38" s="10">
        <v>0</v>
      </c>
      <c r="AF38" s="10">
        <v>1.97</v>
      </c>
      <c r="AG38" s="10">
        <v>7.95</v>
      </c>
      <c r="AH38" s="10">
        <v>0.94</v>
      </c>
      <c r="AI38" s="10">
        <v>4.62</v>
      </c>
      <c r="AJ38" s="10">
        <v>4.13</v>
      </c>
      <c r="AK38" s="10">
        <v>1.93</v>
      </c>
      <c r="AL38" s="10">
        <v>7.52</v>
      </c>
      <c r="AM38" s="10">
        <v>2.84</v>
      </c>
      <c r="AN38" s="10">
        <v>4.4</v>
      </c>
      <c r="AO38" s="10">
        <v>9.13</v>
      </c>
      <c r="AP38" s="10">
        <v>3.14</v>
      </c>
      <c r="AQ38" s="10">
        <v>7.56</v>
      </c>
      <c r="AR38" s="10">
        <v>17.64</v>
      </c>
      <c r="AS38" s="10">
        <v>132.42</v>
      </c>
      <c r="AT38" s="10">
        <v>142.43</v>
      </c>
      <c r="AU38" s="10">
        <v>152.43</v>
      </c>
      <c r="AV38" s="10">
        <v>179.16</v>
      </c>
      <c r="AW38" s="10">
        <v>54.68</v>
      </c>
      <c r="AX38" s="10">
        <v>2094.15</v>
      </c>
      <c r="AY38" s="10">
        <v>2112.82</v>
      </c>
      <c r="AZ38" s="10">
        <v>1885.57</v>
      </c>
      <c r="BA38" s="10">
        <v>1981.86</v>
      </c>
      <c r="BB38" s="10">
        <v>2094.88</v>
      </c>
      <c r="BC38" s="10">
        <v>1943.04</v>
      </c>
      <c r="BD38" s="10">
        <v>2032.36</v>
      </c>
      <c r="BE38" s="10">
        <v>1896.92</v>
      </c>
      <c r="BF38" s="10">
        <v>1869.86</v>
      </c>
      <c r="BG38" s="10">
        <v>2039.06</v>
      </c>
      <c r="BH38" s="10">
        <v>1892.87</v>
      </c>
      <c r="BI38" s="10">
        <v>1882.2</v>
      </c>
      <c r="BJ38" s="10">
        <v>1366.86</v>
      </c>
      <c r="BK38" s="10">
        <v>47.65</v>
      </c>
      <c r="BL38" s="10">
        <v>53.86</v>
      </c>
      <c r="BM38" s="10">
        <v>51.37</v>
      </c>
      <c r="BN38" s="10">
        <v>35.95</v>
      </c>
      <c r="BO38" s="10">
        <v>30.09</v>
      </c>
      <c r="BP38" s="10">
        <v>25.48</v>
      </c>
      <c r="BQ38" s="10">
        <v>15.71</v>
      </c>
      <c r="BR38" s="10">
        <v>14.63</v>
      </c>
      <c r="BS38" s="10">
        <v>13.26</v>
      </c>
      <c r="BT38" s="10">
        <v>12.22</v>
      </c>
      <c r="BU38" s="10">
        <v>9.23</v>
      </c>
      <c r="BV38" s="10">
        <v>9.08</v>
      </c>
      <c r="BW38" s="10">
        <v>6.85</v>
      </c>
      <c r="BX38" s="10">
        <f t="shared" si="0"/>
        <v>33010.030000000006</v>
      </c>
      <c r="BY38" s="1" t="b">
        <f>BX38='2010-11 Forecast By Grade'!Q38</f>
        <v>1</v>
      </c>
      <c r="BZ38" s="1" t="b">
        <f>BX38='2010-11 Forecast - PROGRAM'!M38</f>
        <v>1</v>
      </c>
    </row>
    <row r="39" spans="1:78" ht="15">
      <c r="A39" s="11">
        <v>38</v>
      </c>
      <c r="B39" s="12" t="s">
        <v>38</v>
      </c>
      <c r="C39" s="13">
        <v>29.6</v>
      </c>
      <c r="D39" s="13">
        <v>78.14</v>
      </c>
      <c r="E39" s="13">
        <v>119.2</v>
      </c>
      <c r="F39" s="13">
        <v>115.33</v>
      </c>
      <c r="G39" s="13">
        <v>144.82</v>
      </c>
      <c r="H39" s="13">
        <v>121.82</v>
      </c>
      <c r="I39" s="13">
        <v>144.81</v>
      </c>
      <c r="J39" s="13">
        <v>156.66</v>
      </c>
      <c r="K39" s="13">
        <v>180.58</v>
      </c>
      <c r="L39" s="13">
        <v>147.47</v>
      </c>
      <c r="M39" s="14">
        <v>178.46</v>
      </c>
      <c r="N39" s="14">
        <v>106.68</v>
      </c>
      <c r="O39" s="14">
        <v>121.13</v>
      </c>
      <c r="P39" s="14">
        <v>87.68</v>
      </c>
      <c r="Q39" s="14">
        <v>0</v>
      </c>
      <c r="R39" s="14">
        <v>2.2</v>
      </c>
      <c r="S39" s="14">
        <v>2</v>
      </c>
      <c r="T39" s="14">
        <v>1.65</v>
      </c>
      <c r="U39" s="14">
        <v>3.31</v>
      </c>
      <c r="V39" s="14">
        <v>2.77</v>
      </c>
      <c r="W39" s="14">
        <v>0.99</v>
      </c>
      <c r="X39" s="14">
        <v>1.04</v>
      </c>
      <c r="Y39" s="14">
        <v>1.09</v>
      </c>
      <c r="Z39" s="14">
        <v>0</v>
      </c>
      <c r="AA39" s="14">
        <v>0.94</v>
      </c>
      <c r="AB39" s="14">
        <v>0</v>
      </c>
      <c r="AC39" s="14">
        <v>0</v>
      </c>
      <c r="AD39" s="14">
        <v>2.79</v>
      </c>
      <c r="AE39" s="14">
        <v>0.38</v>
      </c>
      <c r="AF39" s="14">
        <v>0</v>
      </c>
      <c r="AG39" s="14">
        <v>0.39</v>
      </c>
      <c r="AH39" s="14">
        <v>0.26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0.2</v>
      </c>
      <c r="AO39" s="14">
        <v>0.9</v>
      </c>
      <c r="AP39" s="14">
        <v>0.41</v>
      </c>
      <c r="AQ39" s="14">
        <v>0.69</v>
      </c>
      <c r="AR39" s="14">
        <v>0.29</v>
      </c>
      <c r="AS39" s="14">
        <v>64.14</v>
      </c>
      <c r="AT39" s="14">
        <v>32.02</v>
      </c>
      <c r="AU39" s="14">
        <v>37.55</v>
      </c>
      <c r="AV39" s="14">
        <v>45.99</v>
      </c>
      <c r="AW39" s="14">
        <v>13.21</v>
      </c>
      <c r="AX39" s="14">
        <v>404.53</v>
      </c>
      <c r="AY39" s="14">
        <v>326.45</v>
      </c>
      <c r="AZ39" s="14">
        <v>299.86</v>
      </c>
      <c r="BA39" s="14">
        <v>300.8</v>
      </c>
      <c r="BB39" s="14">
        <v>307.61</v>
      </c>
      <c r="BC39" s="14">
        <v>308.58</v>
      </c>
      <c r="BD39" s="14">
        <v>313.41</v>
      </c>
      <c r="BE39" s="14">
        <v>300.45</v>
      </c>
      <c r="BF39" s="14">
        <v>310.12</v>
      </c>
      <c r="BG39" s="14">
        <v>336.07</v>
      </c>
      <c r="BH39" s="14">
        <v>267.97</v>
      </c>
      <c r="BI39" s="14">
        <v>244.78</v>
      </c>
      <c r="BJ39" s="14">
        <v>161.78</v>
      </c>
      <c r="BK39" s="14">
        <v>28.48</v>
      </c>
      <c r="BL39" s="14">
        <v>10.19</v>
      </c>
      <c r="BM39" s="14">
        <v>11.29</v>
      </c>
      <c r="BN39" s="14">
        <v>6.34</v>
      </c>
      <c r="BO39" s="14">
        <v>17.5</v>
      </c>
      <c r="BP39" s="14">
        <v>4.73</v>
      </c>
      <c r="BQ39" s="14">
        <v>2.33</v>
      </c>
      <c r="BR39" s="14">
        <v>0</v>
      </c>
      <c r="BS39" s="14">
        <v>4.78</v>
      </c>
      <c r="BT39" s="14">
        <v>1.58</v>
      </c>
      <c r="BU39" s="14">
        <v>5.94</v>
      </c>
      <c r="BV39" s="14">
        <v>2.09</v>
      </c>
      <c r="BW39" s="14">
        <v>1.85</v>
      </c>
      <c r="BX39" s="10">
        <f t="shared" si="0"/>
        <v>5927.0999999999985</v>
      </c>
      <c r="BY39" s="1" t="b">
        <f>BX39='2010-11 Forecast By Grade'!Q39</f>
        <v>1</v>
      </c>
      <c r="BZ39" s="1" t="b">
        <f>BX39='2010-11 Forecast - PROGRAM'!M39</f>
        <v>1</v>
      </c>
    </row>
    <row r="40" spans="1:78" ht="15">
      <c r="A40" s="7">
        <v>39</v>
      </c>
      <c r="B40" s="8" t="s">
        <v>39</v>
      </c>
      <c r="C40" s="9">
        <v>9.75</v>
      </c>
      <c r="D40" s="9">
        <v>25.68</v>
      </c>
      <c r="E40" s="9">
        <v>18.18</v>
      </c>
      <c r="F40" s="9">
        <v>16.15</v>
      </c>
      <c r="G40" s="9">
        <v>14.78</v>
      </c>
      <c r="H40" s="9">
        <v>17.73</v>
      </c>
      <c r="I40" s="9">
        <v>6.46</v>
      </c>
      <c r="J40" s="9">
        <v>21.59</v>
      </c>
      <c r="K40" s="9">
        <v>23.24</v>
      </c>
      <c r="L40" s="9">
        <v>31.72</v>
      </c>
      <c r="M40" s="10">
        <v>51.21</v>
      </c>
      <c r="N40" s="10">
        <v>20.68</v>
      </c>
      <c r="O40" s="10">
        <v>20.12</v>
      </c>
      <c r="P40" s="10">
        <v>12.63</v>
      </c>
      <c r="Q40" s="10">
        <v>2.01</v>
      </c>
      <c r="R40" s="10">
        <v>1.01</v>
      </c>
      <c r="S40" s="10">
        <v>2.16</v>
      </c>
      <c r="T40" s="10">
        <v>0</v>
      </c>
      <c r="U40" s="10">
        <v>3.38</v>
      </c>
      <c r="V40" s="10">
        <v>0</v>
      </c>
      <c r="W40" s="10">
        <v>1.63</v>
      </c>
      <c r="X40" s="10">
        <v>2.25</v>
      </c>
      <c r="Y40" s="10">
        <v>2.68</v>
      </c>
      <c r="Z40" s="10">
        <v>0</v>
      </c>
      <c r="AA40" s="10">
        <v>0</v>
      </c>
      <c r="AB40" s="10">
        <v>0.37</v>
      </c>
      <c r="AC40" s="10">
        <v>1.17</v>
      </c>
      <c r="AD40" s="10">
        <v>0</v>
      </c>
      <c r="AE40" s="10">
        <v>0</v>
      </c>
      <c r="AF40" s="10">
        <v>1.09</v>
      </c>
      <c r="AG40" s="10">
        <v>0</v>
      </c>
      <c r="AH40" s="10">
        <v>0</v>
      </c>
      <c r="AI40" s="10">
        <v>0</v>
      </c>
      <c r="AJ40" s="10">
        <v>0</v>
      </c>
      <c r="AK40" s="10">
        <v>0.96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19.58</v>
      </c>
      <c r="AT40" s="10">
        <v>10.64</v>
      </c>
      <c r="AU40" s="10">
        <v>11.78</v>
      </c>
      <c r="AV40" s="10">
        <v>23.94</v>
      </c>
      <c r="AW40" s="10">
        <v>0</v>
      </c>
      <c r="AX40" s="10">
        <v>119.07</v>
      </c>
      <c r="AY40" s="10">
        <v>105.33</v>
      </c>
      <c r="AZ40" s="10">
        <v>96.47</v>
      </c>
      <c r="BA40" s="10">
        <v>103.39</v>
      </c>
      <c r="BB40" s="10">
        <v>78.59</v>
      </c>
      <c r="BC40" s="10">
        <v>90.27</v>
      </c>
      <c r="BD40" s="10">
        <v>88.72</v>
      </c>
      <c r="BE40" s="10">
        <v>82.08</v>
      </c>
      <c r="BF40" s="10">
        <v>76.65</v>
      </c>
      <c r="BG40" s="10">
        <v>80.43</v>
      </c>
      <c r="BH40" s="10">
        <v>80.43</v>
      </c>
      <c r="BI40" s="10">
        <v>50.75</v>
      </c>
      <c r="BJ40" s="10">
        <v>50.43</v>
      </c>
      <c r="BK40" s="10">
        <v>0.15</v>
      </c>
      <c r="BL40" s="10">
        <v>0</v>
      </c>
      <c r="BM40" s="10">
        <v>0</v>
      </c>
      <c r="BN40" s="10">
        <v>0</v>
      </c>
      <c r="BO40" s="10">
        <v>0.13</v>
      </c>
      <c r="BP40" s="10">
        <v>0</v>
      </c>
      <c r="BQ40" s="10">
        <v>0.15</v>
      </c>
      <c r="BR40" s="10">
        <v>0</v>
      </c>
      <c r="BS40" s="10">
        <v>0</v>
      </c>
      <c r="BT40" s="10">
        <v>0.15</v>
      </c>
      <c r="BU40" s="10">
        <v>0</v>
      </c>
      <c r="BV40" s="10">
        <v>0</v>
      </c>
      <c r="BW40" s="10">
        <v>0</v>
      </c>
      <c r="BX40" s="10">
        <f t="shared" si="0"/>
        <v>1477.7600000000004</v>
      </c>
      <c r="BY40" s="1" t="b">
        <f>BX40='2010-11 Forecast By Grade'!Q40</f>
        <v>1</v>
      </c>
      <c r="BZ40" s="1" t="b">
        <f>BX40='2010-11 Forecast - PROGRAM'!M40</f>
        <v>1</v>
      </c>
    </row>
    <row r="41" spans="1:78" ht="15">
      <c r="A41" s="11">
        <v>40</v>
      </c>
      <c r="B41" s="12" t="s">
        <v>40</v>
      </c>
      <c r="C41" s="13">
        <v>101.72</v>
      </c>
      <c r="D41" s="13">
        <v>48.62</v>
      </c>
      <c r="E41" s="13">
        <v>32.84</v>
      </c>
      <c r="F41" s="13">
        <v>25.25</v>
      </c>
      <c r="G41" s="13">
        <v>40.23</v>
      </c>
      <c r="H41" s="13">
        <v>48.38</v>
      </c>
      <c r="I41" s="13">
        <v>33.73</v>
      </c>
      <c r="J41" s="13">
        <v>45.41</v>
      </c>
      <c r="K41" s="13">
        <v>42.27</v>
      </c>
      <c r="L41" s="13">
        <v>48.41</v>
      </c>
      <c r="M41" s="14">
        <v>63.59</v>
      </c>
      <c r="N41" s="14">
        <v>57.86</v>
      </c>
      <c r="O41" s="14">
        <v>57.59</v>
      </c>
      <c r="P41" s="14">
        <v>43.75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0.1</v>
      </c>
      <c r="AP41" s="14">
        <v>0</v>
      </c>
      <c r="AQ41" s="14">
        <v>0</v>
      </c>
      <c r="AR41" s="14">
        <v>0</v>
      </c>
      <c r="AS41" s="14">
        <v>19.71</v>
      </c>
      <c r="AT41" s="14">
        <v>26.51</v>
      </c>
      <c r="AU41" s="14">
        <v>22.79</v>
      </c>
      <c r="AV41" s="14">
        <v>37.91</v>
      </c>
      <c r="AW41" s="14">
        <v>0</v>
      </c>
      <c r="AX41" s="14">
        <v>176.53</v>
      </c>
      <c r="AY41" s="14">
        <v>163.54</v>
      </c>
      <c r="AZ41" s="14">
        <v>136.04</v>
      </c>
      <c r="BA41" s="14">
        <v>142.51</v>
      </c>
      <c r="BB41" s="14">
        <v>152.01</v>
      </c>
      <c r="BC41" s="14">
        <v>139.54</v>
      </c>
      <c r="BD41" s="14">
        <v>146.84</v>
      </c>
      <c r="BE41" s="14">
        <v>153.85</v>
      </c>
      <c r="BF41" s="14">
        <v>162.41</v>
      </c>
      <c r="BG41" s="14">
        <v>147.96</v>
      </c>
      <c r="BH41" s="14">
        <v>137.83</v>
      </c>
      <c r="BI41" s="14">
        <v>99.52</v>
      </c>
      <c r="BJ41" s="14">
        <v>109.77</v>
      </c>
      <c r="BK41" s="14">
        <v>0</v>
      </c>
      <c r="BL41" s="14">
        <v>2.16</v>
      </c>
      <c r="BM41" s="14">
        <v>0.71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0">
        <f t="shared" si="0"/>
        <v>2667.8899999999994</v>
      </c>
      <c r="BY41" s="1" t="b">
        <f>BX41='2010-11 Forecast By Grade'!Q41</f>
        <v>1</v>
      </c>
      <c r="BZ41" s="1" t="b">
        <f>BX41='2010-11 Forecast - PROGRAM'!M41</f>
        <v>1</v>
      </c>
    </row>
    <row r="42" spans="1:78" ht="15">
      <c r="A42" s="7">
        <v>41</v>
      </c>
      <c r="B42" s="8" t="s">
        <v>41</v>
      </c>
      <c r="C42" s="9">
        <v>282.26</v>
      </c>
      <c r="D42" s="9">
        <v>391.86</v>
      </c>
      <c r="E42" s="9">
        <v>511.67</v>
      </c>
      <c r="F42" s="9">
        <v>707.88</v>
      </c>
      <c r="G42" s="9">
        <v>913.22</v>
      </c>
      <c r="H42" s="9">
        <v>915.15</v>
      </c>
      <c r="I42" s="9">
        <v>887.05</v>
      </c>
      <c r="J42" s="9">
        <v>864.21</v>
      </c>
      <c r="K42" s="9">
        <v>698.84</v>
      </c>
      <c r="L42" s="9">
        <v>701.3</v>
      </c>
      <c r="M42" s="10">
        <v>766.46</v>
      </c>
      <c r="N42" s="10">
        <v>594.52</v>
      </c>
      <c r="O42" s="10">
        <v>580.47</v>
      </c>
      <c r="P42" s="10">
        <v>533.27</v>
      </c>
      <c r="Q42" s="10">
        <v>61.23</v>
      </c>
      <c r="R42" s="10">
        <v>45.55</v>
      </c>
      <c r="S42" s="10">
        <v>38.4</v>
      </c>
      <c r="T42" s="10">
        <v>32.11</v>
      </c>
      <c r="U42" s="10">
        <v>34.73</v>
      </c>
      <c r="V42" s="10">
        <v>36.12</v>
      </c>
      <c r="W42" s="10">
        <v>22.25</v>
      </c>
      <c r="X42" s="10">
        <v>15.8</v>
      </c>
      <c r="Y42" s="10">
        <v>18.86</v>
      </c>
      <c r="Z42" s="10">
        <v>14.49</v>
      </c>
      <c r="AA42" s="10">
        <v>12.06</v>
      </c>
      <c r="AB42" s="10">
        <v>12.24</v>
      </c>
      <c r="AC42" s="10">
        <v>10.88</v>
      </c>
      <c r="AD42" s="10">
        <v>17.04</v>
      </c>
      <c r="AE42" s="10">
        <v>6.34</v>
      </c>
      <c r="AF42" s="10">
        <v>3.34</v>
      </c>
      <c r="AG42" s="10">
        <v>4.21</v>
      </c>
      <c r="AH42" s="10">
        <v>3.12</v>
      </c>
      <c r="AI42" s="10">
        <v>3.25</v>
      </c>
      <c r="AJ42" s="10">
        <v>5.28</v>
      </c>
      <c r="AK42" s="10">
        <v>1.19</v>
      </c>
      <c r="AL42" s="10">
        <v>3.73</v>
      </c>
      <c r="AM42" s="10">
        <v>3.39</v>
      </c>
      <c r="AN42" s="10">
        <v>0.15</v>
      </c>
      <c r="AO42" s="10">
        <v>3.86</v>
      </c>
      <c r="AP42" s="10">
        <v>3.6</v>
      </c>
      <c r="AQ42" s="10">
        <v>2.07</v>
      </c>
      <c r="AR42" s="10">
        <v>9.7</v>
      </c>
      <c r="AS42" s="10">
        <v>214.41</v>
      </c>
      <c r="AT42" s="10">
        <v>138.38</v>
      </c>
      <c r="AU42" s="10">
        <v>124.98</v>
      </c>
      <c r="AV42" s="10">
        <v>218.16</v>
      </c>
      <c r="AW42" s="10">
        <v>88.69</v>
      </c>
      <c r="AX42" s="10">
        <v>2451.67</v>
      </c>
      <c r="AY42" s="10">
        <v>2160.46</v>
      </c>
      <c r="AZ42" s="10">
        <v>2156</v>
      </c>
      <c r="BA42" s="10">
        <v>2311.9</v>
      </c>
      <c r="BB42" s="10">
        <v>2379.69</v>
      </c>
      <c r="BC42" s="10">
        <v>2414.58</v>
      </c>
      <c r="BD42" s="10">
        <v>2396.77</v>
      </c>
      <c r="BE42" s="10">
        <v>2291.02</v>
      </c>
      <c r="BF42" s="10">
        <v>2275.5</v>
      </c>
      <c r="BG42" s="10">
        <v>2491.07</v>
      </c>
      <c r="BH42" s="10">
        <v>2096.42</v>
      </c>
      <c r="BI42" s="10">
        <v>1829.94</v>
      </c>
      <c r="BJ42" s="10">
        <v>1619.17</v>
      </c>
      <c r="BK42" s="10">
        <v>763.6</v>
      </c>
      <c r="BL42" s="10">
        <v>663.75</v>
      </c>
      <c r="BM42" s="10">
        <v>530.85</v>
      </c>
      <c r="BN42" s="10">
        <v>341.43</v>
      </c>
      <c r="BO42" s="10">
        <v>213.17</v>
      </c>
      <c r="BP42" s="10">
        <v>111.95</v>
      </c>
      <c r="BQ42" s="10">
        <v>70.5</v>
      </c>
      <c r="BR42" s="10">
        <v>46.9</v>
      </c>
      <c r="BS42" s="10">
        <v>49.91</v>
      </c>
      <c r="BT42" s="10">
        <v>82.63</v>
      </c>
      <c r="BU42" s="10">
        <v>83.8</v>
      </c>
      <c r="BV42" s="10">
        <v>72.9</v>
      </c>
      <c r="BW42" s="10">
        <v>42.88</v>
      </c>
      <c r="BX42" s="10">
        <f t="shared" si="0"/>
        <v>42506.229999999996</v>
      </c>
      <c r="BY42" s="1" t="b">
        <f>BX42='2010-11 Forecast By Grade'!Q42</f>
        <v>1</v>
      </c>
      <c r="BZ42" s="1" t="b">
        <f>BX42='2010-11 Forecast - PROGRAM'!M42</f>
        <v>1</v>
      </c>
    </row>
    <row r="43" spans="1:78" ht="15">
      <c r="A43" s="11">
        <v>42</v>
      </c>
      <c r="B43" s="12" t="s">
        <v>42</v>
      </c>
      <c r="C43" s="13">
        <v>73.72</v>
      </c>
      <c r="D43" s="13">
        <v>341.26</v>
      </c>
      <c r="E43" s="13">
        <v>529.78</v>
      </c>
      <c r="F43" s="13">
        <v>609.18</v>
      </c>
      <c r="G43" s="13">
        <v>711.92</v>
      </c>
      <c r="H43" s="13">
        <v>682.85</v>
      </c>
      <c r="I43" s="13">
        <v>702.19</v>
      </c>
      <c r="J43" s="13">
        <v>670.61</v>
      </c>
      <c r="K43" s="13">
        <v>650.96</v>
      </c>
      <c r="L43" s="13">
        <v>630.27</v>
      </c>
      <c r="M43" s="14">
        <v>619.08</v>
      </c>
      <c r="N43" s="14">
        <v>530.41</v>
      </c>
      <c r="O43" s="14">
        <v>522.22</v>
      </c>
      <c r="P43" s="14">
        <v>593.1</v>
      </c>
      <c r="Q43" s="14">
        <v>89.21</v>
      </c>
      <c r="R43" s="14">
        <v>7.44</v>
      </c>
      <c r="S43" s="14">
        <v>4.86</v>
      </c>
      <c r="T43" s="14">
        <v>4.72</v>
      </c>
      <c r="U43" s="14">
        <v>8.19</v>
      </c>
      <c r="V43" s="14">
        <v>15.51</v>
      </c>
      <c r="W43" s="14">
        <v>15.37</v>
      </c>
      <c r="X43" s="14">
        <v>15.6</v>
      </c>
      <c r="Y43" s="14">
        <v>6.94</v>
      </c>
      <c r="Z43" s="14">
        <v>19.98</v>
      </c>
      <c r="AA43" s="14">
        <v>18.31</v>
      </c>
      <c r="AB43" s="14">
        <v>23.1</v>
      </c>
      <c r="AC43" s="14">
        <v>19.45</v>
      </c>
      <c r="AD43" s="14">
        <v>28.06</v>
      </c>
      <c r="AE43" s="14">
        <v>2.99</v>
      </c>
      <c r="AF43" s="14">
        <v>1.16</v>
      </c>
      <c r="AG43" s="14">
        <v>1.48</v>
      </c>
      <c r="AH43" s="14">
        <v>0.34</v>
      </c>
      <c r="AI43" s="14">
        <v>0</v>
      </c>
      <c r="AJ43" s="14">
        <v>2.47</v>
      </c>
      <c r="AK43" s="14">
        <v>1.38</v>
      </c>
      <c r="AL43" s="14">
        <v>0.06</v>
      </c>
      <c r="AM43" s="14">
        <v>1.08</v>
      </c>
      <c r="AN43" s="14">
        <v>2.18</v>
      </c>
      <c r="AO43" s="14">
        <v>3.68</v>
      </c>
      <c r="AP43" s="14">
        <v>5.3</v>
      </c>
      <c r="AQ43" s="14">
        <v>3.03</v>
      </c>
      <c r="AR43" s="14">
        <v>3.1</v>
      </c>
      <c r="AS43" s="14">
        <v>420.22</v>
      </c>
      <c r="AT43" s="14">
        <v>293.78</v>
      </c>
      <c r="AU43" s="14">
        <v>297.38</v>
      </c>
      <c r="AV43" s="14">
        <v>572.97</v>
      </c>
      <c r="AW43" s="14">
        <v>11.52</v>
      </c>
      <c r="AX43" s="14">
        <v>2723.5</v>
      </c>
      <c r="AY43" s="14">
        <v>2412.15</v>
      </c>
      <c r="AZ43" s="14">
        <v>2276.68</v>
      </c>
      <c r="BA43" s="14">
        <v>2419.23</v>
      </c>
      <c r="BB43" s="14">
        <v>2509.73</v>
      </c>
      <c r="BC43" s="14">
        <v>2394.94</v>
      </c>
      <c r="BD43" s="14">
        <v>2582.74</v>
      </c>
      <c r="BE43" s="14">
        <v>2481.92</v>
      </c>
      <c r="BF43" s="14">
        <v>2543.85</v>
      </c>
      <c r="BG43" s="14">
        <v>2324.46</v>
      </c>
      <c r="BH43" s="14">
        <v>2274.94</v>
      </c>
      <c r="BI43" s="14">
        <v>2052.88</v>
      </c>
      <c r="BJ43" s="14">
        <v>1658.7</v>
      </c>
      <c r="BK43" s="14">
        <v>248.84</v>
      </c>
      <c r="BL43" s="14">
        <v>183.31</v>
      </c>
      <c r="BM43" s="14">
        <v>142.33</v>
      </c>
      <c r="BN43" s="14">
        <v>145.08</v>
      </c>
      <c r="BO43" s="14">
        <v>131.94</v>
      </c>
      <c r="BP43" s="14">
        <v>112.86</v>
      </c>
      <c r="BQ43" s="14">
        <v>52.9</v>
      </c>
      <c r="BR43" s="14">
        <v>44.2</v>
      </c>
      <c r="BS43" s="14">
        <v>37.69</v>
      </c>
      <c r="BT43" s="14">
        <v>27.52</v>
      </c>
      <c r="BU43" s="14">
        <v>33.65</v>
      </c>
      <c r="BV43" s="14">
        <v>35.16</v>
      </c>
      <c r="BW43" s="14">
        <v>34.11</v>
      </c>
      <c r="BX43" s="10">
        <f t="shared" si="0"/>
        <v>41653.719999999994</v>
      </c>
      <c r="BY43" s="1" t="b">
        <f>BX43='2010-11 Forecast By Grade'!Q43</f>
        <v>1</v>
      </c>
      <c r="BZ43" s="1" t="b">
        <f>BX43='2010-11 Forecast - PROGRAM'!M43</f>
        <v>1</v>
      </c>
    </row>
    <row r="44" spans="1:78" ht="15">
      <c r="A44" s="7">
        <v>43</v>
      </c>
      <c r="B44" s="8" t="s">
        <v>43</v>
      </c>
      <c r="C44" s="9">
        <v>73.24</v>
      </c>
      <c r="D44" s="9">
        <v>156.59</v>
      </c>
      <c r="E44" s="9">
        <v>201.89</v>
      </c>
      <c r="F44" s="9">
        <v>251.54</v>
      </c>
      <c r="G44" s="9">
        <v>322.67</v>
      </c>
      <c r="H44" s="9">
        <v>287.53</v>
      </c>
      <c r="I44" s="9">
        <v>304.5</v>
      </c>
      <c r="J44" s="9">
        <v>319.65</v>
      </c>
      <c r="K44" s="9">
        <v>312.78</v>
      </c>
      <c r="L44" s="9">
        <v>336.94</v>
      </c>
      <c r="M44" s="10">
        <v>255.26</v>
      </c>
      <c r="N44" s="10">
        <v>159.32</v>
      </c>
      <c r="O44" s="10">
        <v>135.65</v>
      </c>
      <c r="P44" s="10">
        <v>145.76</v>
      </c>
      <c r="Q44" s="10">
        <v>5.07</v>
      </c>
      <c r="R44" s="10">
        <v>1.03</v>
      </c>
      <c r="S44" s="10">
        <v>6.42</v>
      </c>
      <c r="T44" s="10">
        <v>1.89</v>
      </c>
      <c r="U44" s="10">
        <v>8.6</v>
      </c>
      <c r="V44" s="10">
        <v>8.59</v>
      </c>
      <c r="W44" s="10">
        <v>4.09</v>
      </c>
      <c r="X44" s="10">
        <v>5.18</v>
      </c>
      <c r="Y44" s="10">
        <v>13.76</v>
      </c>
      <c r="Z44" s="10">
        <v>20.01</v>
      </c>
      <c r="AA44" s="10">
        <v>26.24</v>
      </c>
      <c r="AB44" s="10">
        <v>13.42</v>
      </c>
      <c r="AC44" s="10">
        <v>8.33</v>
      </c>
      <c r="AD44" s="10">
        <v>8.47</v>
      </c>
      <c r="AE44" s="10">
        <v>12.33</v>
      </c>
      <c r="AF44" s="10">
        <v>7.37</v>
      </c>
      <c r="AG44" s="10">
        <v>3.21</v>
      </c>
      <c r="AH44" s="10">
        <v>4.72</v>
      </c>
      <c r="AI44" s="10">
        <v>7.52</v>
      </c>
      <c r="AJ44" s="10">
        <v>7.62</v>
      </c>
      <c r="AK44" s="10">
        <v>7.17</v>
      </c>
      <c r="AL44" s="10">
        <v>5.31</v>
      </c>
      <c r="AM44" s="10">
        <v>5.3</v>
      </c>
      <c r="AN44" s="10">
        <v>8.76</v>
      </c>
      <c r="AO44" s="10">
        <v>12.32</v>
      </c>
      <c r="AP44" s="10">
        <v>5.58</v>
      </c>
      <c r="AQ44" s="10">
        <v>3.45</v>
      </c>
      <c r="AR44" s="10">
        <v>13.51</v>
      </c>
      <c r="AS44" s="10">
        <v>224.96</v>
      </c>
      <c r="AT44" s="10">
        <v>156.84</v>
      </c>
      <c r="AU44" s="10">
        <v>131.62</v>
      </c>
      <c r="AV44" s="10">
        <v>108.96</v>
      </c>
      <c r="AW44" s="10">
        <v>11.01</v>
      </c>
      <c r="AX44" s="10">
        <v>876.28</v>
      </c>
      <c r="AY44" s="10">
        <v>851.86</v>
      </c>
      <c r="AZ44" s="10">
        <v>769.7</v>
      </c>
      <c r="BA44" s="10">
        <v>844.02</v>
      </c>
      <c r="BB44" s="10">
        <v>834.69</v>
      </c>
      <c r="BC44" s="10">
        <v>926.21</v>
      </c>
      <c r="BD44" s="10">
        <v>947.67</v>
      </c>
      <c r="BE44" s="10">
        <v>1094.58</v>
      </c>
      <c r="BF44" s="10">
        <v>1181.14</v>
      </c>
      <c r="BG44" s="10">
        <v>1162.79</v>
      </c>
      <c r="BH44" s="10">
        <v>951.33</v>
      </c>
      <c r="BI44" s="10">
        <v>944.96</v>
      </c>
      <c r="BJ44" s="10">
        <v>932.32</v>
      </c>
      <c r="BK44" s="10">
        <v>279.94</v>
      </c>
      <c r="BL44" s="10">
        <v>266.61</v>
      </c>
      <c r="BM44" s="10">
        <v>193.56</v>
      </c>
      <c r="BN44" s="10">
        <v>151.12</v>
      </c>
      <c r="BO44" s="10">
        <v>110.15</v>
      </c>
      <c r="BP44" s="10">
        <v>91.4</v>
      </c>
      <c r="BQ44" s="10">
        <v>37.57</v>
      </c>
      <c r="BR44" s="10">
        <v>29.04</v>
      </c>
      <c r="BS44" s="10">
        <v>36.44</v>
      </c>
      <c r="BT44" s="10">
        <v>50.83</v>
      </c>
      <c r="BU44" s="10">
        <v>29.09</v>
      </c>
      <c r="BV44" s="10">
        <v>31.3</v>
      </c>
      <c r="BW44" s="10">
        <v>13.48</v>
      </c>
      <c r="BX44" s="10">
        <f t="shared" si="0"/>
        <v>17770.060000000005</v>
      </c>
      <c r="BY44" s="1" t="b">
        <f>BX44='2010-11 Forecast By Grade'!Q44</f>
        <v>1</v>
      </c>
      <c r="BZ44" s="1" t="b">
        <f>BX44='2010-11 Forecast - PROGRAM'!M44</f>
        <v>1</v>
      </c>
    </row>
    <row r="45" spans="1:78" ht="15">
      <c r="A45" s="11">
        <v>44</v>
      </c>
      <c r="B45" s="12" t="s">
        <v>44</v>
      </c>
      <c r="C45" s="13">
        <v>42.92</v>
      </c>
      <c r="D45" s="13">
        <v>65.19</v>
      </c>
      <c r="E45" s="13">
        <v>99</v>
      </c>
      <c r="F45" s="13">
        <v>104.04</v>
      </c>
      <c r="G45" s="13">
        <v>117.54</v>
      </c>
      <c r="H45" s="13">
        <v>131.56</v>
      </c>
      <c r="I45" s="13">
        <v>140.48</v>
      </c>
      <c r="J45" s="13">
        <v>158.39</v>
      </c>
      <c r="K45" s="13">
        <v>128.31</v>
      </c>
      <c r="L45" s="13">
        <v>136.86</v>
      </c>
      <c r="M45" s="14">
        <v>165.45</v>
      </c>
      <c r="N45" s="14">
        <v>184.13</v>
      </c>
      <c r="O45" s="14">
        <v>158.26</v>
      </c>
      <c r="P45" s="14">
        <v>117.88</v>
      </c>
      <c r="Q45" s="14">
        <v>2.94</v>
      </c>
      <c r="R45" s="14">
        <v>3.06</v>
      </c>
      <c r="S45" s="14">
        <v>0</v>
      </c>
      <c r="T45" s="14">
        <v>9.54</v>
      </c>
      <c r="U45" s="14">
        <v>4.94</v>
      </c>
      <c r="V45" s="14">
        <v>4.78</v>
      </c>
      <c r="W45" s="14">
        <v>0</v>
      </c>
      <c r="X45" s="14">
        <v>5.66</v>
      </c>
      <c r="Y45" s="14">
        <v>0</v>
      </c>
      <c r="Z45" s="14">
        <v>5.42</v>
      </c>
      <c r="AA45" s="14">
        <v>1.78</v>
      </c>
      <c r="AB45" s="14">
        <v>1.17</v>
      </c>
      <c r="AC45" s="14">
        <v>2.47</v>
      </c>
      <c r="AD45" s="14">
        <v>5.71</v>
      </c>
      <c r="AE45" s="14">
        <v>0</v>
      </c>
      <c r="AF45" s="14">
        <v>0</v>
      </c>
      <c r="AG45" s="14">
        <v>0.98</v>
      </c>
      <c r="AH45" s="14">
        <v>0</v>
      </c>
      <c r="AI45" s="14">
        <v>0</v>
      </c>
      <c r="AJ45" s="14">
        <v>0</v>
      </c>
      <c r="AK45" s="14">
        <v>0</v>
      </c>
      <c r="AL45" s="14">
        <v>0.9</v>
      </c>
      <c r="AM45" s="14">
        <v>0</v>
      </c>
      <c r="AN45" s="14">
        <v>0.27</v>
      </c>
      <c r="AO45" s="14">
        <v>2.49</v>
      </c>
      <c r="AP45" s="14">
        <v>1.09</v>
      </c>
      <c r="AQ45" s="14">
        <v>0</v>
      </c>
      <c r="AR45" s="14">
        <v>2.66</v>
      </c>
      <c r="AS45" s="14">
        <v>53.25</v>
      </c>
      <c r="AT45" s="14">
        <v>43.89</v>
      </c>
      <c r="AU45" s="14">
        <v>60.33</v>
      </c>
      <c r="AV45" s="14">
        <v>57.06</v>
      </c>
      <c r="AW45" s="14">
        <v>0</v>
      </c>
      <c r="AX45" s="14">
        <v>454.3</v>
      </c>
      <c r="AY45" s="14">
        <v>486.96</v>
      </c>
      <c r="AZ45" s="14">
        <v>443.01</v>
      </c>
      <c r="BA45" s="14">
        <v>425.49</v>
      </c>
      <c r="BB45" s="14">
        <v>410.88</v>
      </c>
      <c r="BC45" s="14">
        <v>459.07</v>
      </c>
      <c r="BD45" s="14">
        <v>415.76</v>
      </c>
      <c r="BE45" s="14">
        <v>378.97</v>
      </c>
      <c r="BF45" s="14">
        <v>344.38</v>
      </c>
      <c r="BG45" s="14">
        <v>393.8</v>
      </c>
      <c r="BH45" s="14">
        <v>529.51</v>
      </c>
      <c r="BI45" s="14">
        <v>501.61</v>
      </c>
      <c r="BJ45" s="14">
        <v>419.52</v>
      </c>
      <c r="BK45" s="14">
        <v>51.67</v>
      </c>
      <c r="BL45" s="14">
        <v>48.93</v>
      </c>
      <c r="BM45" s="14">
        <v>40.58</v>
      </c>
      <c r="BN45" s="14">
        <v>42.33</v>
      </c>
      <c r="BO45" s="14">
        <v>32.33</v>
      </c>
      <c r="BP45" s="14">
        <v>24.98</v>
      </c>
      <c r="BQ45" s="14">
        <v>24.02</v>
      </c>
      <c r="BR45" s="14">
        <v>19.7</v>
      </c>
      <c r="BS45" s="14">
        <v>28.06</v>
      </c>
      <c r="BT45" s="14">
        <v>41.36</v>
      </c>
      <c r="BU45" s="14">
        <v>43.33</v>
      </c>
      <c r="BV45" s="14">
        <v>27.09</v>
      </c>
      <c r="BW45" s="14">
        <v>13.16</v>
      </c>
      <c r="BX45" s="10">
        <f t="shared" si="0"/>
        <v>8121.2</v>
      </c>
      <c r="BY45" s="1" t="b">
        <f>BX45='2010-11 Forecast By Grade'!Q45</f>
        <v>1</v>
      </c>
      <c r="BZ45" s="1" t="b">
        <f>BX45='2010-11 Forecast - PROGRAM'!M45</f>
        <v>1</v>
      </c>
    </row>
    <row r="46" spans="1:78" ht="15">
      <c r="A46" s="7">
        <v>45</v>
      </c>
      <c r="B46" s="8" t="s">
        <v>45</v>
      </c>
      <c r="C46" s="9">
        <v>58.23</v>
      </c>
      <c r="D46" s="9">
        <v>114.88</v>
      </c>
      <c r="E46" s="9">
        <v>154.72</v>
      </c>
      <c r="F46" s="9">
        <v>137.24</v>
      </c>
      <c r="G46" s="9">
        <v>143.11</v>
      </c>
      <c r="H46" s="9">
        <v>147.88</v>
      </c>
      <c r="I46" s="9">
        <v>145.72</v>
      </c>
      <c r="J46" s="9">
        <v>158.76</v>
      </c>
      <c r="K46" s="9">
        <v>145.86</v>
      </c>
      <c r="L46" s="9">
        <v>157.02</v>
      </c>
      <c r="M46" s="10">
        <v>163.07</v>
      </c>
      <c r="N46" s="10">
        <v>122.7</v>
      </c>
      <c r="O46" s="10">
        <v>106.66</v>
      </c>
      <c r="P46" s="10">
        <v>128.37</v>
      </c>
      <c r="Q46" s="10">
        <v>0</v>
      </c>
      <c r="R46" s="10">
        <v>1.01</v>
      </c>
      <c r="S46" s="10">
        <v>2.08</v>
      </c>
      <c r="T46" s="10">
        <v>2.81</v>
      </c>
      <c r="U46" s="10">
        <v>2.87</v>
      </c>
      <c r="V46" s="10">
        <v>4.05</v>
      </c>
      <c r="W46" s="10">
        <v>2.91</v>
      </c>
      <c r="X46" s="10">
        <v>1.97</v>
      </c>
      <c r="Y46" s="10">
        <v>1.1</v>
      </c>
      <c r="Z46" s="10">
        <v>4.9</v>
      </c>
      <c r="AA46" s="10">
        <v>5.9</v>
      </c>
      <c r="AB46" s="10">
        <v>2.01</v>
      </c>
      <c r="AC46" s="10">
        <v>1.93</v>
      </c>
      <c r="AD46" s="10">
        <v>4.34</v>
      </c>
      <c r="AE46" s="10">
        <v>0</v>
      </c>
      <c r="AF46" s="10">
        <v>0</v>
      </c>
      <c r="AG46" s="10">
        <v>1.05</v>
      </c>
      <c r="AH46" s="10">
        <v>2.08</v>
      </c>
      <c r="AI46" s="10">
        <v>1.93</v>
      </c>
      <c r="AJ46" s="10">
        <v>1.02</v>
      </c>
      <c r="AK46" s="10">
        <v>0.19</v>
      </c>
      <c r="AL46" s="10">
        <v>1</v>
      </c>
      <c r="AM46" s="10">
        <v>2.22</v>
      </c>
      <c r="AN46" s="10">
        <v>5.2</v>
      </c>
      <c r="AO46" s="10">
        <v>2.63</v>
      </c>
      <c r="AP46" s="10">
        <v>0.95</v>
      </c>
      <c r="AQ46" s="10">
        <v>0.98</v>
      </c>
      <c r="AR46" s="10">
        <v>1.1</v>
      </c>
      <c r="AS46" s="10">
        <v>119.36</v>
      </c>
      <c r="AT46" s="10">
        <v>67.96</v>
      </c>
      <c r="AU46" s="10">
        <v>70.73</v>
      </c>
      <c r="AV46" s="10">
        <v>152.74</v>
      </c>
      <c r="AW46" s="10">
        <v>3.11</v>
      </c>
      <c r="AX46" s="10">
        <v>737.1</v>
      </c>
      <c r="AY46" s="10">
        <v>665.15</v>
      </c>
      <c r="AZ46" s="10">
        <v>613.51</v>
      </c>
      <c r="BA46" s="10">
        <v>664.24</v>
      </c>
      <c r="BB46" s="10">
        <v>686.03</v>
      </c>
      <c r="BC46" s="10">
        <v>671.66</v>
      </c>
      <c r="BD46" s="10">
        <v>705.24</v>
      </c>
      <c r="BE46" s="10">
        <v>849.53</v>
      </c>
      <c r="BF46" s="10">
        <v>898.49</v>
      </c>
      <c r="BG46" s="10">
        <v>766.96</v>
      </c>
      <c r="BH46" s="10">
        <v>662.02</v>
      </c>
      <c r="BI46" s="10">
        <v>627.31</v>
      </c>
      <c r="BJ46" s="10">
        <v>502.43</v>
      </c>
      <c r="BK46" s="10">
        <v>3.89</v>
      </c>
      <c r="BL46" s="10">
        <v>5.42</v>
      </c>
      <c r="BM46" s="10">
        <v>6.91</v>
      </c>
      <c r="BN46" s="10">
        <v>8.01</v>
      </c>
      <c r="BO46" s="10">
        <v>2.78</v>
      </c>
      <c r="BP46" s="10">
        <v>9.95</v>
      </c>
      <c r="BQ46" s="10">
        <v>2.22</v>
      </c>
      <c r="BR46" s="10">
        <v>1.43</v>
      </c>
      <c r="BS46" s="10">
        <v>3.64</v>
      </c>
      <c r="BT46" s="10">
        <v>2.96</v>
      </c>
      <c r="BU46" s="10">
        <v>1.55</v>
      </c>
      <c r="BV46" s="10">
        <v>0.77</v>
      </c>
      <c r="BW46" s="10">
        <v>1</v>
      </c>
      <c r="BX46" s="10">
        <f t="shared" si="0"/>
        <v>11456.549999999997</v>
      </c>
      <c r="BY46" s="1" t="b">
        <f>BX46='2010-11 Forecast By Grade'!Q46</f>
        <v>1</v>
      </c>
      <c r="BZ46" s="1" t="b">
        <f>BX46='2010-11 Forecast - PROGRAM'!M46</f>
        <v>1</v>
      </c>
    </row>
    <row r="47" spans="1:78" ht="15">
      <c r="A47" s="11">
        <v>46</v>
      </c>
      <c r="B47" s="12" t="s">
        <v>46</v>
      </c>
      <c r="C47" s="13">
        <v>125.9</v>
      </c>
      <c r="D47" s="13">
        <v>232.65</v>
      </c>
      <c r="E47" s="13">
        <v>324.59</v>
      </c>
      <c r="F47" s="13">
        <v>368.78</v>
      </c>
      <c r="G47" s="13">
        <v>449.02</v>
      </c>
      <c r="H47" s="13">
        <v>437.34</v>
      </c>
      <c r="I47" s="13">
        <v>416.19</v>
      </c>
      <c r="J47" s="13">
        <v>414.92</v>
      </c>
      <c r="K47" s="13">
        <v>432.76</v>
      </c>
      <c r="L47" s="13">
        <v>452.7</v>
      </c>
      <c r="M47" s="14">
        <v>518.22</v>
      </c>
      <c r="N47" s="14">
        <v>359.49</v>
      </c>
      <c r="O47" s="14">
        <v>291.75</v>
      </c>
      <c r="P47" s="14">
        <v>271.78</v>
      </c>
      <c r="Q47" s="14">
        <v>8.08</v>
      </c>
      <c r="R47" s="14">
        <v>13.71</v>
      </c>
      <c r="S47" s="14">
        <v>14.29</v>
      </c>
      <c r="T47" s="14">
        <v>16.55</v>
      </c>
      <c r="U47" s="14">
        <v>8.85</v>
      </c>
      <c r="V47" s="14">
        <v>8.64</v>
      </c>
      <c r="W47" s="14">
        <v>4.91</v>
      </c>
      <c r="X47" s="14">
        <v>5.84</v>
      </c>
      <c r="Y47" s="14">
        <v>7.99</v>
      </c>
      <c r="Z47" s="14">
        <v>9.54</v>
      </c>
      <c r="AA47" s="14">
        <v>8.61</v>
      </c>
      <c r="AB47" s="14">
        <v>10.72</v>
      </c>
      <c r="AC47" s="14">
        <v>9.19</v>
      </c>
      <c r="AD47" s="14">
        <v>38.85</v>
      </c>
      <c r="AE47" s="14">
        <v>2.67</v>
      </c>
      <c r="AF47" s="14">
        <v>4.47</v>
      </c>
      <c r="AG47" s="14">
        <v>4.22</v>
      </c>
      <c r="AH47" s="14">
        <v>10.08</v>
      </c>
      <c r="AI47" s="14">
        <v>4.23</v>
      </c>
      <c r="AJ47" s="14">
        <v>7.94</v>
      </c>
      <c r="AK47" s="14">
        <v>4.17</v>
      </c>
      <c r="AL47" s="14">
        <v>4.38</v>
      </c>
      <c r="AM47" s="14">
        <v>2.75</v>
      </c>
      <c r="AN47" s="14">
        <v>5.33</v>
      </c>
      <c r="AO47" s="14">
        <v>8.32</v>
      </c>
      <c r="AP47" s="14">
        <v>1.93</v>
      </c>
      <c r="AQ47" s="14">
        <v>5.89</v>
      </c>
      <c r="AR47" s="14">
        <v>15.45</v>
      </c>
      <c r="AS47" s="14">
        <v>241.77</v>
      </c>
      <c r="AT47" s="14">
        <v>180.22</v>
      </c>
      <c r="AU47" s="14">
        <v>177.86</v>
      </c>
      <c r="AV47" s="14">
        <v>227.6</v>
      </c>
      <c r="AW47" s="14">
        <v>9.92</v>
      </c>
      <c r="AX47" s="14">
        <v>2082.71</v>
      </c>
      <c r="AY47" s="14">
        <v>1857.05</v>
      </c>
      <c r="AZ47" s="14">
        <v>1668.46</v>
      </c>
      <c r="BA47" s="14">
        <v>1710.39</v>
      </c>
      <c r="BB47" s="14">
        <v>1568.9</v>
      </c>
      <c r="BC47" s="14">
        <v>1582.27</v>
      </c>
      <c r="BD47" s="14">
        <v>1688.22</v>
      </c>
      <c r="BE47" s="14">
        <v>1626.75</v>
      </c>
      <c r="BF47" s="14">
        <v>1771.62</v>
      </c>
      <c r="BG47" s="14">
        <v>1800.33</v>
      </c>
      <c r="BH47" s="14">
        <v>1569.39</v>
      </c>
      <c r="BI47" s="14">
        <v>1519.18</v>
      </c>
      <c r="BJ47" s="14">
        <v>1430.98</v>
      </c>
      <c r="BK47" s="14">
        <v>109.58</v>
      </c>
      <c r="BL47" s="14">
        <v>101.34</v>
      </c>
      <c r="BM47" s="14">
        <v>69.58</v>
      </c>
      <c r="BN47" s="14">
        <v>43.21</v>
      </c>
      <c r="BO47" s="14">
        <v>22.07</v>
      </c>
      <c r="BP47" s="14">
        <v>33.13</v>
      </c>
      <c r="BQ47" s="14">
        <v>20.68</v>
      </c>
      <c r="BR47" s="14">
        <v>20.01</v>
      </c>
      <c r="BS47" s="14">
        <v>13.23</v>
      </c>
      <c r="BT47" s="14">
        <v>18.6</v>
      </c>
      <c r="BU47" s="14">
        <v>17.06</v>
      </c>
      <c r="BV47" s="14">
        <v>9.96</v>
      </c>
      <c r="BW47" s="14">
        <v>12.2</v>
      </c>
      <c r="BX47" s="10">
        <f t="shared" si="0"/>
        <v>28547.959999999995</v>
      </c>
      <c r="BY47" s="1" t="b">
        <f>BX47='2010-11 Forecast By Grade'!Q47</f>
        <v>1</v>
      </c>
      <c r="BZ47" s="1" t="b">
        <f>BX47='2010-11 Forecast - PROGRAM'!M47</f>
        <v>1</v>
      </c>
    </row>
    <row r="48" spans="1:78" ht="15">
      <c r="A48" s="7">
        <v>47</v>
      </c>
      <c r="B48" s="8" t="s">
        <v>47</v>
      </c>
      <c r="C48" s="9">
        <v>45.41</v>
      </c>
      <c r="D48" s="9">
        <v>65.74</v>
      </c>
      <c r="E48" s="9">
        <v>93.66</v>
      </c>
      <c r="F48" s="9">
        <v>78.44</v>
      </c>
      <c r="G48" s="9">
        <v>109.12</v>
      </c>
      <c r="H48" s="9">
        <v>133.84</v>
      </c>
      <c r="I48" s="9">
        <v>122.57</v>
      </c>
      <c r="J48" s="9">
        <v>147.4</v>
      </c>
      <c r="K48" s="9">
        <v>126.82</v>
      </c>
      <c r="L48" s="9">
        <v>148.26</v>
      </c>
      <c r="M48" s="10">
        <v>167.96</v>
      </c>
      <c r="N48" s="10">
        <v>230.39</v>
      </c>
      <c r="O48" s="10">
        <v>111.06</v>
      </c>
      <c r="P48" s="10">
        <v>105.33</v>
      </c>
      <c r="Q48" s="10">
        <v>1.06</v>
      </c>
      <c r="R48" s="10">
        <v>0</v>
      </c>
      <c r="S48" s="10">
        <v>1.1</v>
      </c>
      <c r="T48" s="10">
        <v>3.52</v>
      </c>
      <c r="U48" s="10">
        <v>4.99</v>
      </c>
      <c r="V48" s="10">
        <v>4.04</v>
      </c>
      <c r="W48" s="10">
        <v>2.05</v>
      </c>
      <c r="X48" s="10">
        <v>0</v>
      </c>
      <c r="Y48" s="10">
        <v>1.91</v>
      </c>
      <c r="Z48" s="10">
        <v>0</v>
      </c>
      <c r="AA48" s="10">
        <v>0</v>
      </c>
      <c r="AB48" s="10">
        <v>1.57</v>
      </c>
      <c r="AC48" s="10">
        <v>0</v>
      </c>
      <c r="AD48" s="10">
        <v>2.25</v>
      </c>
      <c r="AE48" s="10">
        <v>0</v>
      </c>
      <c r="AF48" s="10">
        <v>0</v>
      </c>
      <c r="AG48" s="10">
        <v>0.18</v>
      </c>
      <c r="AH48" s="10">
        <v>0</v>
      </c>
      <c r="AI48" s="10">
        <v>0.46</v>
      </c>
      <c r="AJ48" s="10">
        <v>0.17</v>
      </c>
      <c r="AK48" s="10">
        <v>0.52</v>
      </c>
      <c r="AL48" s="10">
        <v>0.15</v>
      </c>
      <c r="AM48" s="10">
        <v>0.16</v>
      </c>
      <c r="AN48" s="10">
        <v>0</v>
      </c>
      <c r="AO48" s="10">
        <v>1.07</v>
      </c>
      <c r="AP48" s="10">
        <v>0.55</v>
      </c>
      <c r="AQ48" s="10">
        <v>2.06</v>
      </c>
      <c r="AR48" s="10">
        <v>0.97</v>
      </c>
      <c r="AS48" s="10">
        <v>51.31</v>
      </c>
      <c r="AT48" s="10">
        <v>94.79</v>
      </c>
      <c r="AU48" s="10">
        <v>52.55</v>
      </c>
      <c r="AV48" s="10">
        <v>57.98</v>
      </c>
      <c r="AW48" s="10">
        <v>15.55</v>
      </c>
      <c r="AX48" s="10">
        <v>336.24</v>
      </c>
      <c r="AY48" s="10">
        <v>321.08</v>
      </c>
      <c r="AZ48" s="10">
        <v>307.83</v>
      </c>
      <c r="BA48" s="10">
        <v>387.08</v>
      </c>
      <c r="BB48" s="10">
        <v>352.74</v>
      </c>
      <c r="BC48" s="10">
        <v>359.89</v>
      </c>
      <c r="BD48" s="10">
        <v>341.25</v>
      </c>
      <c r="BE48" s="10">
        <v>386.75</v>
      </c>
      <c r="BF48" s="10">
        <v>411.9</v>
      </c>
      <c r="BG48" s="10">
        <v>379.95</v>
      </c>
      <c r="BH48" s="10">
        <v>517.89</v>
      </c>
      <c r="BI48" s="10">
        <v>314.82</v>
      </c>
      <c r="BJ48" s="10">
        <v>261.52</v>
      </c>
      <c r="BK48" s="10">
        <v>131.62</v>
      </c>
      <c r="BL48" s="10">
        <v>122.06</v>
      </c>
      <c r="BM48" s="10">
        <v>72.76</v>
      </c>
      <c r="BN48" s="10">
        <v>56.43</v>
      </c>
      <c r="BO48" s="10">
        <v>21.89</v>
      </c>
      <c r="BP48" s="10">
        <v>11.78</v>
      </c>
      <c r="BQ48" s="10">
        <v>11.33</v>
      </c>
      <c r="BR48" s="10">
        <v>11.44</v>
      </c>
      <c r="BS48" s="10">
        <v>5.15</v>
      </c>
      <c r="BT48" s="10">
        <v>14.22</v>
      </c>
      <c r="BU48" s="10">
        <v>9.64</v>
      </c>
      <c r="BV48" s="10">
        <v>8.51</v>
      </c>
      <c r="BW48" s="10">
        <v>5.71</v>
      </c>
      <c r="BX48" s="10">
        <f t="shared" si="0"/>
        <v>7148.4400000000005</v>
      </c>
      <c r="BY48" s="1" t="b">
        <f>BX48='2010-11 Forecast By Grade'!Q48</f>
        <v>1</v>
      </c>
      <c r="BZ48" s="1" t="b">
        <f>BX48='2010-11 Forecast - PROGRAM'!M48</f>
        <v>1</v>
      </c>
    </row>
    <row r="49" spans="1:78" s="2" customFormat="1" ht="15">
      <c r="A49" s="11">
        <v>48</v>
      </c>
      <c r="B49" s="12" t="s">
        <v>48</v>
      </c>
      <c r="C49" s="13">
        <v>223.05</v>
      </c>
      <c r="D49" s="13">
        <v>811.6</v>
      </c>
      <c r="E49" s="13">
        <v>1326.42</v>
      </c>
      <c r="F49" s="13">
        <v>1683.73</v>
      </c>
      <c r="G49" s="13">
        <v>2230.48</v>
      </c>
      <c r="H49" s="13">
        <v>2536.32</v>
      </c>
      <c r="I49" s="13">
        <v>2663.11</v>
      </c>
      <c r="J49" s="13">
        <v>2782.58</v>
      </c>
      <c r="K49" s="13">
        <v>2855.84</v>
      </c>
      <c r="L49" s="13">
        <v>2941.62</v>
      </c>
      <c r="M49" s="14">
        <v>2743.79</v>
      </c>
      <c r="N49" s="14">
        <v>2534.45</v>
      </c>
      <c r="O49" s="14">
        <v>2144.42</v>
      </c>
      <c r="P49" s="14">
        <v>2152.2</v>
      </c>
      <c r="Q49" s="14">
        <v>406.7</v>
      </c>
      <c r="R49" s="14">
        <v>148.9</v>
      </c>
      <c r="S49" s="14">
        <v>136.5</v>
      </c>
      <c r="T49" s="14">
        <v>123.76</v>
      </c>
      <c r="U49" s="14">
        <v>160.23</v>
      </c>
      <c r="V49" s="14">
        <v>132.41</v>
      </c>
      <c r="W49" s="14">
        <v>134.66</v>
      </c>
      <c r="X49" s="14">
        <v>107.26</v>
      </c>
      <c r="Y49" s="14">
        <v>92.51</v>
      </c>
      <c r="Z49" s="14">
        <v>115.72</v>
      </c>
      <c r="AA49" s="14">
        <v>95.73</v>
      </c>
      <c r="AB49" s="14">
        <v>76</v>
      </c>
      <c r="AC49" s="14">
        <v>78.2</v>
      </c>
      <c r="AD49" s="14">
        <v>159.3</v>
      </c>
      <c r="AE49" s="14">
        <v>43.26</v>
      </c>
      <c r="AF49" s="14">
        <v>24.81</v>
      </c>
      <c r="AG49" s="14">
        <v>42.37</v>
      </c>
      <c r="AH49" s="14">
        <v>49.57</v>
      </c>
      <c r="AI49" s="14">
        <v>43.59</v>
      </c>
      <c r="AJ49" s="14">
        <v>56.3</v>
      </c>
      <c r="AK49" s="14">
        <v>54.74</v>
      </c>
      <c r="AL49" s="14">
        <v>32.37</v>
      </c>
      <c r="AM49" s="14">
        <v>27.99</v>
      </c>
      <c r="AN49" s="14">
        <v>40.28</v>
      </c>
      <c r="AO49" s="14">
        <v>20.18</v>
      </c>
      <c r="AP49" s="14">
        <v>18.03</v>
      </c>
      <c r="AQ49" s="14">
        <v>22.42</v>
      </c>
      <c r="AR49" s="14">
        <v>64.71</v>
      </c>
      <c r="AS49" s="14">
        <v>804.04</v>
      </c>
      <c r="AT49" s="14">
        <v>922.74</v>
      </c>
      <c r="AU49" s="14">
        <v>905.82</v>
      </c>
      <c r="AV49" s="14">
        <v>1382.9</v>
      </c>
      <c r="AW49" s="14">
        <v>332.13</v>
      </c>
      <c r="AX49" s="14">
        <v>9507.54</v>
      </c>
      <c r="AY49" s="14">
        <v>8689.76</v>
      </c>
      <c r="AZ49" s="14">
        <v>8602.62</v>
      </c>
      <c r="BA49" s="14">
        <v>8107.39</v>
      </c>
      <c r="BB49" s="14">
        <v>8314.57</v>
      </c>
      <c r="BC49" s="14">
        <v>8352.61</v>
      </c>
      <c r="BD49" s="14">
        <v>9361.16</v>
      </c>
      <c r="BE49" s="14">
        <v>9117.26</v>
      </c>
      <c r="BF49" s="14">
        <v>9229.43</v>
      </c>
      <c r="BG49" s="14">
        <v>9013.91</v>
      </c>
      <c r="BH49" s="14">
        <v>9063.38</v>
      </c>
      <c r="BI49" s="14">
        <v>8314.82</v>
      </c>
      <c r="BJ49" s="14">
        <v>7707.29</v>
      </c>
      <c r="BK49" s="14">
        <v>2875.79</v>
      </c>
      <c r="BL49" s="14">
        <v>2899.58</v>
      </c>
      <c r="BM49" s="14">
        <v>2550.59</v>
      </c>
      <c r="BN49" s="14">
        <v>2880.04</v>
      </c>
      <c r="BO49" s="14">
        <v>2207.27</v>
      </c>
      <c r="BP49" s="14">
        <v>1644.86</v>
      </c>
      <c r="BQ49" s="14">
        <v>876.28</v>
      </c>
      <c r="BR49" s="14">
        <v>887.65</v>
      </c>
      <c r="BS49" s="14">
        <v>874.64</v>
      </c>
      <c r="BT49" s="14">
        <v>831.38</v>
      </c>
      <c r="BU49" s="14">
        <v>741.71</v>
      </c>
      <c r="BV49" s="14">
        <v>572.44</v>
      </c>
      <c r="BW49" s="14">
        <v>405.99</v>
      </c>
      <c r="BX49" s="10">
        <f t="shared" si="0"/>
        <v>170115.69999999998</v>
      </c>
      <c r="BY49" s="1" t="b">
        <f>BX49='2010-11 Forecast By Grade'!Q49</f>
        <v>1</v>
      </c>
      <c r="BZ49" s="1" t="b">
        <f>BX49='2010-11 Forecast - PROGRAM'!M49</f>
        <v>1</v>
      </c>
    </row>
    <row r="50" spans="1:78" ht="15">
      <c r="A50" s="7">
        <v>49</v>
      </c>
      <c r="B50" s="8" t="s">
        <v>49</v>
      </c>
      <c r="C50" s="9">
        <v>316.18</v>
      </c>
      <c r="D50" s="9">
        <v>328.4</v>
      </c>
      <c r="E50" s="9">
        <v>403.36</v>
      </c>
      <c r="F50" s="9">
        <v>437.99</v>
      </c>
      <c r="G50" s="9">
        <v>518.57</v>
      </c>
      <c r="H50" s="9">
        <v>565.1</v>
      </c>
      <c r="I50" s="9">
        <v>621.33</v>
      </c>
      <c r="J50" s="9">
        <v>668.54</v>
      </c>
      <c r="K50" s="9">
        <v>621.48</v>
      </c>
      <c r="L50" s="9">
        <v>648.37</v>
      </c>
      <c r="M50" s="10">
        <v>708.99</v>
      </c>
      <c r="N50" s="10">
        <v>520.03</v>
      </c>
      <c r="O50" s="10">
        <v>467.18</v>
      </c>
      <c r="P50" s="10">
        <v>357.32</v>
      </c>
      <c r="Q50" s="10">
        <v>34.84</v>
      </c>
      <c r="R50" s="10">
        <v>22.63</v>
      </c>
      <c r="S50" s="10">
        <v>15.51</v>
      </c>
      <c r="T50" s="10">
        <v>32.55</v>
      </c>
      <c r="U50" s="10">
        <v>34.14</v>
      </c>
      <c r="V50" s="10">
        <v>25.36</v>
      </c>
      <c r="W50" s="10">
        <v>22.96</v>
      </c>
      <c r="X50" s="10">
        <v>31.28</v>
      </c>
      <c r="Y50" s="10">
        <v>21.71</v>
      </c>
      <c r="Z50" s="10">
        <v>14.38</v>
      </c>
      <c r="AA50" s="10">
        <v>27.07</v>
      </c>
      <c r="AB50" s="10">
        <v>47.33</v>
      </c>
      <c r="AC50" s="10">
        <v>36.25</v>
      </c>
      <c r="AD50" s="10">
        <v>48.62</v>
      </c>
      <c r="AE50" s="10">
        <v>3.65</v>
      </c>
      <c r="AF50" s="10">
        <v>6.83</v>
      </c>
      <c r="AG50" s="10">
        <v>4.22</v>
      </c>
      <c r="AH50" s="10">
        <v>3.79</v>
      </c>
      <c r="AI50" s="10">
        <v>3.24</v>
      </c>
      <c r="AJ50" s="10">
        <v>8.16</v>
      </c>
      <c r="AK50" s="10">
        <v>12.63</v>
      </c>
      <c r="AL50" s="10">
        <v>12.12</v>
      </c>
      <c r="AM50" s="10">
        <v>6.45</v>
      </c>
      <c r="AN50" s="10">
        <v>4.45</v>
      </c>
      <c r="AO50" s="10">
        <v>7.23</v>
      </c>
      <c r="AP50" s="10">
        <v>3.66</v>
      </c>
      <c r="AQ50" s="10">
        <v>4.81</v>
      </c>
      <c r="AR50" s="10">
        <v>13.62</v>
      </c>
      <c r="AS50" s="10">
        <v>243.3</v>
      </c>
      <c r="AT50" s="10">
        <v>270.14</v>
      </c>
      <c r="AU50" s="10">
        <v>293.23</v>
      </c>
      <c r="AV50" s="10">
        <v>397.36</v>
      </c>
      <c r="AW50" s="10">
        <v>49.19</v>
      </c>
      <c r="AX50" s="10">
        <v>2262.34</v>
      </c>
      <c r="AY50" s="10">
        <v>2298.82</v>
      </c>
      <c r="AZ50" s="10">
        <v>2288.09</v>
      </c>
      <c r="BA50" s="10">
        <v>2768.9</v>
      </c>
      <c r="BB50" s="10">
        <v>2784.45</v>
      </c>
      <c r="BC50" s="10">
        <v>2939.64</v>
      </c>
      <c r="BD50" s="10">
        <v>3140.69</v>
      </c>
      <c r="BE50" s="10">
        <v>3031.82</v>
      </c>
      <c r="BF50" s="10">
        <v>3258.86</v>
      </c>
      <c r="BG50" s="10">
        <v>3151.58</v>
      </c>
      <c r="BH50" s="10">
        <v>3014.37</v>
      </c>
      <c r="BI50" s="10">
        <v>2791.3</v>
      </c>
      <c r="BJ50" s="10">
        <v>2207.96</v>
      </c>
      <c r="BK50" s="10">
        <v>1233.82</v>
      </c>
      <c r="BL50" s="10">
        <v>1016.11</v>
      </c>
      <c r="BM50" s="10">
        <v>799.64</v>
      </c>
      <c r="BN50" s="10">
        <v>612.89</v>
      </c>
      <c r="BO50" s="10">
        <v>507.63</v>
      </c>
      <c r="BP50" s="10">
        <v>398</v>
      </c>
      <c r="BQ50" s="10">
        <v>324.66</v>
      </c>
      <c r="BR50" s="10">
        <v>316.44</v>
      </c>
      <c r="BS50" s="10">
        <v>367.54</v>
      </c>
      <c r="BT50" s="10">
        <v>394.79</v>
      </c>
      <c r="BU50" s="10">
        <v>327.49</v>
      </c>
      <c r="BV50" s="10">
        <v>255.78</v>
      </c>
      <c r="BW50" s="10">
        <v>142.5</v>
      </c>
      <c r="BX50" s="10">
        <f t="shared" si="0"/>
        <v>51581.66</v>
      </c>
      <c r="BY50" s="1" t="b">
        <f>BX50='2010-11 Forecast By Grade'!Q50</f>
        <v>1</v>
      </c>
      <c r="BZ50" s="1" t="b">
        <f>BX50='2010-11 Forecast - PROGRAM'!M50</f>
        <v>1</v>
      </c>
    </row>
    <row r="51" spans="1:78" ht="15">
      <c r="A51" s="11">
        <v>50</v>
      </c>
      <c r="B51" s="12" t="s">
        <v>50</v>
      </c>
      <c r="C51" s="13">
        <v>974.06</v>
      </c>
      <c r="D51" s="13">
        <v>1802.21</v>
      </c>
      <c r="E51" s="13">
        <v>2275.73</v>
      </c>
      <c r="F51" s="13">
        <v>2715.26</v>
      </c>
      <c r="G51" s="13">
        <v>3330.21</v>
      </c>
      <c r="H51" s="13">
        <v>3239.23</v>
      </c>
      <c r="I51" s="13">
        <v>3204.76</v>
      </c>
      <c r="J51" s="13">
        <v>3216.73</v>
      </c>
      <c r="K51" s="13">
        <v>2910.04</v>
      </c>
      <c r="L51" s="13">
        <v>2921.09</v>
      </c>
      <c r="M51" s="14">
        <v>2156.82</v>
      </c>
      <c r="N51" s="14">
        <v>1684.43</v>
      </c>
      <c r="O51" s="14">
        <v>1505.71</v>
      </c>
      <c r="P51" s="14">
        <v>1564.48</v>
      </c>
      <c r="Q51" s="14">
        <v>153.44</v>
      </c>
      <c r="R51" s="14">
        <v>63.08</v>
      </c>
      <c r="S51" s="14">
        <v>106.06</v>
      </c>
      <c r="T51" s="14">
        <v>70.58</v>
      </c>
      <c r="U51" s="14">
        <v>71.34</v>
      </c>
      <c r="V51" s="14">
        <v>67.21</v>
      </c>
      <c r="W51" s="14">
        <v>62.22</v>
      </c>
      <c r="X51" s="14">
        <v>52.07</v>
      </c>
      <c r="Y51" s="14">
        <v>59.82</v>
      </c>
      <c r="Z51" s="14">
        <v>51.98</v>
      </c>
      <c r="AA51" s="14">
        <v>63.79</v>
      </c>
      <c r="AB51" s="14">
        <v>53.97</v>
      </c>
      <c r="AC51" s="14">
        <v>43.38</v>
      </c>
      <c r="AD51" s="14">
        <v>121.31</v>
      </c>
      <c r="AE51" s="14">
        <v>57.94</v>
      </c>
      <c r="AF51" s="14">
        <v>21.27</v>
      </c>
      <c r="AG51" s="14">
        <v>17.38</v>
      </c>
      <c r="AH51" s="14">
        <v>13.71</v>
      </c>
      <c r="AI51" s="14">
        <v>26.03</v>
      </c>
      <c r="AJ51" s="14">
        <v>22.9</v>
      </c>
      <c r="AK51" s="14">
        <v>23.4</v>
      </c>
      <c r="AL51" s="14">
        <v>18.62</v>
      </c>
      <c r="AM51" s="14">
        <v>17.64</v>
      </c>
      <c r="AN51" s="14">
        <v>20.4</v>
      </c>
      <c r="AO51" s="14">
        <v>26</v>
      </c>
      <c r="AP51" s="14">
        <v>18.66</v>
      </c>
      <c r="AQ51" s="14">
        <v>18.36</v>
      </c>
      <c r="AR51" s="14">
        <v>43.02</v>
      </c>
      <c r="AS51" s="14">
        <v>1395.28</v>
      </c>
      <c r="AT51" s="14">
        <v>1170.66</v>
      </c>
      <c r="AU51" s="14">
        <v>1107.43</v>
      </c>
      <c r="AV51" s="14">
        <v>1457.66</v>
      </c>
      <c r="AW51" s="14">
        <v>163.22</v>
      </c>
      <c r="AX51" s="14">
        <v>8765.84</v>
      </c>
      <c r="AY51" s="14">
        <v>8410.92</v>
      </c>
      <c r="AZ51" s="14">
        <v>8110.78</v>
      </c>
      <c r="BA51" s="14">
        <v>8887.9</v>
      </c>
      <c r="BB51" s="14">
        <v>8505.55</v>
      </c>
      <c r="BC51" s="14">
        <v>8820.29</v>
      </c>
      <c r="BD51" s="14">
        <v>9817.33</v>
      </c>
      <c r="BE51" s="14">
        <v>9501.79</v>
      </c>
      <c r="BF51" s="14">
        <v>9794.74</v>
      </c>
      <c r="BG51" s="14">
        <v>10798.27</v>
      </c>
      <c r="BH51" s="14">
        <v>10786.68</v>
      </c>
      <c r="BI51" s="14">
        <v>9243.05</v>
      </c>
      <c r="BJ51" s="14">
        <v>8028.83</v>
      </c>
      <c r="BK51" s="14">
        <v>2254.72</v>
      </c>
      <c r="BL51" s="14">
        <v>2221.66</v>
      </c>
      <c r="BM51" s="14">
        <v>1965.12</v>
      </c>
      <c r="BN51" s="14">
        <v>1449.37</v>
      </c>
      <c r="BO51" s="14">
        <v>1487.69</v>
      </c>
      <c r="BP51" s="14">
        <v>859.54</v>
      </c>
      <c r="BQ51" s="14">
        <v>444.14</v>
      </c>
      <c r="BR51" s="14">
        <v>472.76</v>
      </c>
      <c r="BS51" s="14">
        <v>539.49</v>
      </c>
      <c r="BT51" s="14">
        <v>630.84</v>
      </c>
      <c r="BU51" s="14">
        <v>809.53</v>
      </c>
      <c r="BV51" s="14">
        <v>771.63</v>
      </c>
      <c r="BW51" s="14">
        <v>563.22</v>
      </c>
      <c r="BX51" s="10">
        <f t="shared" si="0"/>
        <v>174122.27</v>
      </c>
      <c r="BY51" s="1" t="b">
        <f>BX51='2010-11 Forecast By Grade'!Q51</f>
        <v>1</v>
      </c>
      <c r="BZ51" s="1" t="b">
        <f>BX51='2010-11 Forecast - PROGRAM'!M51</f>
        <v>1</v>
      </c>
    </row>
    <row r="52" spans="1:78" ht="15">
      <c r="A52" s="7">
        <v>51</v>
      </c>
      <c r="B52" s="8" t="s">
        <v>51</v>
      </c>
      <c r="C52" s="9">
        <v>269.7</v>
      </c>
      <c r="D52" s="9">
        <v>406.86</v>
      </c>
      <c r="E52" s="9">
        <v>616.59</v>
      </c>
      <c r="F52" s="9">
        <v>713.72</v>
      </c>
      <c r="G52" s="9">
        <v>1125.71</v>
      </c>
      <c r="H52" s="9">
        <v>1143.78</v>
      </c>
      <c r="I52" s="9">
        <v>1142.91</v>
      </c>
      <c r="J52" s="9">
        <v>1202.95</v>
      </c>
      <c r="K52" s="9">
        <v>1208.09</v>
      </c>
      <c r="L52" s="9">
        <v>1203.03</v>
      </c>
      <c r="M52" s="10">
        <v>1440.01</v>
      </c>
      <c r="N52" s="10">
        <v>1025.35</v>
      </c>
      <c r="O52" s="10">
        <v>955.62</v>
      </c>
      <c r="P52" s="10">
        <v>693.36</v>
      </c>
      <c r="Q52" s="10">
        <v>99.86</v>
      </c>
      <c r="R52" s="10">
        <v>45.9</v>
      </c>
      <c r="S52" s="10">
        <v>41.51</v>
      </c>
      <c r="T52" s="10">
        <v>42.24</v>
      </c>
      <c r="U52" s="10">
        <v>51.58</v>
      </c>
      <c r="V52" s="10">
        <v>35.55</v>
      </c>
      <c r="W52" s="10">
        <v>40.94</v>
      </c>
      <c r="X52" s="10">
        <v>39.92</v>
      </c>
      <c r="Y52" s="10">
        <v>37.26</v>
      </c>
      <c r="Z52" s="10">
        <v>45.39</v>
      </c>
      <c r="AA52" s="10">
        <v>35.89</v>
      </c>
      <c r="AB52" s="10">
        <v>32.78</v>
      </c>
      <c r="AC52" s="10">
        <v>20.93</v>
      </c>
      <c r="AD52" s="10">
        <v>48.73</v>
      </c>
      <c r="AE52" s="10">
        <v>28.11</v>
      </c>
      <c r="AF52" s="10">
        <v>21.16</v>
      </c>
      <c r="AG52" s="10">
        <v>24.07</v>
      </c>
      <c r="AH52" s="10">
        <v>14.43</v>
      </c>
      <c r="AI52" s="10">
        <v>16.92</v>
      </c>
      <c r="AJ52" s="10">
        <v>16.19</v>
      </c>
      <c r="AK52" s="10">
        <v>16.96</v>
      </c>
      <c r="AL52" s="10">
        <v>14.51</v>
      </c>
      <c r="AM52" s="10">
        <v>12.86</v>
      </c>
      <c r="AN52" s="10">
        <v>16.33</v>
      </c>
      <c r="AO52" s="10">
        <v>23.23</v>
      </c>
      <c r="AP52" s="10">
        <v>17.24</v>
      </c>
      <c r="AQ52" s="10">
        <v>3.36</v>
      </c>
      <c r="AR52" s="10">
        <v>38.34</v>
      </c>
      <c r="AS52" s="10">
        <v>411.81</v>
      </c>
      <c r="AT52" s="10">
        <v>255.9</v>
      </c>
      <c r="AU52" s="10">
        <v>370.72</v>
      </c>
      <c r="AV52" s="10">
        <v>585.45</v>
      </c>
      <c r="AW52" s="10">
        <v>57.95</v>
      </c>
      <c r="AX52" s="10">
        <v>4308.55</v>
      </c>
      <c r="AY52" s="10">
        <v>3972.77</v>
      </c>
      <c r="AZ52" s="10">
        <v>3985.33</v>
      </c>
      <c r="BA52" s="10">
        <v>4021.87</v>
      </c>
      <c r="BB52" s="10">
        <v>3874.88</v>
      </c>
      <c r="BC52" s="10">
        <v>3980.99</v>
      </c>
      <c r="BD52" s="10">
        <v>4001.03</v>
      </c>
      <c r="BE52" s="10">
        <v>3836.38</v>
      </c>
      <c r="BF52" s="10">
        <v>4108.96</v>
      </c>
      <c r="BG52" s="10">
        <v>4281.26</v>
      </c>
      <c r="BH52" s="10">
        <v>3637.33</v>
      </c>
      <c r="BI52" s="10">
        <v>3083.96</v>
      </c>
      <c r="BJ52" s="10">
        <v>2399.41</v>
      </c>
      <c r="BK52" s="10">
        <v>400.12</v>
      </c>
      <c r="BL52" s="10">
        <v>398.13</v>
      </c>
      <c r="BM52" s="10">
        <v>285.7</v>
      </c>
      <c r="BN52" s="10">
        <v>160.28</v>
      </c>
      <c r="BO52" s="10">
        <v>127.77</v>
      </c>
      <c r="BP52" s="10">
        <v>96.47</v>
      </c>
      <c r="BQ52" s="10">
        <v>93.63</v>
      </c>
      <c r="BR52" s="10">
        <v>92.5</v>
      </c>
      <c r="BS52" s="10">
        <v>80.44</v>
      </c>
      <c r="BT52" s="10">
        <v>77.99</v>
      </c>
      <c r="BU52" s="10">
        <v>83.15</v>
      </c>
      <c r="BV52" s="10">
        <v>79.35</v>
      </c>
      <c r="BW52" s="10">
        <v>43.29</v>
      </c>
      <c r="BX52" s="10">
        <f t="shared" si="0"/>
        <v>67223.24</v>
      </c>
      <c r="BY52" s="1" t="b">
        <f>BX52='2010-11 Forecast By Grade'!Q52</f>
        <v>1</v>
      </c>
      <c r="BZ52" s="1" t="b">
        <f>BX52='2010-11 Forecast - PROGRAM'!M52</f>
        <v>1</v>
      </c>
    </row>
    <row r="53" spans="1:78" ht="15">
      <c r="A53" s="11">
        <v>52</v>
      </c>
      <c r="B53" s="12" t="s">
        <v>52</v>
      </c>
      <c r="C53" s="13">
        <v>503.74</v>
      </c>
      <c r="D53" s="13">
        <v>701.26</v>
      </c>
      <c r="E53" s="13">
        <v>1219</v>
      </c>
      <c r="F53" s="13">
        <v>1475.45</v>
      </c>
      <c r="G53" s="13">
        <v>1945.83</v>
      </c>
      <c r="H53" s="13">
        <v>1900.38</v>
      </c>
      <c r="I53" s="13">
        <v>2007.52</v>
      </c>
      <c r="J53" s="13">
        <v>1946.72</v>
      </c>
      <c r="K53" s="13">
        <v>1859.57</v>
      </c>
      <c r="L53" s="13">
        <v>1856.98</v>
      </c>
      <c r="M53" s="14">
        <v>1020.96</v>
      </c>
      <c r="N53" s="14">
        <v>851.83</v>
      </c>
      <c r="O53" s="14">
        <v>1113.07</v>
      </c>
      <c r="P53" s="14">
        <v>899.82</v>
      </c>
      <c r="Q53" s="14">
        <v>38.57</v>
      </c>
      <c r="R53" s="14">
        <v>26.32</v>
      </c>
      <c r="S53" s="14">
        <v>35.02</v>
      </c>
      <c r="T53" s="14">
        <v>43.72</v>
      </c>
      <c r="U53" s="14">
        <v>58.63</v>
      </c>
      <c r="V53" s="14">
        <v>47.22</v>
      </c>
      <c r="W53" s="14">
        <v>55.66</v>
      </c>
      <c r="X53" s="14">
        <v>68.42</v>
      </c>
      <c r="Y53" s="14">
        <v>67.66</v>
      </c>
      <c r="Z53" s="14">
        <v>80.09</v>
      </c>
      <c r="AA53" s="14">
        <v>61.01</v>
      </c>
      <c r="AB53" s="14">
        <v>65.26</v>
      </c>
      <c r="AC53" s="14">
        <v>73.86</v>
      </c>
      <c r="AD53" s="14">
        <v>167.51</v>
      </c>
      <c r="AE53" s="14">
        <v>24.45</v>
      </c>
      <c r="AF53" s="14">
        <v>9.8</v>
      </c>
      <c r="AG53" s="14">
        <v>5.46</v>
      </c>
      <c r="AH53" s="14">
        <v>13.23</v>
      </c>
      <c r="AI53" s="14">
        <v>17.9</v>
      </c>
      <c r="AJ53" s="14">
        <v>18.81</v>
      </c>
      <c r="AK53" s="14">
        <v>9.74</v>
      </c>
      <c r="AL53" s="14">
        <v>9.22</v>
      </c>
      <c r="AM53" s="14">
        <v>14.33</v>
      </c>
      <c r="AN53" s="14">
        <v>14.69</v>
      </c>
      <c r="AO53" s="14">
        <v>9.36</v>
      </c>
      <c r="AP53" s="14">
        <v>19.39</v>
      </c>
      <c r="AQ53" s="14">
        <v>15.08</v>
      </c>
      <c r="AR53" s="14">
        <v>38.89</v>
      </c>
      <c r="AS53" s="14">
        <v>854.43</v>
      </c>
      <c r="AT53" s="14">
        <v>525.54</v>
      </c>
      <c r="AU53" s="14">
        <v>719.39</v>
      </c>
      <c r="AV53" s="14">
        <v>1098.53</v>
      </c>
      <c r="AW53" s="14">
        <v>209.78</v>
      </c>
      <c r="AX53" s="14">
        <v>6031.29</v>
      </c>
      <c r="AY53" s="14">
        <v>5874.11</v>
      </c>
      <c r="AZ53" s="14">
        <v>5478.95</v>
      </c>
      <c r="BA53" s="14">
        <v>5428.6</v>
      </c>
      <c r="BB53" s="14">
        <v>5453.62</v>
      </c>
      <c r="BC53" s="14">
        <v>5516.31</v>
      </c>
      <c r="BD53" s="14">
        <v>5633.61</v>
      </c>
      <c r="BE53" s="14">
        <v>5799.87</v>
      </c>
      <c r="BF53" s="14">
        <v>5917.83</v>
      </c>
      <c r="BG53" s="14">
        <v>6198.09</v>
      </c>
      <c r="BH53" s="14">
        <v>6462.01</v>
      </c>
      <c r="BI53" s="14">
        <v>6648.21</v>
      </c>
      <c r="BJ53" s="14">
        <v>4782.65</v>
      </c>
      <c r="BK53" s="14">
        <v>721.47</v>
      </c>
      <c r="BL53" s="14">
        <v>655.85</v>
      </c>
      <c r="BM53" s="14">
        <v>504.65</v>
      </c>
      <c r="BN53" s="14">
        <v>396.36</v>
      </c>
      <c r="BO53" s="14">
        <v>274.48</v>
      </c>
      <c r="BP53" s="14">
        <v>164.28</v>
      </c>
      <c r="BQ53" s="14">
        <v>101.97</v>
      </c>
      <c r="BR53" s="14">
        <v>78.16</v>
      </c>
      <c r="BS53" s="14">
        <v>97.8</v>
      </c>
      <c r="BT53" s="14">
        <v>74.44</v>
      </c>
      <c r="BU53" s="14">
        <v>105.28</v>
      </c>
      <c r="BV53" s="14">
        <v>121.94</v>
      </c>
      <c r="BW53" s="14">
        <v>57.47</v>
      </c>
      <c r="BX53" s="10">
        <f t="shared" si="0"/>
        <v>102398.4</v>
      </c>
      <c r="BY53" s="1" t="b">
        <f>BX53='2010-11 Forecast By Grade'!Q53</f>
        <v>1</v>
      </c>
      <c r="BZ53" s="1" t="b">
        <f>BX53='2010-11 Forecast - PROGRAM'!M53</f>
        <v>1</v>
      </c>
    </row>
    <row r="54" spans="1:78" ht="15">
      <c r="A54" s="7">
        <v>53</v>
      </c>
      <c r="B54" s="8" t="s">
        <v>53</v>
      </c>
      <c r="C54" s="9">
        <v>459.66</v>
      </c>
      <c r="D54" s="9">
        <v>457.16</v>
      </c>
      <c r="E54" s="9">
        <v>562.2</v>
      </c>
      <c r="F54" s="9">
        <v>758.3</v>
      </c>
      <c r="G54" s="9">
        <v>1097.44</v>
      </c>
      <c r="H54" s="9">
        <v>1261.49</v>
      </c>
      <c r="I54" s="9">
        <v>1275.17</v>
      </c>
      <c r="J54" s="9">
        <v>1216.99</v>
      </c>
      <c r="K54" s="9">
        <v>1246.02</v>
      </c>
      <c r="L54" s="9">
        <v>1256.27</v>
      </c>
      <c r="M54" s="10">
        <v>1404.31</v>
      </c>
      <c r="N54" s="10">
        <v>1360.48</v>
      </c>
      <c r="O54" s="10">
        <v>1090.28</v>
      </c>
      <c r="P54" s="10">
        <v>1199.59</v>
      </c>
      <c r="Q54" s="10">
        <v>58.56</v>
      </c>
      <c r="R54" s="10">
        <v>25.01</v>
      </c>
      <c r="S54" s="10">
        <v>14.59</v>
      </c>
      <c r="T54" s="10">
        <v>16</v>
      </c>
      <c r="U54" s="10">
        <v>24.22</v>
      </c>
      <c r="V54" s="10">
        <v>10.86</v>
      </c>
      <c r="W54" s="10">
        <v>14.06</v>
      </c>
      <c r="X54" s="10">
        <v>11.83</v>
      </c>
      <c r="Y54" s="10">
        <v>17.67</v>
      </c>
      <c r="Z54" s="10">
        <v>12.95</v>
      </c>
      <c r="AA54" s="10">
        <v>14.62</v>
      </c>
      <c r="AB54" s="10">
        <v>11.3</v>
      </c>
      <c r="AC54" s="10">
        <v>13.84</v>
      </c>
      <c r="AD54" s="10">
        <v>44.98</v>
      </c>
      <c r="AE54" s="10">
        <v>24.17</v>
      </c>
      <c r="AF54" s="10">
        <v>6.44</v>
      </c>
      <c r="AG54" s="10">
        <v>13.55</v>
      </c>
      <c r="AH54" s="10">
        <v>16.3</v>
      </c>
      <c r="AI54" s="10">
        <v>15.52</v>
      </c>
      <c r="AJ54" s="10">
        <v>18.8</v>
      </c>
      <c r="AK54" s="10">
        <v>6.71</v>
      </c>
      <c r="AL54" s="10">
        <v>13.47</v>
      </c>
      <c r="AM54" s="10">
        <v>14.89</v>
      </c>
      <c r="AN54" s="10">
        <v>14.33</v>
      </c>
      <c r="AO54" s="10">
        <v>12.54</v>
      </c>
      <c r="AP54" s="10">
        <v>9.72</v>
      </c>
      <c r="AQ54" s="10">
        <v>14.64</v>
      </c>
      <c r="AR54" s="10">
        <v>61.53</v>
      </c>
      <c r="AS54" s="10">
        <v>796.8</v>
      </c>
      <c r="AT54" s="10">
        <v>606.61</v>
      </c>
      <c r="AU54" s="10">
        <v>629.98</v>
      </c>
      <c r="AV54" s="10">
        <v>979.95</v>
      </c>
      <c r="AW54" s="10">
        <v>133.33</v>
      </c>
      <c r="AX54" s="10">
        <v>5852.78</v>
      </c>
      <c r="AY54" s="10">
        <v>5582.87</v>
      </c>
      <c r="AZ54" s="10">
        <v>5507</v>
      </c>
      <c r="BA54" s="10">
        <v>5934.76</v>
      </c>
      <c r="BB54" s="10">
        <v>5517.06</v>
      </c>
      <c r="BC54" s="10">
        <v>5544.86</v>
      </c>
      <c r="BD54" s="10">
        <v>5844.24</v>
      </c>
      <c r="BE54" s="10">
        <v>5581.97</v>
      </c>
      <c r="BF54" s="10">
        <v>5243.32</v>
      </c>
      <c r="BG54" s="10">
        <v>4976.66</v>
      </c>
      <c r="BH54" s="10">
        <v>4711.9</v>
      </c>
      <c r="BI54" s="10">
        <v>4061.16</v>
      </c>
      <c r="BJ54" s="10">
        <v>3644.1</v>
      </c>
      <c r="BK54" s="10">
        <v>1255.91</v>
      </c>
      <c r="BL54" s="10">
        <v>1118.76</v>
      </c>
      <c r="BM54" s="10">
        <v>982.37</v>
      </c>
      <c r="BN54" s="10">
        <v>896.26</v>
      </c>
      <c r="BO54" s="10">
        <v>697.66</v>
      </c>
      <c r="BP54" s="10">
        <v>575</v>
      </c>
      <c r="BQ54" s="10">
        <v>230.92</v>
      </c>
      <c r="BR54" s="10">
        <v>230.54</v>
      </c>
      <c r="BS54" s="10">
        <v>216.64</v>
      </c>
      <c r="BT54" s="10">
        <v>206.97</v>
      </c>
      <c r="BU54" s="10">
        <v>218.14</v>
      </c>
      <c r="BV54" s="10">
        <v>195.02</v>
      </c>
      <c r="BW54" s="10">
        <v>130.66</v>
      </c>
      <c r="BX54" s="10">
        <f t="shared" si="0"/>
        <v>93282.65999999999</v>
      </c>
      <c r="BY54" s="1" t="b">
        <f>BX54='2010-11 Forecast By Grade'!Q54</f>
        <v>1</v>
      </c>
      <c r="BZ54" s="1" t="b">
        <f>BX54='2010-11 Forecast - PROGRAM'!M54</f>
        <v>1</v>
      </c>
    </row>
    <row r="55" spans="1:78" ht="15">
      <c r="A55" s="11">
        <v>54</v>
      </c>
      <c r="B55" s="12" t="s">
        <v>54</v>
      </c>
      <c r="C55" s="13">
        <v>123.47</v>
      </c>
      <c r="D55" s="13">
        <v>154.14</v>
      </c>
      <c r="E55" s="13">
        <v>162.73</v>
      </c>
      <c r="F55" s="13">
        <v>142.41</v>
      </c>
      <c r="G55" s="13">
        <v>170.04</v>
      </c>
      <c r="H55" s="13">
        <v>191.91</v>
      </c>
      <c r="I55" s="13">
        <v>211.75</v>
      </c>
      <c r="J55" s="13">
        <v>201.19</v>
      </c>
      <c r="K55" s="13">
        <v>208.06</v>
      </c>
      <c r="L55" s="13">
        <v>196.1</v>
      </c>
      <c r="M55" s="14">
        <v>205.06</v>
      </c>
      <c r="N55" s="14">
        <v>182.17</v>
      </c>
      <c r="O55" s="14">
        <v>131.96</v>
      </c>
      <c r="P55" s="14">
        <v>116.65</v>
      </c>
      <c r="Q55" s="14">
        <v>2.2</v>
      </c>
      <c r="R55" s="14">
        <v>3.41</v>
      </c>
      <c r="S55" s="14">
        <v>4.1</v>
      </c>
      <c r="T55" s="14">
        <v>3.2</v>
      </c>
      <c r="U55" s="14">
        <v>3.04</v>
      </c>
      <c r="V55" s="14">
        <v>1.04</v>
      </c>
      <c r="W55" s="14">
        <v>2.08</v>
      </c>
      <c r="X55" s="14">
        <v>2.12</v>
      </c>
      <c r="Y55" s="14">
        <v>1.08</v>
      </c>
      <c r="Z55" s="14">
        <v>4.44</v>
      </c>
      <c r="AA55" s="14">
        <v>7.56</v>
      </c>
      <c r="AB55" s="14">
        <v>7.92</v>
      </c>
      <c r="AC55" s="14">
        <v>3.06</v>
      </c>
      <c r="AD55" s="14">
        <v>9.25</v>
      </c>
      <c r="AE55" s="14">
        <v>0</v>
      </c>
      <c r="AF55" s="14">
        <v>0</v>
      </c>
      <c r="AG55" s="14">
        <v>0.85</v>
      </c>
      <c r="AH55" s="14">
        <v>0.88</v>
      </c>
      <c r="AI55" s="14">
        <v>0</v>
      </c>
      <c r="AJ55" s="14">
        <v>0.86</v>
      </c>
      <c r="AK55" s="14">
        <v>0</v>
      </c>
      <c r="AL55" s="14">
        <v>0.88</v>
      </c>
      <c r="AM55" s="14">
        <v>0.1</v>
      </c>
      <c r="AN55" s="14">
        <v>0</v>
      </c>
      <c r="AO55" s="14">
        <v>0.9</v>
      </c>
      <c r="AP55" s="14">
        <v>0.94</v>
      </c>
      <c r="AQ55" s="14">
        <v>1.69</v>
      </c>
      <c r="AR55" s="14">
        <v>0.95</v>
      </c>
      <c r="AS55" s="14">
        <v>121.07</v>
      </c>
      <c r="AT55" s="14">
        <v>75.16</v>
      </c>
      <c r="AU55" s="14">
        <v>51.28</v>
      </c>
      <c r="AV55" s="14">
        <v>94.73</v>
      </c>
      <c r="AW55" s="14">
        <v>20.77</v>
      </c>
      <c r="AX55" s="14">
        <v>837.3</v>
      </c>
      <c r="AY55" s="14">
        <v>709.26</v>
      </c>
      <c r="AZ55" s="14">
        <v>695.22</v>
      </c>
      <c r="BA55" s="14">
        <v>624.09</v>
      </c>
      <c r="BB55" s="14">
        <v>642.15</v>
      </c>
      <c r="BC55" s="14">
        <v>630.02</v>
      </c>
      <c r="BD55" s="14">
        <v>663.13</v>
      </c>
      <c r="BE55" s="14">
        <v>675.3</v>
      </c>
      <c r="BF55" s="14">
        <v>670.15</v>
      </c>
      <c r="BG55" s="14">
        <v>568.08</v>
      </c>
      <c r="BH55" s="14">
        <v>516.98</v>
      </c>
      <c r="BI55" s="14">
        <v>427.41</v>
      </c>
      <c r="BJ55" s="14">
        <v>336.93</v>
      </c>
      <c r="BK55" s="14">
        <v>99.71</v>
      </c>
      <c r="BL55" s="14">
        <v>98.29</v>
      </c>
      <c r="BM55" s="14">
        <v>80.19</v>
      </c>
      <c r="BN55" s="14">
        <v>61.93</v>
      </c>
      <c r="BO55" s="14">
        <v>40.02</v>
      </c>
      <c r="BP55" s="14">
        <v>10.81</v>
      </c>
      <c r="BQ55" s="14">
        <v>8</v>
      </c>
      <c r="BR55" s="14">
        <v>3.73</v>
      </c>
      <c r="BS55" s="14">
        <v>10.13</v>
      </c>
      <c r="BT55" s="14">
        <v>3.97</v>
      </c>
      <c r="BU55" s="14">
        <v>9.76</v>
      </c>
      <c r="BV55" s="14">
        <v>2.4</v>
      </c>
      <c r="BW55" s="14">
        <v>4.8</v>
      </c>
      <c r="BX55" s="10">
        <f t="shared" si="0"/>
        <v>11252.959999999997</v>
      </c>
      <c r="BY55" s="1" t="b">
        <f>BX55='2010-11 Forecast By Grade'!Q55</f>
        <v>1</v>
      </c>
      <c r="BZ55" s="1" t="b">
        <f>BX55='2010-11 Forecast - PROGRAM'!M55</f>
        <v>1</v>
      </c>
    </row>
    <row r="56" spans="1:78" ht="15">
      <c r="A56" s="7">
        <v>55</v>
      </c>
      <c r="B56" s="8" t="s">
        <v>55</v>
      </c>
      <c r="C56" s="9">
        <v>108.88</v>
      </c>
      <c r="D56" s="9">
        <v>186.52</v>
      </c>
      <c r="E56" s="9">
        <v>281.73</v>
      </c>
      <c r="F56" s="9">
        <v>398.33</v>
      </c>
      <c r="G56" s="9">
        <v>586.57</v>
      </c>
      <c r="H56" s="9">
        <v>597.46</v>
      </c>
      <c r="I56" s="9">
        <v>577.13</v>
      </c>
      <c r="J56" s="9">
        <v>560.22</v>
      </c>
      <c r="K56" s="9">
        <v>484.87</v>
      </c>
      <c r="L56" s="9">
        <v>473.34</v>
      </c>
      <c r="M56" s="10">
        <v>387.9</v>
      </c>
      <c r="N56" s="10">
        <v>307.66</v>
      </c>
      <c r="O56" s="10">
        <v>248.45</v>
      </c>
      <c r="P56" s="10">
        <v>216.4</v>
      </c>
      <c r="Q56" s="10">
        <v>34.88</v>
      </c>
      <c r="R56" s="10">
        <v>19.47</v>
      </c>
      <c r="S56" s="10">
        <v>17.79</v>
      </c>
      <c r="T56" s="10">
        <v>16.1</v>
      </c>
      <c r="U56" s="10">
        <v>15.92</v>
      </c>
      <c r="V56" s="10">
        <v>10.09</v>
      </c>
      <c r="W56" s="10">
        <v>15.65</v>
      </c>
      <c r="X56" s="10">
        <v>20.61</v>
      </c>
      <c r="Y56" s="10">
        <v>12</v>
      </c>
      <c r="Z56" s="10">
        <v>15.87</v>
      </c>
      <c r="AA56" s="10">
        <v>8.16</v>
      </c>
      <c r="AB56" s="10">
        <v>7.29</v>
      </c>
      <c r="AC56" s="10">
        <v>8.16</v>
      </c>
      <c r="AD56" s="10">
        <v>19.96</v>
      </c>
      <c r="AE56" s="10">
        <v>6.96</v>
      </c>
      <c r="AF56" s="10">
        <v>1.02</v>
      </c>
      <c r="AG56" s="10">
        <v>2.97</v>
      </c>
      <c r="AH56" s="10">
        <v>3.83</v>
      </c>
      <c r="AI56" s="10">
        <v>7.55</v>
      </c>
      <c r="AJ56" s="10">
        <v>1.91</v>
      </c>
      <c r="AK56" s="10">
        <v>3.72</v>
      </c>
      <c r="AL56" s="10">
        <v>3.15</v>
      </c>
      <c r="AM56" s="10">
        <v>1.96</v>
      </c>
      <c r="AN56" s="10">
        <v>5.83</v>
      </c>
      <c r="AO56" s="10">
        <v>1.12</v>
      </c>
      <c r="AP56" s="10">
        <v>1.68</v>
      </c>
      <c r="AQ56" s="10">
        <v>0.74</v>
      </c>
      <c r="AR56" s="10">
        <v>3.29</v>
      </c>
      <c r="AS56" s="10">
        <v>177.55</v>
      </c>
      <c r="AT56" s="10">
        <v>164.22</v>
      </c>
      <c r="AU56" s="10">
        <v>112.44</v>
      </c>
      <c r="AV56" s="10">
        <v>132.99</v>
      </c>
      <c r="AW56" s="10">
        <v>5.12</v>
      </c>
      <c r="AX56" s="10">
        <v>2011.1</v>
      </c>
      <c r="AY56" s="10">
        <v>1865.71</v>
      </c>
      <c r="AZ56" s="10">
        <v>1777.98</v>
      </c>
      <c r="BA56" s="10">
        <v>1654.81</v>
      </c>
      <c r="BB56" s="10">
        <v>1665.74</v>
      </c>
      <c r="BC56" s="10">
        <v>1703.94</v>
      </c>
      <c r="BD56" s="10">
        <v>1847.68</v>
      </c>
      <c r="BE56" s="10">
        <v>1772.67</v>
      </c>
      <c r="BF56" s="10">
        <v>1960.51</v>
      </c>
      <c r="BG56" s="10">
        <v>2133.18</v>
      </c>
      <c r="BH56" s="10">
        <v>2031.49</v>
      </c>
      <c r="BI56" s="10">
        <v>1925.82</v>
      </c>
      <c r="BJ56" s="10">
        <v>1645.22</v>
      </c>
      <c r="BK56" s="10">
        <v>19.83</v>
      </c>
      <c r="BL56" s="10">
        <v>20.29</v>
      </c>
      <c r="BM56" s="10">
        <v>9.01</v>
      </c>
      <c r="BN56" s="10">
        <v>5.22</v>
      </c>
      <c r="BO56" s="10">
        <v>8.39</v>
      </c>
      <c r="BP56" s="10">
        <v>8.54</v>
      </c>
      <c r="BQ56" s="10">
        <v>11.28</v>
      </c>
      <c r="BR56" s="10">
        <v>10.81</v>
      </c>
      <c r="BS56" s="10">
        <v>8.53</v>
      </c>
      <c r="BT56" s="10">
        <v>2.64</v>
      </c>
      <c r="BU56" s="10">
        <v>4.32</v>
      </c>
      <c r="BV56" s="10">
        <v>4.13</v>
      </c>
      <c r="BW56" s="10">
        <v>2.02</v>
      </c>
      <c r="BX56" s="10">
        <f t="shared" si="0"/>
        <v>30386.32</v>
      </c>
      <c r="BY56" s="1" t="b">
        <f>BX56='2010-11 Forecast By Grade'!Q56</f>
        <v>1</v>
      </c>
      <c r="BZ56" s="1" t="b">
        <f>BX56='2010-11 Forecast - PROGRAM'!M56</f>
        <v>1</v>
      </c>
    </row>
    <row r="57" spans="1:78" ht="15">
      <c r="A57" s="11">
        <v>56</v>
      </c>
      <c r="B57" s="12" t="s">
        <v>56</v>
      </c>
      <c r="C57" s="13">
        <v>126.68</v>
      </c>
      <c r="D57" s="13">
        <v>240.25</v>
      </c>
      <c r="E57" s="13">
        <v>314.58</v>
      </c>
      <c r="F57" s="13">
        <v>380.73</v>
      </c>
      <c r="G57" s="13">
        <v>505.54</v>
      </c>
      <c r="H57" s="13">
        <v>436.27</v>
      </c>
      <c r="I57" s="13">
        <v>494</v>
      </c>
      <c r="J57" s="13">
        <v>526.22</v>
      </c>
      <c r="K57" s="13">
        <v>475.58</v>
      </c>
      <c r="L57" s="13">
        <v>445.21</v>
      </c>
      <c r="M57" s="14">
        <v>431.33</v>
      </c>
      <c r="N57" s="14">
        <v>371.64</v>
      </c>
      <c r="O57" s="14">
        <v>340.9</v>
      </c>
      <c r="P57" s="14">
        <v>284.18</v>
      </c>
      <c r="Q57" s="14">
        <v>7.01</v>
      </c>
      <c r="R57" s="14">
        <v>5.31</v>
      </c>
      <c r="S57" s="14">
        <v>4.7</v>
      </c>
      <c r="T57" s="14">
        <v>7.93</v>
      </c>
      <c r="U57" s="14">
        <v>7.39</v>
      </c>
      <c r="V57" s="14">
        <v>10.16</v>
      </c>
      <c r="W57" s="14">
        <v>6.93</v>
      </c>
      <c r="X57" s="14">
        <v>8.73</v>
      </c>
      <c r="Y57" s="14">
        <v>3.11</v>
      </c>
      <c r="Z57" s="14">
        <v>3.93</v>
      </c>
      <c r="AA57" s="14">
        <v>8.99</v>
      </c>
      <c r="AB57" s="14">
        <v>3.74</v>
      </c>
      <c r="AC57" s="14">
        <v>5.51</v>
      </c>
      <c r="AD57" s="14">
        <v>16.57</v>
      </c>
      <c r="AE57" s="14">
        <v>0.28</v>
      </c>
      <c r="AF57" s="14">
        <v>1.22</v>
      </c>
      <c r="AG57" s="14">
        <v>0</v>
      </c>
      <c r="AH57" s="14">
        <v>0</v>
      </c>
      <c r="AI57" s="14">
        <v>0.99</v>
      </c>
      <c r="AJ57" s="14">
        <v>1.07</v>
      </c>
      <c r="AK57" s="14">
        <v>2.04</v>
      </c>
      <c r="AL57" s="14">
        <v>4.16</v>
      </c>
      <c r="AM57" s="14">
        <v>0</v>
      </c>
      <c r="AN57" s="14">
        <v>4.05</v>
      </c>
      <c r="AO57" s="14">
        <v>0.85</v>
      </c>
      <c r="AP57" s="14">
        <v>1.01</v>
      </c>
      <c r="AQ57" s="14">
        <v>0</v>
      </c>
      <c r="AR57" s="14">
        <v>2.43</v>
      </c>
      <c r="AS57" s="14">
        <v>266.06</v>
      </c>
      <c r="AT57" s="14">
        <v>264.51</v>
      </c>
      <c r="AU57" s="14">
        <v>305.35</v>
      </c>
      <c r="AV57" s="14">
        <v>268.78</v>
      </c>
      <c r="AW57" s="14">
        <v>40.64</v>
      </c>
      <c r="AX57" s="14">
        <v>2517.8</v>
      </c>
      <c r="AY57" s="14">
        <v>2242.75</v>
      </c>
      <c r="AZ57" s="14">
        <v>2253.13</v>
      </c>
      <c r="BA57" s="14">
        <v>2327.63</v>
      </c>
      <c r="BB57" s="14">
        <v>2361.56</v>
      </c>
      <c r="BC57" s="14">
        <v>2309.07</v>
      </c>
      <c r="BD57" s="14">
        <v>2393.82</v>
      </c>
      <c r="BE57" s="14">
        <v>2505.81</v>
      </c>
      <c r="BF57" s="14">
        <v>2275.13</v>
      </c>
      <c r="BG57" s="14">
        <v>2273.05</v>
      </c>
      <c r="BH57" s="14">
        <v>2217.13</v>
      </c>
      <c r="BI57" s="14">
        <v>1893.41</v>
      </c>
      <c r="BJ57" s="14">
        <v>1571.53</v>
      </c>
      <c r="BK57" s="14">
        <v>409.3</v>
      </c>
      <c r="BL57" s="14">
        <v>407.15</v>
      </c>
      <c r="BM57" s="14">
        <v>339.66</v>
      </c>
      <c r="BN57" s="14">
        <v>289.01</v>
      </c>
      <c r="BO57" s="14">
        <v>204.12</v>
      </c>
      <c r="BP57" s="14">
        <v>123.14</v>
      </c>
      <c r="BQ57" s="14">
        <v>77.4</v>
      </c>
      <c r="BR57" s="14">
        <v>83.53</v>
      </c>
      <c r="BS57" s="14">
        <v>70.5</v>
      </c>
      <c r="BT57" s="14">
        <v>73.82</v>
      </c>
      <c r="BU57" s="14">
        <v>84.03</v>
      </c>
      <c r="BV57" s="14">
        <v>78.82</v>
      </c>
      <c r="BW57" s="14">
        <v>51.92</v>
      </c>
      <c r="BX57" s="10">
        <f t="shared" si="0"/>
        <v>38070.78000000001</v>
      </c>
      <c r="BY57" s="1" t="b">
        <f>BX57='2010-11 Forecast By Grade'!Q57</f>
        <v>1</v>
      </c>
      <c r="BZ57" s="1" t="b">
        <f>BX57='2010-11 Forecast - PROGRAM'!M57</f>
        <v>1</v>
      </c>
    </row>
    <row r="58" spans="1:78" ht="15">
      <c r="A58" s="7">
        <v>57</v>
      </c>
      <c r="B58" s="8" t="s">
        <v>57</v>
      </c>
      <c r="C58" s="9">
        <v>189.13</v>
      </c>
      <c r="D58" s="9">
        <v>200.18</v>
      </c>
      <c r="E58" s="9">
        <v>315.58</v>
      </c>
      <c r="F58" s="9">
        <v>366.29</v>
      </c>
      <c r="G58" s="9">
        <v>424.12</v>
      </c>
      <c r="H58" s="9">
        <v>395.48</v>
      </c>
      <c r="I58" s="9">
        <v>450.63</v>
      </c>
      <c r="J58" s="9">
        <v>401.65</v>
      </c>
      <c r="K58" s="9">
        <v>327.88</v>
      </c>
      <c r="L58" s="9">
        <v>353.97</v>
      </c>
      <c r="M58" s="10">
        <v>215.53</v>
      </c>
      <c r="N58" s="10">
        <v>201.12</v>
      </c>
      <c r="O58" s="10">
        <v>190.79</v>
      </c>
      <c r="P58" s="10">
        <v>220.95</v>
      </c>
      <c r="Q58" s="10">
        <v>19.83</v>
      </c>
      <c r="R58" s="10">
        <v>13.07</v>
      </c>
      <c r="S58" s="10">
        <v>8.89</v>
      </c>
      <c r="T58" s="10">
        <v>8.42</v>
      </c>
      <c r="U58" s="10">
        <v>7.66</v>
      </c>
      <c r="V58" s="10">
        <v>6.53</v>
      </c>
      <c r="W58" s="10">
        <v>5.91</v>
      </c>
      <c r="X58" s="10">
        <v>3.96</v>
      </c>
      <c r="Y58" s="10">
        <v>6.27</v>
      </c>
      <c r="Z58" s="10">
        <v>6.08</v>
      </c>
      <c r="AA58" s="10">
        <v>2.06</v>
      </c>
      <c r="AB58" s="10">
        <v>5.04</v>
      </c>
      <c r="AC58" s="10">
        <v>2.01</v>
      </c>
      <c r="AD58" s="10">
        <v>12.58</v>
      </c>
      <c r="AE58" s="10">
        <v>9.99</v>
      </c>
      <c r="AF58" s="10">
        <v>3.29</v>
      </c>
      <c r="AG58" s="10">
        <v>4.29</v>
      </c>
      <c r="AH58" s="10">
        <v>2.29</v>
      </c>
      <c r="AI58" s="10">
        <v>0</v>
      </c>
      <c r="AJ58" s="10">
        <v>2.89</v>
      </c>
      <c r="AK58" s="10">
        <v>1.02</v>
      </c>
      <c r="AL58" s="10">
        <v>0.12</v>
      </c>
      <c r="AM58" s="10">
        <v>3.88</v>
      </c>
      <c r="AN58" s="10">
        <v>3.88</v>
      </c>
      <c r="AO58" s="10">
        <v>1.83</v>
      </c>
      <c r="AP58" s="10">
        <v>5.47</v>
      </c>
      <c r="AQ58" s="10">
        <v>2.58</v>
      </c>
      <c r="AR58" s="10">
        <v>6.04</v>
      </c>
      <c r="AS58" s="10">
        <v>144.12</v>
      </c>
      <c r="AT58" s="10">
        <v>160.72</v>
      </c>
      <c r="AU58" s="10">
        <v>153.21</v>
      </c>
      <c r="AV58" s="10">
        <v>246.07</v>
      </c>
      <c r="AW58" s="10">
        <v>34.54</v>
      </c>
      <c r="AX58" s="10">
        <v>1602.67</v>
      </c>
      <c r="AY58" s="10">
        <v>1445.71</v>
      </c>
      <c r="AZ58" s="10">
        <v>1322.84</v>
      </c>
      <c r="BA58" s="10">
        <v>1369.82</v>
      </c>
      <c r="BB58" s="10">
        <v>1403.54</v>
      </c>
      <c r="BC58" s="10">
        <v>1469.78</v>
      </c>
      <c r="BD58" s="10">
        <v>1599.73</v>
      </c>
      <c r="BE58" s="10">
        <v>1713.73</v>
      </c>
      <c r="BF58" s="10">
        <v>1676.98</v>
      </c>
      <c r="BG58" s="10">
        <v>1682.56</v>
      </c>
      <c r="BH58" s="10">
        <v>1593.93</v>
      </c>
      <c r="BI58" s="10">
        <v>1575.74</v>
      </c>
      <c r="BJ58" s="10">
        <v>1373.6</v>
      </c>
      <c r="BK58" s="10">
        <v>19.31</v>
      </c>
      <c r="BL58" s="10">
        <v>11.87</v>
      </c>
      <c r="BM58" s="10">
        <v>16.09</v>
      </c>
      <c r="BN58" s="10">
        <v>10.1</v>
      </c>
      <c r="BO58" s="10">
        <v>5.66</v>
      </c>
      <c r="BP58" s="10">
        <v>2.99</v>
      </c>
      <c r="BQ58" s="10">
        <v>2.63</v>
      </c>
      <c r="BR58" s="10">
        <v>2.78</v>
      </c>
      <c r="BS58" s="10">
        <v>8.59</v>
      </c>
      <c r="BT58" s="10">
        <v>10.49</v>
      </c>
      <c r="BU58" s="10">
        <v>7.57</v>
      </c>
      <c r="BV58" s="10">
        <v>1.58</v>
      </c>
      <c r="BW58" s="10">
        <v>5.2</v>
      </c>
      <c r="BX58" s="10">
        <f t="shared" si="0"/>
        <v>25083.33000000001</v>
      </c>
      <c r="BY58" s="1" t="b">
        <f>BX58='2010-11 Forecast By Grade'!Q58</f>
        <v>1</v>
      </c>
      <c r="BZ58" s="1" t="b">
        <f>BX58='2010-11 Forecast - PROGRAM'!M58</f>
        <v>1</v>
      </c>
    </row>
    <row r="59" spans="1:78" ht="15">
      <c r="A59" s="11">
        <v>58</v>
      </c>
      <c r="B59" s="12" t="s">
        <v>58</v>
      </c>
      <c r="C59" s="13">
        <v>264.88</v>
      </c>
      <c r="D59" s="13">
        <v>242.12</v>
      </c>
      <c r="E59" s="13">
        <v>396.53</v>
      </c>
      <c r="F59" s="13">
        <v>644.85</v>
      </c>
      <c r="G59" s="13">
        <v>804.29</v>
      </c>
      <c r="H59" s="13">
        <v>836.48</v>
      </c>
      <c r="I59" s="13">
        <v>942.78</v>
      </c>
      <c r="J59" s="13">
        <v>1009.29</v>
      </c>
      <c r="K59" s="13">
        <v>1015.48</v>
      </c>
      <c r="L59" s="13">
        <v>986.48</v>
      </c>
      <c r="M59" s="14">
        <v>856.44</v>
      </c>
      <c r="N59" s="14">
        <v>683.67</v>
      </c>
      <c r="O59" s="14">
        <v>580.55</v>
      </c>
      <c r="P59" s="14">
        <v>542.19</v>
      </c>
      <c r="Q59" s="14">
        <v>22.23</v>
      </c>
      <c r="R59" s="14">
        <v>16.7</v>
      </c>
      <c r="S59" s="14">
        <v>29.74</v>
      </c>
      <c r="T59" s="14">
        <v>26.17</v>
      </c>
      <c r="U59" s="14">
        <v>28.9</v>
      </c>
      <c r="V59" s="14">
        <v>24.92</v>
      </c>
      <c r="W59" s="14">
        <v>22.4</v>
      </c>
      <c r="X59" s="14">
        <v>24.96</v>
      </c>
      <c r="Y59" s="14">
        <v>21.18</v>
      </c>
      <c r="Z59" s="14">
        <v>30.68</v>
      </c>
      <c r="AA59" s="14">
        <v>33.71</v>
      </c>
      <c r="AB59" s="14">
        <v>32.45</v>
      </c>
      <c r="AC59" s="14">
        <v>41.39</v>
      </c>
      <c r="AD59" s="14">
        <v>66.25</v>
      </c>
      <c r="AE59" s="14">
        <v>1.09</v>
      </c>
      <c r="AF59" s="14">
        <v>3.15</v>
      </c>
      <c r="AG59" s="14">
        <v>3.39</v>
      </c>
      <c r="AH59" s="14">
        <v>3.35</v>
      </c>
      <c r="AI59" s="14">
        <v>4.07</v>
      </c>
      <c r="AJ59" s="14">
        <v>1.02</v>
      </c>
      <c r="AK59" s="14">
        <v>3.04</v>
      </c>
      <c r="AL59" s="14">
        <v>5.12</v>
      </c>
      <c r="AM59" s="14">
        <v>7.24</v>
      </c>
      <c r="AN59" s="14">
        <v>11.17</v>
      </c>
      <c r="AO59" s="14">
        <v>8.76</v>
      </c>
      <c r="AP59" s="14">
        <v>11.57</v>
      </c>
      <c r="AQ59" s="14">
        <v>7.22</v>
      </c>
      <c r="AR59" s="14">
        <v>22.12</v>
      </c>
      <c r="AS59" s="14">
        <v>246.22</v>
      </c>
      <c r="AT59" s="14">
        <v>249.68</v>
      </c>
      <c r="AU59" s="14">
        <v>288.23</v>
      </c>
      <c r="AV59" s="14">
        <v>293.38</v>
      </c>
      <c r="AW59" s="14">
        <v>83.55</v>
      </c>
      <c r="AX59" s="14">
        <v>2380.13</v>
      </c>
      <c r="AY59" s="14">
        <v>2303.94</v>
      </c>
      <c r="AZ59" s="14">
        <v>2169.29</v>
      </c>
      <c r="BA59" s="14">
        <v>2110.97</v>
      </c>
      <c r="BB59" s="14">
        <v>2123.02</v>
      </c>
      <c r="BC59" s="14">
        <v>2065.6</v>
      </c>
      <c r="BD59" s="14">
        <v>2134.22</v>
      </c>
      <c r="BE59" s="14">
        <v>2187.15</v>
      </c>
      <c r="BF59" s="14">
        <v>2120.5</v>
      </c>
      <c r="BG59" s="14">
        <v>2481.95</v>
      </c>
      <c r="BH59" s="14">
        <v>2271.76</v>
      </c>
      <c r="BI59" s="14">
        <v>1958.17</v>
      </c>
      <c r="BJ59" s="14">
        <v>1789.56</v>
      </c>
      <c r="BK59" s="14">
        <v>351.16</v>
      </c>
      <c r="BL59" s="14">
        <v>359.85</v>
      </c>
      <c r="BM59" s="14">
        <v>312.78</v>
      </c>
      <c r="BN59" s="14">
        <v>151.97</v>
      </c>
      <c r="BO59" s="14">
        <v>161.23</v>
      </c>
      <c r="BP59" s="14">
        <v>104.9</v>
      </c>
      <c r="BQ59" s="14">
        <v>56.2</v>
      </c>
      <c r="BR59" s="14">
        <v>64.88</v>
      </c>
      <c r="BS59" s="14">
        <v>58.04</v>
      </c>
      <c r="BT59" s="14">
        <v>70.64</v>
      </c>
      <c r="BU59" s="14">
        <v>57.95</v>
      </c>
      <c r="BV59" s="14">
        <v>48.38</v>
      </c>
      <c r="BW59" s="14">
        <v>29.31</v>
      </c>
      <c r="BX59" s="10">
        <f t="shared" si="0"/>
        <v>41404.62999999999</v>
      </c>
      <c r="BY59" s="1" t="b">
        <f>BX59='2010-11 Forecast By Grade'!Q59</f>
        <v>1</v>
      </c>
      <c r="BZ59" s="1" t="b">
        <f>BX59='2010-11 Forecast - PROGRAM'!M59</f>
        <v>1</v>
      </c>
    </row>
    <row r="60" spans="1:78" ht="15">
      <c r="A60" s="7">
        <v>59</v>
      </c>
      <c r="B60" s="8" t="s">
        <v>59</v>
      </c>
      <c r="C60" s="9">
        <v>272.41</v>
      </c>
      <c r="D60" s="9">
        <v>368.71</v>
      </c>
      <c r="E60" s="9">
        <v>632.22</v>
      </c>
      <c r="F60" s="9">
        <v>817.2</v>
      </c>
      <c r="G60" s="9">
        <v>982.03</v>
      </c>
      <c r="H60" s="9">
        <v>1037.25</v>
      </c>
      <c r="I60" s="9">
        <v>1107.16</v>
      </c>
      <c r="J60" s="9">
        <v>1134.88</v>
      </c>
      <c r="K60" s="9">
        <v>1101.89</v>
      </c>
      <c r="L60" s="9">
        <v>1068.26</v>
      </c>
      <c r="M60" s="10">
        <v>1059.92</v>
      </c>
      <c r="N60" s="10">
        <v>881.29</v>
      </c>
      <c r="O60" s="10">
        <v>752.02</v>
      </c>
      <c r="P60" s="10">
        <v>737.45</v>
      </c>
      <c r="Q60" s="10">
        <v>16.35</v>
      </c>
      <c r="R60" s="10">
        <v>13.15</v>
      </c>
      <c r="S60" s="10">
        <v>22.96</v>
      </c>
      <c r="T60" s="10">
        <v>22.99</v>
      </c>
      <c r="U60" s="10">
        <v>23.64</v>
      </c>
      <c r="V60" s="10">
        <v>22.9</v>
      </c>
      <c r="W60" s="10">
        <v>21.87</v>
      </c>
      <c r="X60" s="10">
        <v>25.63</v>
      </c>
      <c r="Y60" s="10">
        <v>25.27</v>
      </c>
      <c r="Z60" s="10">
        <v>42.61</v>
      </c>
      <c r="AA60" s="10">
        <v>34.37</v>
      </c>
      <c r="AB60" s="10">
        <v>24.65</v>
      </c>
      <c r="AC60" s="10">
        <v>19.86</v>
      </c>
      <c r="AD60" s="10">
        <v>27.57</v>
      </c>
      <c r="AE60" s="10">
        <v>4.72</v>
      </c>
      <c r="AF60" s="10">
        <v>3.01</v>
      </c>
      <c r="AG60" s="10">
        <v>1.21</v>
      </c>
      <c r="AH60" s="10">
        <v>2.29</v>
      </c>
      <c r="AI60" s="10">
        <v>3.68</v>
      </c>
      <c r="AJ60" s="10">
        <v>3.44</v>
      </c>
      <c r="AK60" s="10">
        <v>2.89</v>
      </c>
      <c r="AL60" s="10">
        <v>4.95</v>
      </c>
      <c r="AM60" s="10">
        <v>2.66</v>
      </c>
      <c r="AN60" s="10">
        <v>7.29</v>
      </c>
      <c r="AO60" s="10">
        <v>0.91</v>
      </c>
      <c r="AP60" s="10">
        <v>4.23</v>
      </c>
      <c r="AQ60" s="10">
        <v>1.27</v>
      </c>
      <c r="AR60" s="10">
        <v>5.99</v>
      </c>
      <c r="AS60" s="10">
        <v>549.69</v>
      </c>
      <c r="AT60" s="10">
        <v>433.96</v>
      </c>
      <c r="AU60" s="10">
        <v>409.44</v>
      </c>
      <c r="AV60" s="10">
        <v>457.67</v>
      </c>
      <c r="AW60" s="10">
        <v>15.77</v>
      </c>
      <c r="AX60" s="10">
        <v>3863.44</v>
      </c>
      <c r="AY60" s="10">
        <v>3595.28</v>
      </c>
      <c r="AZ60" s="10">
        <v>3450.66</v>
      </c>
      <c r="BA60" s="10">
        <v>3392.68</v>
      </c>
      <c r="BB60" s="10">
        <v>3589.51</v>
      </c>
      <c r="BC60" s="10">
        <v>3491.71</v>
      </c>
      <c r="BD60" s="10">
        <v>3833.97</v>
      </c>
      <c r="BE60" s="10">
        <v>3778.26</v>
      </c>
      <c r="BF60" s="10">
        <v>3977.25</v>
      </c>
      <c r="BG60" s="10">
        <v>3961.68</v>
      </c>
      <c r="BH60" s="10">
        <v>3931.63</v>
      </c>
      <c r="BI60" s="10">
        <v>3791.53</v>
      </c>
      <c r="BJ60" s="10">
        <v>3145.34</v>
      </c>
      <c r="BK60" s="10">
        <v>304.8</v>
      </c>
      <c r="BL60" s="10">
        <v>266.46</v>
      </c>
      <c r="BM60" s="10">
        <v>222.12</v>
      </c>
      <c r="BN60" s="10">
        <v>134.6</v>
      </c>
      <c r="BO60" s="10">
        <v>149.45</v>
      </c>
      <c r="BP60" s="10">
        <v>105.6</v>
      </c>
      <c r="BQ60" s="10">
        <v>92.3</v>
      </c>
      <c r="BR60" s="10">
        <v>86.75</v>
      </c>
      <c r="BS60" s="10">
        <v>87.89</v>
      </c>
      <c r="BT60" s="10">
        <v>105.28</v>
      </c>
      <c r="BU60" s="10">
        <v>114.49</v>
      </c>
      <c r="BV60" s="10">
        <v>85.67</v>
      </c>
      <c r="BW60" s="10">
        <v>55.19</v>
      </c>
      <c r="BX60" s="10">
        <f t="shared" si="0"/>
        <v>63825.12</v>
      </c>
      <c r="BY60" s="1" t="b">
        <f>BX60='2010-11 Forecast By Grade'!Q60</f>
        <v>1</v>
      </c>
      <c r="BZ60" s="1" t="b">
        <f>BX60='2010-11 Forecast - PROGRAM'!M60</f>
        <v>1</v>
      </c>
    </row>
    <row r="61" spans="1:78" ht="15">
      <c r="A61" s="11">
        <v>60</v>
      </c>
      <c r="B61" s="12" t="s">
        <v>60</v>
      </c>
      <c r="C61" s="13">
        <v>19.27</v>
      </c>
      <c r="D61" s="13">
        <v>101.99</v>
      </c>
      <c r="E61" s="13">
        <v>77.27</v>
      </c>
      <c r="F61" s="13">
        <v>67.58</v>
      </c>
      <c r="G61" s="13">
        <v>108.43</v>
      </c>
      <c r="H61" s="13">
        <v>114.19</v>
      </c>
      <c r="I61" s="13">
        <v>119.13</v>
      </c>
      <c r="J61" s="13">
        <v>98.13</v>
      </c>
      <c r="K61" s="13">
        <v>81.75</v>
      </c>
      <c r="L61" s="13">
        <v>102.25</v>
      </c>
      <c r="M61" s="14">
        <v>112.95</v>
      </c>
      <c r="N61" s="14">
        <v>76.19</v>
      </c>
      <c r="O61" s="14">
        <v>90.2</v>
      </c>
      <c r="P61" s="14">
        <v>71.05</v>
      </c>
      <c r="Q61" s="14">
        <v>1.01</v>
      </c>
      <c r="R61" s="14">
        <v>0</v>
      </c>
      <c r="S61" s="14">
        <v>0.88</v>
      </c>
      <c r="T61" s="14">
        <v>0.76</v>
      </c>
      <c r="U61" s="14">
        <v>0</v>
      </c>
      <c r="V61" s="14">
        <v>0.97</v>
      </c>
      <c r="W61" s="14">
        <v>1.23</v>
      </c>
      <c r="X61" s="14">
        <v>0.98</v>
      </c>
      <c r="Y61" s="14">
        <v>3.49</v>
      </c>
      <c r="Z61" s="14">
        <v>4.77</v>
      </c>
      <c r="AA61" s="14">
        <v>3.86</v>
      </c>
      <c r="AB61" s="14">
        <v>2.97</v>
      </c>
      <c r="AC61" s="14">
        <v>0.88</v>
      </c>
      <c r="AD61" s="14">
        <v>3.93</v>
      </c>
      <c r="AE61" s="14">
        <v>0</v>
      </c>
      <c r="AF61" s="14">
        <v>0</v>
      </c>
      <c r="AG61" s="14">
        <v>0.95</v>
      </c>
      <c r="AH61" s="14">
        <v>1.64</v>
      </c>
      <c r="AI61" s="14">
        <v>0</v>
      </c>
      <c r="AJ61" s="14">
        <v>0</v>
      </c>
      <c r="AK61" s="14">
        <v>0.22</v>
      </c>
      <c r="AL61" s="14">
        <v>0.18</v>
      </c>
      <c r="AM61" s="14">
        <v>0.16</v>
      </c>
      <c r="AN61" s="14">
        <v>0.17</v>
      </c>
      <c r="AO61" s="14">
        <v>1.22</v>
      </c>
      <c r="AP61" s="14">
        <v>0</v>
      </c>
      <c r="AQ61" s="14">
        <v>0.95</v>
      </c>
      <c r="AR61" s="14">
        <v>1.06</v>
      </c>
      <c r="AS61" s="14">
        <v>80.81</v>
      </c>
      <c r="AT61" s="14">
        <v>61.46</v>
      </c>
      <c r="AU61" s="14">
        <v>72.97</v>
      </c>
      <c r="AV61" s="14">
        <v>121.56</v>
      </c>
      <c r="AW61" s="14">
        <v>3.14</v>
      </c>
      <c r="AX61" s="14">
        <v>436.66</v>
      </c>
      <c r="AY61" s="14">
        <v>414.91</v>
      </c>
      <c r="AZ61" s="14">
        <v>369.3</v>
      </c>
      <c r="BA61" s="14">
        <v>468.39</v>
      </c>
      <c r="BB61" s="14">
        <v>489.09</v>
      </c>
      <c r="BC61" s="14">
        <v>539.1</v>
      </c>
      <c r="BD61" s="14">
        <v>475.5</v>
      </c>
      <c r="BE61" s="14">
        <v>457.48</v>
      </c>
      <c r="BF61" s="14">
        <v>478.99</v>
      </c>
      <c r="BG61" s="14">
        <v>394.37</v>
      </c>
      <c r="BH61" s="14">
        <v>380</v>
      </c>
      <c r="BI61" s="14">
        <v>301.92</v>
      </c>
      <c r="BJ61" s="14">
        <v>264.09</v>
      </c>
      <c r="BK61" s="14">
        <v>39.09</v>
      </c>
      <c r="BL61" s="14">
        <v>36.6</v>
      </c>
      <c r="BM61" s="14">
        <v>33.55</v>
      </c>
      <c r="BN61" s="14">
        <v>20.58</v>
      </c>
      <c r="BO61" s="14">
        <v>5.35</v>
      </c>
      <c r="BP61" s="14">
        <v>5.07</v>
      </c>
      <c r="BQ61" s="14">
        <v>2.78</v>
      </c>
      <c r="BR61" s="14">
        <v>9.89</v>
      </c>
      <c r="BS61" s="14">
        <v>9.18</v>
      </c>
      <c r="BT61" s="14">
        <v>3.71</v>
      </c>
      <c r="BU61" s="14">
        <v>6.03</v>
      </c>
      <c r="BV61" s="14">
        <v>5.37</v>
      </c>
      <c r="BW61" s="14">
        <v>4.07</v>
      </c>
      <c r="BX61" s="10">
        <f t="shared" si="0"/>
        <v>7263.670000000001</v>
      </c>
      <c r="BY61" s="1" t="b">
        <f>BX61='2010-11 Forecast By Grade'!Q61</f>
        <v>1</v>
      </c>
      <c r="BZ61" s="1" t="b">
        <f>BX61='2010-11 Forecast - PROGRAM'!M61</f>
        <v>1</v>
      </c>
    </row>
    <row r="62" spans="1:78" ht="15">
      <c r="A62" s="7">
        <v>61</v>
      </c>
      <c r="B62" s="8" t="s">
        <v>61</v>
      </c>
      <c r="C62" s="9">
        <v>65.85</v>
      </c>
      <c r="D62" s="9">
        <v>63.68</v>
      </c>
      <c r="E62" s="9">
        <v>111.2</v>
      </c>
      <c r="F62" s="9">
        <v>122.24</v>
      </c>
      <c r="G62" s="9">
        <v>70.46</v>
      </c>
      <c r="H62" s="9">
        <v>82.38</v>
      </c>
      <c r="I62" s="9">
        <v>57.98</v>
      </c>
      <c r="J62" s="9">
        <v>98.5</v>
      </c>
      <c r="K62" s="9">
        <v>57.72</v>
      </c>
      <c r="L62" s="9">
        <v>46.27</v>
      </c>
      <c r="M62" s="10">
        <v>62.15</v>
      </c>
      <c r="N62" s="10">
        <v>45.75</v>
      </c>
      <c r="O62" s="10">
        <v>49.52</v>
      </c>
      <c r="P62" s="10">
        <v>38.22</v>
      </c>
      <c r="Q62" s="10">
        <v>0</v>
      </c>
      <c r="R62" s="10">
        <v>0</v>
      </c>
      <c r="S62" s="10">
        <v>0</v>
      </c>
      <c r="T62" s="10">
        <v>1.57</v>
      </c>
      <c r="U62" s="10">
        <v>1.91</v>
      </c>
      <c r="V62" s="10">
        <v>0.96</v>
      </c>
      <c r="W62" s="10">
        <v>0</v>
      </c>
      <c r="X62" s="10">
        <v>1.01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2.19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0.11</v>
      </c>
      <c r="AK62" s="10">
        <v>0</v>
      </c>
      <c r="AL62" s="10">
        <v>0.12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46.27</v>
      </c>
      <c r="AT62" s="10">
        <v>73.69</v>
      </c>
      <c r="AU62" s="10">
        <v>53.38</v>
      </c>
      <c r="AV62" s="10">
        <v>46.35</v>
      </c>
      <c r="AW62" s="10">
        <v>2.07</v>
      </c>
      <c r="AX62" s="10">
        <v>385.81</v>
      </c>
      <c r="AY62" s="10">
        <v>634.67</v>
      </c>
      <c r="AZ62" s="10">
        <v>626.15</v>
      </c>
      <c r="BA62" s="10">
        <v>425.68</v>
      </c>
      <c r="BB62" s="10">
        <v>395.46</v>
      </c>
      <c r="BC62" s="10">
        <v>416.05</v>
      </c>
      <c r="BD62" s="10">
        <v>424.65</v>
      </c>
      <c r="BE62" s="10">
        <v>341.41</v>
      </c>
      <c r="BF62" s="10">
        <v>299.06</v>
      </c>
      <c r="BG62" s="10">
        <v>311.11</v>
      </c>
      <c r="BH62" s="10">
        <v>338.6</v>
      </c>
      <c r="BI62" s="10">
        <v>264.49</v>
      </c>
      <c r="BJ62" s="10">
        <v>237.13</v>
      </c>
      <c r="BK62" s="10">
        <v>34.23</v>
      </c>
      <c r="BL62" s="10">
        <v>52.17</v>
      </c>
      <c r="BM62" s="10">
        <v>49.75</v>
      </c>
      <c r="BN62" s="10">
        <v>8.83</v>
      </c>
      <c r="BO62" s="10">
        <v>13.66</v>
      </c>
      <c r="BP62" s="10">
        <v>7.01</v>
      </c>
      <c r="BQ62" s="10">
        <v>3.89</v>
      </c>
      <c r="BR62" s="10">
        <v>4.61</v>
      </c>
      <c r="BS62" s="10">
        <v>5.67</v>
      </c>
      <c r="BT62" s="10">
        <v>1.49</v>
      </c>
      <c r="BU62" s="10">
        <v>3.73</v>
      </c>
      <c r="BV62" s="10">
        <v>6.75</v>
      </c>
      <c r="BW62" s="10">
        <v>0.34</v>
      </c>
      <c r="BX62" s="10">
        <f t="shared" si="0"/>
        <v>6493.95</v>
      </c>
      <c r="BY62" s="1" t="b">
        <f>BX62='2010-11 Forecast By Grade'!Q62</f>
        <v>1</v>
      </c>
      <c r="BZ62" s="1" t="b">
        <f>BX62='2010-11 Forecast - PROGRAM'!M62</f>
        <v>1</v>
      </c>
    </row>
    <row r="63" spans="1:78" ht="15">
      <c r="A63" s="11">
        <v>62</v>
      </c>
      <c r="B63" s="12" t="s">
        <v>62</v>
      </c>
      <c r="C63" s="13">
        <v>57.26</v>
      </c>
      <c r="D63" s="13">
        <v>36.88</v>
      </c>
      <c r="E63" s="13">
        <v>40.46</v>
      </c>
      <c r="F63" s="13">
        <v>45.15</v>
      </c>
      <c r="G63" s="13">
        <v>35.97</v>
      </c>
      <c r="H63" s="13">
        <v>45.24</v>
      </c>
      <c r="I63" s="13">
        <v>29.71</v>
      </c>
      <c r="J63" s="13">
        <v>30.17</v>
      </c>
      <c r="K63" s="13">
        <v>37.32</v>
      </c>
      <c r="L63" s="13">
        <v>53.58</v>
      </c>
      <c r="M63" s="14">
        <v>57.33</v>
      </c>
      <c r="N63" s="14">
        <v>18.47</v>
      </c>
      <c r="O63" s="14">
        <v>24.44</v>
      </c>
      <c r="P63" s="14">
        <v>30.66</v>
      </c>
      <c r="Q63" s="14">
        <v>0</v>
      </c>
      <c r="R63" s="14">
        <v>0</v>
      </c>
      <c r="S63" s="14">
        <v>2</v>
      </c>
      <c r="T63" s="14">
        <v>1.82</v>
      </c>
      <c r="U63" s="14">
        <v>0</v>
      </c>
      <c r="V63" s="14">
        <v>0</v>
      </c>
      <c r="W63" s="14">
        <v>4.27</v>
      </c>
      <c r="X63" s="14">
        <v>0</v>
      </c>
      <c r="Y63" s="14">
        <v>4.02</v>
      </c>
      <c r="Z63" s="14">
        <v>2.31</v>
      </c>
      <c r="AA63" s="14">
        <v>1.34</v>
      </c>
      <c r="AB63" s="14">
        <v>0</v>
      </c>
      <c r="AC63" s="14">
        <v>0.9</v>
      </c>
      <c r="AD63" s="14">
        <v>0</v>
      </c>
      <c r="AE63" s="14">
        <v>0</v>
      </c>
      <c r="AF63" s="14">
        <v>0</v>
      </c>
      <c r="AG63" s="14">
        <v>0</v>
      </c>
      <c r="AH63" s="14">
        <v>0.91</v>
      </c>
      <c r="AI63" s="14">
        <v>0</v>
      </c>
      <c r="AJ63" s="14">
        <v>0.88</v>
      </c>
      <c r="AK63" s="14">
        <v>0.13</v>
      </c>
      <c r="AL63" s="14">
        <v>0</v>
      </c>
      <c r="AM63" s="14">
        <v>0</v>
      </c>
      <c r="AN63" s="14">
        <v>0</v>
      </c>
      <c r="AO63" s="14">
        <v>0.21</v>
      </c>
      <c r="AP63" s="14">
        <v>0</v>
      </c>
      <c r="AQ63" s="14">
        <v>0</v>
      </c>
      <c r="AR63" s="14">
        <v>1.2</v>
      </c>
      <c r="AS63" s="14">
        <v>2.08</v>
      </c>
      <c r="AT63" s="14">
        <v>1.83</v>
      </c>
      <c r="AU63" s="14">
        <v>7.86</v>
      </c>
      <c r="AV63" s="14">
        <v>17.57</v>
      </c>
      <c r="AW63" s="14">
        <v>7.65</v>
      </c>
      <c r="AX63" s="14">
        <v>212.56</v>
      </c>
      <c r="AY63" s="14">
        <v>186.17</v>
      </c>
      <c r="AZ63" s="14">
        <v>165.09</v>
      </c>
      <c r="BA63" s="14">
        <v>201.97</v>
      </c>
      <c r="BB63" s="14">
        <v>189.22</v>
      </c>
      <c r="BC63" s="14">
        <v>201.27</v>
      </c>
      <c r="BD63" s="14">
        <v>164.15</v>
      </c>
      <c r="BE63" s="14">
        <v>205.14</v>
      </c>
      <c r="BF63" s="14">
        <v>191.48</v>
      </c>
      <c r="BG63" s="14">
        <v>222.09</v>
      </c>
      <c r="BH63" s="14">
        <v>152.4</v>
      </c>
      <c r="BI63" s="14">
        <v>129.09</v>
      </c>
      <c r="BJ63" s="14">
        <v>97.37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0">
        <f t="shared" si="0"/>
        <v>2917.6200000000003</v>
      </c>
      <c r="BY63" s="1" t="b">
        <f>BX63='2010-11 Forecast By Grade'!Q63</f>
        <v>1</v>
      </c>
      <c r="BZ63" s="1" t="b">
        <f>BX63='2010-11 Forecast - PROGRAM'!M63</f>
        <v>1</v>
      </c>
    </row>
    <row r="64" spans="1:78" ht="15">
      <c r="A64" s="7">
        <v>63</v>
      </c>
      <c r="B64" s="8" t="s">
        <v>63</v>
      </c>
      <c r="C64" s="9">
        <v>8.92</v>
      </c>
      <c r="D64" s="9">
        <v>36.05</v>
      </c>
      <c r="E64" s="9">
        <v>25.47</v>
      </c>
      <c r="F64" s="9">
        <v>36.84</v>
      </c>
      <c r="G64" s="9">
        <v>35.26</v>
      </c>
      <c r="H64" s="9">
        <v>32.19</v>
      </c>
      <c r="I64" s="9">
        <v>52.67</v>
      </c>
      <c r="J64" s="9">
        <v>19.58</v>
      </c>
      <c r="K64" s="9">
        <v>44.71</v>
      </c>
      <c r="L64" s="9">
        <v>35.07</v>
      </c>
      <c r="M64" s="10">
        <v>26.46</v>
      </c>
      <c r="N64" s="10">
        <v>38.08</v>
      </c>
      <c r="O64" s="10">
        <v>28.96</v>
      </c>
      <c r="P64" s="10">
        <v>23.13</v>
      </c>
      <c r="Q64" s="10">
        <v>1.96</v>
      </c>
      <c r="R64" s="10">
        <v>1.12</v>
      </c>
      <c r="S64" s="10">
        <v>0.91</v>
      </c>
      <c r="T64" s="10">
        <v>0</v>
      </c>
      <c r="U64" s="10">
        <v>0</v>
      </c>
      <c r="V64" s="10">
        <v>0.84</v>
      </c>
      <c r="W64" s="10">
        <v>3.14</v>
      </c>
      <c r="X64" s="10">
        <v>0.58</v>
      </c>
      <c r="Y64" s="10">
        <v>1.84</v>
      </c>
      <c r="Z64" s="10">
        <v>1.03</v>
      </c>
      <c r="AA64" s="10">
        <v>0</v>
      </c>
      <c r="AB64" s="10">
        <v>2.56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0.2</v>
      </c>
      <c r="AL64" s="10">
        <v>0</v>
      </c>
      <c r="AM64" s="10">
        <v>0</v>
      </c>
      <c r="AN64" s="10">
        <v>0</v>
      </c>
      <c r="AO64" s="10">
        <v>0.11</v>
      </c>
      <c r="AP64" s="10">
        <v>0</v>
      </c>
      <c r="AQ64" s="10">
        <v>0</v>
      </c>
      <c r="AR64" s="10">
        <v>0.29</v>
      </c>
      <c r="AS64" s="10">
        <v>25.78</v>
      </c>
      <c r="AT64" s="10">
        <v>23.46</v>
      </c>
      <c r="AU64" s="10">
        <v>27.29</v>
      </c>
      <c r="AV64" s="10">
        <v>27.44</v>
      </c>
      <c r="AW64" s="10">
        <v>0</v>
      </c>
      <c r="AX64" s="10">
        <v>184.17</v>
      </c>
      <c r="AY64" s="10">
        <v>156.13</v>
      </c>
      <c r="AZ64" s="10">
        <v>143.93</v>
      </c>
      <c r="BA64" s="10">
        <v>136.67</v>
      </c>
      <c r="BB64" s="10">
        <v>144.9</v>
      </c>
      <c r="BC64" s="10">
        <v>132.28</v>
      </c>
      <c r="BD64" s="10">
        <v>95.05</v>
      </c>
      <c r="BE64" s="10">
        <v>145.1</v>
      </c>
      <c r="BF64" s="10">
        <v>155.87</v>
      </c>
      <c r="BG64" s="10">
        <v>98.95</v>
      </c>
      <c r="BH64" s="10">
        <v>92.91</v>
      </c>
      <c r="BI64" s="10">
        <v>121.79</v>
      </c>
      <c r="BJ64" s="10">
        <v>114.81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f t="shared" si="0"/>
        <v>2284.5</v>
      </c>
      <c r="BY64" s="1" t="b">
        <f>BX64='2010-11 Forecast By Grade'!Q64</f>
        <v>1</v>
      </c>
      <c r="BZ64" s="1" t="b">
        <f>BX64='2010-11 Forecast - PROGRAM'!M64</f>
        <v>1</v>
      </c>
    </row>
    <row r="65" spans="1:78" ht="15">
      <c r="A65" s="11">
        <v>64</v>
      </c>
      <c r="B65" s="12" t="s">
        <v>64</v>
      </c>
      <c r="C65" s="13">
        <v>227.42</v>
      </c>
      <c r="D65" s="13">
        <v>446.81</v>
      </c>
      <c r="E65" s="13">
        <v>662.68</v>
      </c>
      <c r="F65" s="13">
        <v>768.54</v>
      </c>
      <c r="G65" s="13">
        <v>974.29</v>
      </c>
      <c r="H65" s="13">
        <v>990.77</v>
      </c>
      <c r="I65" s="13">
        <v>995.92</v>
      </c>
      <c r="J65" s="13">
        <v>1038.01</v>
      </c>
      <c r="K65" s="13">
        <v>1078.69</v>
      </c>
      <c r="L65" s="13">
        <v>1148.71</v>
      </c>
      <c r="M65" s="14">
        <v>1393.78</v>
      </c>
      <c r="N65" s="14">
        <v>937.26</v>
      </c>
      <c r="O65" s="14">
        <v>708.97</v>
      </c>
      <c r="P65" s="14">
        <v>585.71</v>
      </c>
      <c r="Q65" s="14">
        <v>87.32</v>
      </c>
      <c r="R65" s="14">
        <v>20.67</v>
      </c>
      <c r="S65" s="14">
        <v>23.15</v>
      </c>
      <c r="T65" s="14">
        <v>31.08</v>
      </c>
      <c r="U65" s="14">
        <v>32.52</v>
      </c>
      <c r="V65" s="14">
        <v>37.74</v>
      </c>
      <c r="W65" s="14">
        <v>33.86</v>
      </c>
      <c r="X65" s="14">
        <v>34.34</v>
      </c>
      <c r="Y65" s="14">
        <v>35.64</v>
      </c>
      <c r="Z65" s="14">
        <v>44.98</v>
      </c>
      <c r="AA65" s="14">
        <v>41.72</v>
      </c>
      <c r="AB65" s="14">
        <v>33.61</v>
      </c>
      <c r="AC65" s="14">
        <v>24.41</v>
      </c>
      <c r="AD65" s="14">
        <v>55.2</v>
      </c>
      <c r="AE65" s="14">
        <v>7.34</v>
      </c>
      <c r="AF65" s="14">
        <v>6.85</v>
      </c>
      <c r="AG65" s="14">
        <v>8.34</v>
      </c>
      <c r="AH65" s="14">
        <v>5.16</v>
      </c>
      <c r="AI65" s="14">
        <v>12.76</v>
      </c>
      <c r="AJ65" s="14">
        <v>7.63</v>
      </c>
      <c r="AK65" s="14">
        <v>10.27</v>
      </c>
      <c r="AL65" s="14">
        <v>7.33</v>
      </c>
      <c r="AM65" s="14">
        <v>8.61</v>
      </c>
      <c r="AN65" s="14">
        <v>9.73</v>
      </c>
      <c r="AO65" s="14">
        <v>9.59</v>
      </c>
      <c r="AP65" s="14">
        <v>12.99</v>
      </c>
      <c r="AQ65" s="14">
        <v>7.61</v>
      </c>
      <c r="AR65" s="14">
        <v>19.99</v>
      </c>
      <c r="AS65" s="14">
        <v>481.04</v>
      </c>
      <c r="AT65" s="14">
        <v>451.31</v>
      </c>
      <c r="AU65" s="14">
        <v>458.21</v>
      </c>
      <c r="AV65" s="14">
        <v>402.54</v>
      </c>
      <c r="AW65" s="14">
        <v>108.34</v>
      </c>
      <c r="AX65" s="14">
        <v>3724.36</v>
      </c>
      <c r="AY65" s="14">
        <v>3550.51</v>
      </c>
      <c r="AZ65" s="14">
        <v>3373.36</v>
      </c>
      <c r="BA65" s="14">
        <v>3355.19</v>
      </c>
      <c r="BB65" s="14">
        <v>3692.15</v>
      </c>
      <c r="BC65" s="14">
        <v>3432.19</v>
      </c>
      <c r="BD65" s="14">
        <v>3679.47</v>
      </c>
      <c r="BE65" s="14">
        <v>3578.28</v>
      </c>
      <c r="BF65" s="14">
        <v>3514.47</v>
      </c>
      <c r="BG65" s="14">
        <v>3785.33</v>
      </c>
      <c r="BH65" s="14">
        <v>3434.88</v>
      </c>
      <c r="BI65" s="14">
        <v>2941.1</v>
      </c>
      <c r="BJ65" s="14">
        <v>2625.99</v>
      </c>
      <c r="BK65" s="14">
        <v>422.31</v>
      </c>
      <c r="BL65" s="14">
        <v>400.81</v>
      </c>
      <c r="BM65" s="14">
        <v>400.16</v>
      </c>
      <c r="BN65" s="14">
        <v>268.51</v>
      </c>
      <c r="BO65" s="14">
        <v>178.04</v>
      </c>
      <c r="BP65" s="14">
        <v>117.5</v>
      </c>
      <c r="BQ65" s="14">
        <v>100.63</v>
      </c>
      <c r="BR65" s="14">
        <v>70.51</v>
      </c>
      <c r="BS65" s="14">
        <v>89.48</v>
      </c>
      <c r="BT65" s="14">
        <v>51.75</v>
      </c>
      <c r="BU65" s="14">
        <v>53.45</v>
      </c>
      <c r="BV65" s="14">
        <v>29.58</v>
      </c>
      <c r="BW65" s="14">
        <v>22.11</v>
      </c>
      <c r="BX65" s="10">
        <f t="shared" si="0"/>
        <v>61421.560000000005</v>
      </c>
      <c r="BY65" s="1" t="b">
        <f>BX65='2010-11 Forecast By Grade'!Q65</f>
        <v>1</v>
      </c>
      <c r="BZ65" s="1" t="b">
        <f>BX65='2010-11 Forecast - PROGRAM'!M65</f>
        <v>1</v>
      </c>
    </row>
    <row r="66" spans="1:78" ht="15">
      <c r="A66" s="7">
        <v>65</v>
      </c>
      <c r="B66" s="8" t="s">
        <v>65</v>
      </c>
      <c r="C66" s="9">
        <v>352.66</v>
      </c>
      <c r="D66" s="9">
        <v>73.94</v>
      </c>
      <c r="E66" s="9">
        <v>57.68</v>
      </c>
      <c r="F66" s="9">
        <v>43.53</v>
      </c>
      <c r="G66" s="9">
        <v>64.63</v>
      </c>
      <c r="H66" s="9">
        <v>69.76</v>
      </c>
      <c r="I66" s="9">
        <v>55.95</v>
      </c>
      <c r="J66" s="9">
        <v>60.84</v>
      </c>
      <c r="K66" s="9">
        <v>74.92</v>
      </c>
      <c r="L66" s="9">
        <v>72.93</v>
      </c>
      <c r="M66" s="10">
        <v>64.48</v>
      </c>
      <c r="N66" s="10">
        <v>69.97</v>
      </c>
      <c r="O66" s="10">
        <v>54.84</v>
      </c>
      <c r="P66" s="10">
        <v>38.07</v>
      </c>
      <c r="Q66" s="10">
        <v>0</v>
      </c>
      <c r="R66" s="10">
        <v>2.53</v>
      </c>
      <c r="S66" s="10">
        <v>1.91</v>
      </c>
      <c r="T66" s="10">
        <v>0.83</v>
      </c>
      <c r="U66" s="10">
        <v>0.77</v>
      </c>
      <c r="V66" s="10">
        <v>0.91</v>
      </c>
      <c r="W66" s="10">
        <v>0.88</v>
      </c>
      <c r="X66" s="10">
        <v>0.87</v>
      </c>
      <c r="Y66" s="10">
        <v>2.05</v>
      </c>
      <c r="Z66" s="10">
        <v>3.79</v>
      </c>
      <c r="AA66" s="10">
        <v>1.81</v>
      </c>
      <c r="AB66" s="10">
        <v>0.93</v>
      </c>
      <c r="AC66" s="10">
        <v>0.93</v>
      </c>
      <c r="AD66" s="10">
        <v>1.83</v>
      </c>
      <c r="AE66" s="10">
        <v>7.04</v>
      </c>
      <c r="AF66" s="10">
        <v>0</v>
      </c>
      <c r="AG66" s="10">
        <v>0</v>
      </c>
      <c r="AH66" s="10">
        <v>1.71</v>
      </c>
      <c r="AI66" s="10">
        <v>0</v>
      </c>
      <c r="AJ66" s="10">
        <v>1.87</v>
      </c>
      <c r="AK66" s="10">
        <v>1.82</v>
      </c>
      <c r="AL66" s="10">
        <v>0</v>
      </c>
      <c r="AM66" s="10">
        <v>0.09</v>
      </c>
      <c r="AN66" s="10">
        <v>0</v>
      </c>
      <c r="AO66" s="10">
        <v>0.94</v>
      </c>
      <c r="AP66" s="10">
        <v>0</v>
      </c>
      <c r="AQ66" s="10">
        <v>0</v>
      </c>
      <c r="AR66" s="10">
        <v>0.53</v>
      </c>
      <c r="AS66" s="10">
        <v>25.58</v>
      </c>
      <c r="AT66" s="10">
        <v>32.21</v>
      </c>
      <c r="AU66" s="10">
        <v>40.96</v>
      </c>
      <c r="AV66" s="10">
        <v>46.56</v>
      </c>
      <c r="AW66" s="10">
        <v>3.05</v>
      </c>
      <c r="AX66" s="10">
        <v>330.53</v>
      </c>
      <c r="AY66" s="10">
        <v>320.91</v>
      </c>
      <c r="AZ66" s="10">
        <v>272.28</v>
      </c>
      <c r="BA66" s="10">
        <v>271.3</v>
      </c>
      <c r="BB66" s="10">
        <v>302.97</v>
      </c>
      <c r="BC66" s="10">
        <v>302.11</v>
      </c>
      <c r="BD66" s="10">
        <v>303.63</v>
      </c>
      <c r="BE66" s="10">
        <v>320.33</v>
      </c>
      <c r="BF66" s="10">
        <v>295.14</v>
      </c>
      <c r="BG66" s="10">
        <v>248.41</v>
      </c>
      <c r="BH66" s="10">
        <v>212</v>
      </c>
      <c r="BI66" s="10">
        <v>214.01</v>
      </c>
      <c r="BJ66" s="10">
        <v>151.08</v>
      </c>
      <c r="BK66" s="10">
        <v>1.76</v>
      </c>
      <c r="BL66" s="10">
        <v>1</v>
      </c>
      <c r="BM66" s="10">
        <v>0</v>
      </c>
      <c r="BN66" s="10">
        <v>0</v>
      </c>
      <c r="BO66" s="10">
        <v>0.95</v>
      </c>
      <c r="BP66" s="10">
        <v>0.92</v>
      </c>
      <c r="BQ66" s="10">
        <v>0</v>
      </c>
      <c r="BR66" s="10">
        <v>0</v>
      </c>
      <c r="BS66" s="10">
        <v>0.83</v>
      </c>
      <c r="BT66" s="10">
        <v>0</v>
      </c>
      <c r="BU66" s="10">
        <v>0</v>
      </c>
      <c r="BV66" s="10">
        <v>0</v>
      </c>
      <c r="BW66" s="10">
        <v>0</v>
      </c>
      <c r="BX66" s="10">
        <f t="shared" si="0"/>
        <v>4886.76</v>
      </c>
      <c r="BY66" s="1" t="b">
        <f>BX66='2010-11 Forecast By Grade'!Q66</f>
        <v>1</v>
      </c>
      <c r="BZ66" s="1" t="b">
        <f>BX66='2010-11 Forecast - PROGRAM'!M66</f>
        <v>1</v>
      </c>
    </row>
    <row r="67" spans="1:78" ht="15">
      <c r="A67" s="11">
        <v>66</v>
      </c>
      <c r="B67" s="12" t="s">
        <v>66</v>
      </c>
      <c r="C67" s="13">
        <v>44.39</v>
      </c>
      <c r="D67" s="13">
        <v>46.83</v>
      </c>
      <c r="E67" s="13">
        <v>69.64</v>
      </c>
      <c r="F67" s="13">
        <v>57.96</v>
      </c>
      <c r="G67" s="13">
        <v>61.8</v>
      </c>
      <c r="H67" s="13">
        <v>94.79</v>
      </c>
      <c r="I67" s="13">
        <v>74.1</v>
      </c>
      <c r="J67" s="13">
        <v>73.64</v>
      </c>
      <c r="K67" s="13">
        <v>88.39</v>
      </c>
      <c r="L67" s="13">
        <v>85.99</v>
      </c>
      <c r="M67" s="14">
        <v>109.9</v>
      </c>
      <c r="N67" s="14">
        <v>81.15</v>
      </c>
      <c r="O67" s="14">
        <v>72.61</v>
      </c>
      <c r="P67" s="14">
        <v>64.02</v>
      </c>
      <c r="Q67" s="14">
        <v>0</v>
      </c>
      <c r="R67" s="14">
        <v>0</v>
      </c>
      <c r="S67" s="14">
        <v>1.2</v>
      </c>
      <c r="T67" s="14">
        <v>1.86</v>
      </c>
      <c r="U67" s="14">
        <v>1.99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1.09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0.16</v>
      </c>
      <c r="AI67" s="14">
        <v>1.02</v>
      </c>
      <c r="AJ67" s="14">
        <v>0.15</v>
      </c>
      <c r="AK67" s="14">
        <v>0.14</v>
      </c>
      <c r="AL67" s="14">
        <v>0.14</v>
      </c>
      <c r="AM67" s="14">
        <v>1.14</v>
      </c>
      <c r="AN67" s="14">
        <v>0</v>
      </c>
      <c r="AO67" s="14">
        <v>1.26</v>
      </c>
      <c r="AP67" s="14">
        <v>0.13</v>
      </c>
      <c r="AQ67" s="14">
        <v>0.18</v>
      </c>
      <c r="AR67" s="14">
        <v>0.13</v>
      </c>
      <c r="AS67" s="14">
        <v>77.96</v>
      </c>
      <c r="AT67" s="14">
        <v>41.8</v>
      </c>
      <c r="AU67" s="14">
        <v>45.15</v>
      </c>
      <c r="AV67" s="14">
        <v>59.5</v>
      </c>
      <c r="AW67" s="14">
        <v>4.29</v>
      </c>
      <c r="AX67" s="14">
        <v>577.31</v>
      </c>
      <c r="AY67" s="14">
        <v>548.02</v>
      </c>
      <c r="AZ67" s="14">
        <v>462.16</v>
      </c>
      <c r="BA67" s="14">
        <v>524.99</v>
      </c>
      <c r="BB67" s="14">
        <v>509</v>
      </c>
      <c r="BC67" s="14">
        <v>478.31</v>
      </c>
      <c r="BD67" s="14">
        <v>465.49</v>
      </c>
      <c r="BE67" s="14">
        <v>448.15</v>
      </c>
      <c r="BF67" s="14">
        <v>452.18</v>
      </c>
      <c r="BG67" s="14">
        <v>414.49</v>
      </c>
      <c r="BH67" s="14">
        <v>355.27</v>
      </c>
      <c r="BI67" s="14">
        <v>315.33</v>
      </c>
      <c r="BJ67" s="14">
        <v>297.98</v>
      </c>
      <c r="BK67" s="14">
        <v>23.91</v>
      </c>
      <c r="BL67" s="14">
        <v>30.35</v>
      </c>
      <c r="BM67" s="14">
        <v>14.78</v>
      </c>
      <c r="BN67" s="14">
        <v>15.26</v>
      </c>
      <c r="BO67" s="14">
        <v>5.2</v>
      </c>
      <c r="BP67" s="14">
        <v>5.88</v>
      </c>
      <c r="BQ67" s="14">
        <v>8.11</v>
      </c>
      <c r="BR67" s="14">
        <v>8.22</v>
      </c>
      <c r="BS67" s="14">
        <v>5.77</v>
      </c>
      <c r="BT67" s="14">
        <v>9.06</v>
      </c>
      <c r="BU67" s="14">
        <v>5.28</v>
      </c>
      <c r="BV67" s="14">
        <v>4.85</v>
      </c>
      <c r="BW67" s="14">
        <v>4.43</v>
      </c>
      <c r="BX67" s="10">
        <f aca="true" t="shared" si="1" ref="BX67:BX76">SUM(C67:BW67)</f>
        <v>7254.280000000002</v>
      </c>
      <c r="BY67" s="1" t="b">
        <f>BX67='2010-11 Forecast By Grade'!Q67</f>
        <v>1</v>
      </c>
      <c r="BZ67" s="1" t="b">
        <f>BX67='2010-11 Forecast - PROGRAM'!M67</f>
        <v>1</v>
      </c>
    </row>
    <row r="68" spans="1:78" ht="15">
      <c r="A68" s="7">
        <v>67</v>
      </c>
      <c r="B68" s="8" t="s">
        <v>67</v>
      </c>
      <c r="C68" s="9">
        <v>18.87</v>
      </c>
      <c r="D68" s="9">
        <v>35.42</v>
      </c>
      <c r="E68" s="9">
        <v>44.68</v>
      </c>
      <c r="F68" s="9">
        <v>55.2</v>
      </c>
      <c r="G68" s="9">
        <v>63.56</v>
      </c>
      <c r="H68" s="9">
        <v>64.03</v>
      </c>
      <c r="I68" s="9">
        <v>71.03</v>
      </c>
      <c r="J68" s="9">
        <v>51.02</v>
      </c>
      <c r="K68" s="9">
        <v>43.02</v>
      </c>
      <c r="L68" s="9">
        <v>45.02</v>
      </c>
      <c r="M68" s="10">
        <v>53.61</v>
      </c>
      <c r="N68" s="10">
        <v>52.19</v>
      </c>
      <c r="O68" s="10">
        <v>28.3</v>
      </c>
      <c r="P68" s="10">
        <v>18.09</v>
      </c>
      <c r="Q68" s="10">
        <v>0.99</v>
      </c>
      <c r="R68" s="10">
        <v>0</v>
      </c>
      <c r="S68" s="10">
        <v>0.99</v>
      </c>
      <c r="T68" s="10">
        <v>0.99</v>
      </c>
      <c r="U68" s="10">
        <v>0.99</v>
      </c>
      <c r="V68" s="10">
        <v>1.98</v>
      </c>
      <c r="W68" s="10">
        <v>0</v>
      </c>
      <c r="X68" s="10">
        <v>1.98</v>
      </c>
      <c r="Y68" s="10">
        <v>0</v>
      </c>
      <c r="Z68" s="10">
        <v>3.96</v>
      </c>
      <c r="AA68" s="10">
        <v>0</v>
      </c>
      <c r="AB68" s="10">
        <v>1.98</v>
      </c>
      <c r="AC68" s="10">
        <v>0</v>
      </c>
      <c r="AD68" s="10">
        <v>0.99</v>
      </c>
      <c r="AE68" s="10">
        <v>0</v>
      </c>
      <c r="AF68" s="10">
        <v>0.19</v>
      </c>
      <c r="AG68" s="10">
        <v>2.31</v>
      </c>
      <c r="AH68" s="10">
        <v>1.03</v>
      </c>
      <c r="AI68" s="10">
        <v>1.03</v>
      </c>
      <c r="AJ68" s="10">
        <v>0.12</v>
      </c>
      <c r="AK68" s="10">
        <v>0</v>
      </c>
      <c r="AL68" s="10">
        <v>1.15</v>
      </c>
      <c r="AM68" s="10">
        <v>0</v>
      </c>
      <c r="AN68" s="10">
        <v>0.12</v>
      </c>
      <c r="AO68" s="10">
        <v>0.24</v>
      </c>
      <c r="AP68" s="10">
        <v>0</v>
      </c>
      <c r="AQ68" s="10">
        <v>0.89</v>
      </c>
      <c r="AR68" s="10">
        <v>1.03</v>
      </c>
      <c r="AS68" s="10">
        <v>32.98</v>
      </c>
      <c r="AT68" s="10">
        <v>15.93</v>
      </c>
      <c r="AU68" s="10">
        <v>12.51</v>
      </c>
      <c r="AV68" s="10">
        <v>14.47</v>
      </c>
      <c r="AW68" s="10">
        <v>5.98</v>
      </c>
      <c r="AX68" s="10">
        <v>250.55</v>
      </c>
      <c r="AY68" s="10">
        <v>227.6</v>
      </c>
      <c r="AZ68" s="10">
        <v>198.13</v>
      </c>
      <c r="BA68" s="10">
        <v>202.66</v>
      </c>
      <c r="BB68" s="10">
        <v>206.36</v>
      </c>
      <c r="BC68" s="10">
        <v>193.28</v>
      </c>
      <c r="BD68" s="10">
        <v>231.61</v>
      </c>
      <c r="BE68" s="10">
        <v>229.43</v>
      </c>
      <c r="BF68" s="10">
        <v>218.02</v>
      </c>
      <c r="BG68" s="10">
        <v>168.19</v>
      </c>
      <c r="BH68" s="10">
        <v>177.87</v>
      </c>
      <c r="BI68" s="10">
        <v>184.86</v>
      </c>
      <c r="BJ68" s="10">
        <v>194.28</v>
      </c>
      <c r="BK68" s="10">
        <v>3.69</v>
      </c>
      <c r="BL68" s="10">
        <v>5.62</v>
      </c>
      <c r="BM68" s="10">
        <v>4.28</v>
      </c>
      <c r="BN68" s="10">
        <v>3.68</v>
      </c>
      <c r="BO68" s="10">
        <v>0.94</v>
      </c>
      <c r="BP68" s="10">
        <v>0</v>
      </c>
      <c r="BQ68" s="10">
        <v>0.72</v>
      </c>
      <c r="BR68" s="10">
        <v>0.7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f t="shared" si="1"/>
        <v>3451.3399999999992</v>
      </c>
      <c r="BY68" s="1" t="b">
        <f>BX68='2010-11 Forecast By Grade'!Q68</f>
        <v>1</v>
      </c>
      <c r="BZ68" s="1" t="b">
        <f>BX68='2010-11 Forecast - PROGRAM'!M68</f>
        <v>1</v>
      </c>
    </row>
    <row r="69" spans="1:78" ht="15">
      <c r="A69" s="11">
        <v>68</v>
      </c>
      <c r="B69" s="12" t="s">
        <v>68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2.38</v>
      </c>
      <c r="K69" s="13">
        <v>8.12</v>
      </c>
      <c r="L69" s="13">
        <v>20.62</v>
      </c>
      <c r="M69" s="14">
        <v>69.74</v>
      </c>
      <c r="N69" s="14">
        <v>45.28</v>
      </c>
      <c r="O69" s="14">
        <v>18.18</v>
      </c>
      <c r="P69" s="14">
        <v>7.27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25.7</v>
      </c>
      <c r="AT69" s="14">
        <v>16.8</v>
      </c>
      <c r="AU69" s="14">
        <v>6.86</v>
      </c>
      <c r="AV69" s="14">
        <v>3.15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6.72</v>
      </c>
      <c r="BE69" s="14">
        <v>22.13</v>
      </c>
      <c r="BF69" s="14">
        <v>25.15</v>
      </c>
      <c r="BG69" s="14">
        <v>90.1</v>
      </c>
      <c r="BH69" s="14">
        <v>54.69</v>
      </c>
      <c r="BI69" s="14">
        <v>21.81</v>
      </c>
      <c r="BJ69" s="14">
        <v>6.66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0">
        <f t="shared" si="1"/>
        <v>451.36000000000007</v>
      </c>
      <c r="BY69" s="1" t="b">
        <f>BX69='2010-11 Forecast By Grade'!Q69</f>
        <v>1</v>
      </c>
      <c r="BZ69" s="1" t="b">
        <f>BX69='2010-11 Forecast - PROGRAM'!M69</f>
        <v>1</v>
      </c>
    </row>
    <row r="70" spans="1:78" ht="15">
      <c r="A70" s="18" t="s">
        <v>69</v>
      </c>
      <c r="B70" s="8" t="s">
        <v>70</v>
      </c>
      <c r="C70" s="9">
        <v>0</v>
      </c>
      <c r="D70" s="9">
        <v>0</v>
      </c>
      <c r="E70" s="9">
        <v>0</v>
      </c>
      <c r="F70" s="9">
        <v>1.04</v>
      </c>
      <c r="G70" s="9">
        <v>1.04</v>
      </c>
      <c r="H70" s="9">
        <v>1</v>
      </c>
      <c r="I70" s="9">
        <v>1</v>
      </c>
      <c r="J70" s="9">
        <v>0</v>
      </c>
      <c r="K70" s="9">
        <v>1</v>
      </c>
      <c r="L70" s="9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1.4</v>
      </c>
      <c r="AT70" s="10">
        <v>0.58</v>
      </c>
      <c r="AU70" s="10">
        <v>1.21</v>
      </c>
      <c r="AV70" s="10">
        <v>0.52</v>
      </c>
      <c r="AW70" s="10">
        <v>0</v>
      </c>
      <c r="AX70" s="10">
        <v>36.66</v>
      </c>
      <c r="AY70" s="10">
        <v>59.45</v>
      </c>
      <c r="AZ70" s="10">
        <v>42.61</v>
      </c>
      <c r="BA70" s="10">
        <v>37.65</v>
      </c>
      <c r="BB70" s="10">
        <v>25.68</v>
      </c>
      <c r="BC70" s="10">
        <v>38.52</v>
      </c>
      <c r="BD70" s="10">
        <v>55.16</v>
      </c>
      <c r="BE70" s="10">
        <v>45.44</v>
      </c>
      <c r="BF70" s="10">
        <v>27.66</v>
      </c>
      <c r="BG70" s="10">
        <v>48.22</v>
      </c>
      <c r="BH70" s="10">
        <v>25.42</v>
      </c>
      <c r="BI70" s="10">
        <v>36.53</v>
      </c>
      <c r="BJ70" s="10">
        <v>30.84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f t="shared" si="1"/>
        <v>518.6300000000001</v>
      </c>
      <c r="BY70" s="1" t="b">
        <f>BX70='2010-11 Forecast By Grade'!Q70</f>
        <v>1</v>
      </c>
      <c r="BZ70" s="1" t="b">
        <f>BX70='2010-11 Forecast - PROGRAM'!M70</f>
        <v>1</v>
      </c>
    </row>
    <row r="71" spans="1:78" ht="15">
      <c r="A71" s="19" t="s">
        <v>71</v>
      </c>
      <c r="B71" s="12" t="s">
        <v>72</v>
      </c>
      <c r="C71" s="13">
        <v>0</v>
      </c>
      <c r="D71" s="13">
        <v>6.21</v>
      </c>
      <c r="E71" s="13">
        <v>2.07</v>
      </c>
      <c r="F71" s="13">
        <v>12.42</v>
      </c>
      <c r="G71" s="13">
        <v>11.39</v>
      </c>
      <c r="H71" s="13">
        <v>8.82</v>
      </c>
      <c r="I71" s="13">
        <v>7.84</v>
      </c>
      <c r="J71" s="13">
        <v>4.9</v>
      </c>
      <c r="K71" s="13">
        <v>2.94</v>
      </c>
      <c r="L71" s="13">
        <v>2.94</v>
      </c>
      <c r="M71" s="14">
        <v>0.82</v>
      </c>
      <c r="N71" s="14">
        <v>0</v>
      </c>
      <c r="O71" s="14">
        <v>0.98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47.43</v>
      </c>
      <c r="AY71" s="14">
        <v>51.38</v>
      </c>
      <c r="AZ71" s="14">
        <v>41.5</v>
      </c>
      <c r="BA71" s="14">
        <v>45.45</v>
      </c>
      <c r="BB71" s="14">
        <v>56.99</v>
      </c>
      <c r="BC71" s="14">
        <v>56.05</v>
      </c>
      <c r="BD71" s="14">
        <v>60.33</v>
      </c>
      <c r="BE71" s="14">
        <v>62.99</v>
      </c>
      <c r="BF71" s="14">
        <v>61.99</v>
      </c>
      <c r="BG71" s="14">
        <v>31.94</v>
      </c>
      <c r="BH71" s="14">
        <v>17.27</v>
      </c>
      <c r="BI71" s="14">
        <v>23.89</v>
      </c>
      <c r="BJ71" s="14">
        <v>12.27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2.05</v>
      </c>
      <c r="BQ71" s="14">
        <v>0.7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0">
        <f t="shared" si="1"/>
        <v>633.56</v>
      </c>
      <c r="BY71" s="1" t="b">
        <f>BX71='2010-11 Forecast By Grade'!Q71</f>
        <v>1</v>
      </c>
      <c r="BZ71" s="1" t="b">
        <f>BX71='2010-11 Forecast - PROGRAM'!M71</f>
        <v>1</v>
      </c>
    </row>
    <row r="72" spans="1:78" ht="15">
      <c r="A72" s="18" t="s">
        <v>73</v>
      </c>
      <c r="B72" s="8" t="s">
        <v>74</v>
      </c>
      <c r="C72" s="9">
        <v>0</v>
      </c>
      <c r="D72" s="9">
        <v>11.39</v>
      </c>
      <c r="E72" s="9">
        <v>10.35</v>
      </c>
      <c r="F72" s="9">
        <v>13.46</v>
      </c>
      <c r="G72" s="9">
        <v>18.63</v>
      </c>
      <c r="H72" s="9">
        <v>13.73</v>
      </c>
      <c r="I72" s="9">
        <v>16.67</v>
      </c>
      <c r="J72" s="9">
        <v>16.67</v>
      </c>
      <c r="K72" s="9">
        <v>18.63</v>
      </c>
      <c r="L72" s="9">
        <v>10.57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2.01</v>
      </c>
      <c r="T72" s="10">
        <v>2.01</v>
      </c>
      <c r="U72" s="10">
        <v>4.01</v>
      </c>
      <c r="V72" s="10">
        <v>1</v>
      </c>
      <c r="W72" s="10">
        <v>2.01</v>
      </c>
      <c r="X72" s="10">
        <v>2.01</v>
      </c>
      <c r="Y72" s="10">
        <v>4.01</v>
      </c>
      <c r="Z72" s="10">
        <v>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2.02</v>
      </c>
      <c r="AJ72" s="10">
        <v>0</v>
      </c>
      <c r="AK72" s="10">
        <v>1.01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124.28</v>
      </c>
      <c r="AY72" s="10">
        <v>126.04</v>
      </c>
      <c r="AZ72" s="10">
        <v>127.8</v>
      </c>
      <c r="BA72" s="10">
        <v>118.61</v>
      </c>
      <c r="BB72" s="10">
        <v>135.04</v>
      </c>
      <c r="BC72" s="10">
        <v>134.5</v>
      </c>
      <c r="BD72" s="10">
        <v>167.11</v>
      </c>
      <c r="BE72" s="10">
        <v>187.97</v>
      </c>
      <c r="BF72" s="10">
        <v>154.04</v>
      </c>
      <c r="BG72" s="10">
        <v>0</v>
      </c>
      <c r="BH72" s="10">
        <v>0</v>
      </c>
      <c r="BI72" s="10">
        <v>0</v>
      </c>
      <c r="BJ72" s="10">
        <v>0</v>
      </c>
      <c r="BK72" s="10">
        <v>7.65</v>
      </c>
      <c r="BL72" s="10">
        <v>6.7</v>
      </c>
      <c r="BM72" s="10">
        <v>3.87</v>
      </c>
      <c r="BN72" s="10">
        <v>3.13</v>
      </c>
      <c r="BO72" s="10">
        <v>3.11</v>
      </c>
      <c r="BP72" s="10">
        <v>1.56</v>
      </c>
      <c r="BQ72" s="10">
        <v>1.97</v>
      </c>
      <c r="BR72" s="10">
        <v>0</v>
      </c>
      <c r="BS72" s="10">
        <v>0.99</v>
      </c>
      <c r="BT72" s="10">
        <v>0</v>
      </c>
      <c r="BU72" s="10">
        <v>0</v>
      </c>
      <c r="BV72" s="10">
        <v>0</v>
      </c>
      <c r="BW72" s="10">
        <v>0</v>
      </c>
      <c r="BX72" s="10">
        <f t="shared" si="1"/>
        <v>1455.56</v>
      </c>
      <c r="BY72" s="1" t="b">
        <f>BX72='2010-11 Forecast By Grade'!Q72</f>
        <v>1</v>
      </c>
      <c r="BZ72" s="1" t="b">
        <f>BX72='2010-11 Forecast - PROGRAM'!M72</f>
        <v>1</v>
      </c>
    </row>
    <row r="73" spans="1:78" ht="15">
      <c r="A73" s="19" t="s">
        <v>75</v>
      </c>
      <c r="B73" s="12" t="s">
        <v>76</v>
      </c>
      <c r="C73" s="13">
        <v>0</v>
      </c>
      <c r="D73" s="13">
        <v>3.15</v>
      </c>
      <c r="E73" s="13">
        <v>18.89</v>
      </c>
      <c r="F73" s="13">
        <v>16.79</v>
      </c>
      <c r="G73" s="13">
        <v>25.19</v>
      </c>
      <c r="H73" s="13">
        <v>16.32</v>
      </c>
      <c r="I73" s="13">
        <v>17.34</v>
      </c>
      <c r="J73" s="13">
        <v>0</v>
      </c>
      <c r="K73" s="13">
        <v>0</v>
      </c>
      <c r="L73" s="13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0.94</v>
      </c>
      <c r="S73" s="14">
        <v>2.81</v>
      </c>
      <c r="T73" s="14">
        <v>0</v>
      </c>
      <c r="U73" s="14">
        <v>2.81</v>
      </c>
      <c r="V73" s="14">
        <v>1.88</v>
      </c>
      <c r="W73" s="14">
        <v>0.94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85.5</v>
      </c>
      <c r="AY73" s="14">
        <v>68.85</v>
      </c>
      <c r="AZ73" s="14">
        <v>94.38</v>
      </c>
      <c r="BA73" s="14">
        <v>94.38</v>
      </c>
      <c r="BB73" s="14">
        <v>103.07</v>
      </c>
      <c r="BC73" s="14">
        <v>94.07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1.93</v>
      </c>
      <c r="BL73" s="14">
        <v>8.66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0">
        <f t="shared" si="1"/>
        <v>657.8999999999999</v>
      </c>
      <c r="BY73" s="1" t="b">
        <f>BX73='2010-11 Forecast By Grade'!Q73</f>
        <v>1</v>
      </c>
      <c r="BZ73" s="1" t="b">
        <f>BX73='2010-11 Forecast - PROGRAM'!M73</f>
        <v>1</v>
      </c>
    </row>
    <row r="74" spans="1:78" ht="15">
      <c r="A74" s="18" t="s">
        <v>77</v>
      </c>
      <c r="B74" s="8" t="s">
        <v>78</v>
      </c>
      <c r="C74" s="9">
        <v>0</v>
      </c>
      <c r="D74" s="9">
        <v>3.15</v>
      </c>
      <c r="E74" s="9">
        <v>11.54</v>
      </c>
      <c r="F74" s="9">
        <v>15.74</v>
      </c>
      <c r="G74" s="9">
        <v>11.54</v>
      </c>
      <c r="H74" s="9">
        <v>15.3</v>
      </c>
      <c r="I74" s="9">
        <v>18.36</v>
      </c>
      <c r="J74" s="9">
        <v>22.44</v>
      </c>
      <c r="K74" s="9">
        <v>23.46</v>
      </c>
      <c r="L74" s="9">
        <v>26.52</v>
      </c>
      <c r="M74" s="10">
        <v>22.29</v>
      </c>
      <c r="N74" s="10">
        <v>23.29</v>
      </c>
      <c r="O74" s="10">
        <v>18.23</v>
      </c>
      <c r="P74" s="10">
        <v>17.56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23.12</v>
      </c>
      <c r="AT74" s="10">
        <v>14.61</v>
      </c>
      <c r="AU74" s="10">
        <v>15.3</v>
      </c>
      <c r="AV74" s="10">
        <v>19.28</v>
      </c>
      <c r="AW74" s="10">
        <v>0</v>
      </c>
      <c r="AX74" s="10">
        <v>86.43</v>
      </c>
      <c r="AY74" s="10">
        <v>77.53</v>
      </c>
      <c r="AZ74" s="10">
        <v>74.51</v>
      </c>
      <c r="BA74" s="10">
        <v>87.46</v>
      </c>
      <c r="BB74" s="10">
        <v>84.1</v>
      </c>
      <c r="BC74" s="10">
        <v>83.06</v>
      </c>
      <c r="BD74" s="10">
        <v>134.09</v>
      </c>
      <c r="BE74" s="10">
        <v>138.1</v>
      </c>
      <c r="BF74" s="10">
        <v>129.25</v>
      </c>
      <c r="BG74" s="10">
        <v>171.1</v>
      </c>
      <c r="BH74" s="10">
        <v>129.68</v>
      </c>
      <c r="BI74" s="10">
        <v>105.92</v>
      </c>
      <c r="BJ74" s="10">
        <v>97.52</v>
      </c>
      <c r="BK74" s="10">
        <v>0</v>
      </c>
      <c r="BL74" s="10">
        <v>0.96</v>
      </c>
      <c r="BM74" s="10">
        <v>0</v>
      </c>
      <c r="BN74" s="10">
        <v>0.96</v>
      </c>
      <c r="BO74" s="10">
        <v>0.96</v>
      </c>
      <c r="BP74" s="10">
        <v>0</v>
      </c>
      <c r="BQ74" s="10">
        <v>0</v>
      </c>
      <c r="BR74" s="10">
        <v>0</v>
      </c>
      <c r="BS74" s="10">
        <v>0.84</v>
      </c>
      <c r="BT74" s="10">
        <v>0</v>
      </c>
      <c r="BU74" s="10">
        <v>0</v>
      </c>
      <c r="BV74" s="10">
        <v>0.34</v>
      </c>
      <c r="BW74" s="10">
        <v>0.16</v>
      </c>
      <c r="BX74" s="10">
        <f t="shared" si="1"/>
        <v>1704.7000000000003</v>
      </c>
      <c r="BY74" s="1" t="b">
        <f>BX74='2010-11 Forecast By Grade'!Q74</f>
        <v>1</v>
      </c>
      <c r="BZ74" s="1" t="b">
        <f>BX74='2010-11 Forecast - PROGRAM'!M74</f>
        <v>1</v>
      </c>
    </row>
    <row r="75" spans="1:78" ht="15">
      <c r="A75" s="19" t="s">
        <v>79</v>
      </c>
      <c r="B75" s="12" t="s">
        <v>80</v>
      </c>
      <c r="C75" s="13">
        <v>0</v>
      </c>
      <c r="D75" s="13">
        <v>1</v>
      </c>
      <c r="E75" s="13">
        <v>0</v>
      </c>
      <c r="F75" s="13">
        <v>1</v>
      </c>
      <c r="G75" s="13">
        <v>7.02</v>
      </c>
      <c r="H75" s="13">
        <v>12.76</v>
      </c>
      <c r="I75" s="13">
        <v>25.51</v>
      </c>
      <c r="J75" s="13">
        <v>30.42</v>
      </c>
      <c r="K75" s="13">
        <v>39.25</v>
      </c>
      <c r="L75" s="13">
        <v>30.42</v>
      </c>
      <c r="M75" s="14">
        <v>18.74</v>
      </c>
      <c r="N75" s="14">
        <v>11.25</v>
      </c>
      <c r="O75" s="14">
        <v>19.53</v>
      </c>
      <c r="P75" s="14">
        <v>3.75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53.15</v>
      </c>
      <c r="AY75" s="14">
        <v>54.15</v>
      </c>
      <c r="AZ75" s="14">
        <v>53.15</v>
      </c>
      <c r="BA75" s="14">
        <v>47.13</v>
      </c>
      <c r="BB75" s="14">
        <v>51.39</v>
      </c>
      <c r="BC75" s="14">
        <v>40.3</v>
      </c>
      <c r="BD75" s="14">
        <v>79.6</v>
      </c>
      <c r="BE75" s="14">
        <v>69.52</v>
      </c>
      <c r="BF75" s="14">
        <v>79.6</v>
      </c>
      <c r="BG75" s="14">
        <v>100.15</v>
      </c>
      <c r="BH75" s="14">
        <v>104.15</v>
      </c>
      <c r="BI75" s="14">
        <v>92.13</v>
      </c>
      <c r="BJ75" s="14">
        <v>106.19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0">
        <f t="shared" si="1"/>
        <v>1131.26</v>
      </c>
      <c r="BY75" s="1" t="b">
        <f>BX75='2010-11 Forecast By Grade'!Q75</f>
        <v>1</v>
      </c>
      <c r="BZ75" s="1" t="b">
        <f>BX75='2010-11 Forecast - PROGRAM'!M75</f>
        <v>1</v>
      </c>
    </row>
    <row r="76" spans="1:78" ht="15">
      <c r="A76" s="18" t="s">
        <v>81</v>
      </c>
      <c r="B76" s="8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698.53</v>
      </c>
      <c r="BE76" s="10">
        <v>1263.93</v>
      </c>
      <c r="BF76" s="10">
        <v>1735.99</v>
      </c>
      <c r="BG76" s="10">
        <v>2299.65</v>
      </c>
      <c r="BH76" s="10">
        <v>4699.76</v>
      </c>
      <c r="BI76" s="10">
        <v>5614.79</v>
      </c>
      <c r="BJ76" s="10">
        <v>6203.81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f t="shared" si="1"/>
        <v>22516.460000000003</v>
      </c>
      <c r="BY76" s="1" t="b">
        <f>BX76='2010-11 Forecast By Grade'!Q76</f>
        <v>1</v>
      </c>
      <c r="BZ76" s="1" t="b">
        <f>BX76='2010-11 Forecast - PROGRAM'!M76</f>
        <v>1</v>
      </c>
    </row>
    <row r="77" spans="1:78" ht="15">
      <c r="A77" s="15"/>
      <c r="B77" s="15" t="s">
        <v>83</v>
      </c>
      <c r="C77" s="16">
        <f>SUM(C2:C76)</f>
        <v>14508.709999999995</v>
      </c>
      <c r="D77" s="16">
        <f aca="true" t="shared" si="2" ref="D77:BO77">SUM(D2:D76)</f>
        <v>19002.750000000004</v>
      </c>
      <c r="E77" s="16">
        <f t="shared" si="2"/>
        <v>27945.610000000004</v>
      </c>
      <c r="F77" s="16">
        <f t="shared" si="2"/>
        <v>34625.74999999999</v>
      </c>
      <c r="G77" s="16">
        <f t="shared" si="2"/>
        <v>43306.430000000015</v>
      </c>
      <c r="H77" s="16">
        <f t="shared" si="2"/>
        <v>43880.600000000006</v>
      </c>
      <c r="I77" s="16">
        <f t="shared" si="2"/>
        <v>45065.69999999998</v>
      </c>
      <c r="J77" s="16">
        <f t="shared" si="2"/>
        <v>45022.43000000001</v>
      </c>
      <c r="K77" s="16">
        <f t="shared" si="2"/>
        <v>43609.88999999999</v>
      </c>
      <c r="L77" s="16">
        <f t="shared" si="2"/>
        <v>41348.45999999999</v>
      </c>
      <c r="M77" s="16">
        <f t="shared" si="2"/>
        <v>40838.189999999995</v>
      </c>
      <c r="N77" s="16">
        <f t="shared" si="2"/>
        <v>33189.51000000001</v>
      </c>
      <c r="O77" s="16">
        <f t="shared" si="2"/>
        <v>29431.750000000004</v>
      </c>
      <c r="P77" s="16">
        <f t="shared" si="2"/>
        <v>28977.890000000003</v>
      </c>
      <c r="Q77" s="16">
        <f t="shared" si="2"/>
        <v>2472.1000000000004</v>
      </c>
      <c r="R77" s="16">
        <f t="shared" si="2"/>
        <v>1210.18</v>
      </c>
      <c r="S77" s="16">
        <f t="shared" si="2"/>
        <v>1295.9100000000003</v>
      </c>
      <c r="T77" s="16">
        <f t="shared" si="2"/>
        <v>1202.6999999999996</v>
      </c>
      <c r="U77" s="16">
        <f t="shared" si="2"/>
        <v>1361.8800000000006</v>
      </c>
      <c r="V77" s="16">
        <f t="shared" si="2"/>
        <v>1202.3</v>
      </c>
      <c r="W77" s="16">
        <f t="shared" si="2"/>
        <v>1107.9199999999998</v>
      </c>
      <c r="X77" s="16">
        <f t="shared" si="2"/>
        <v>1145.2199999999998</v>
      </c>
      <c r="Y77" s="16">
        <f t="shared" si="2"/>
        <v>1187</v>
      </c>
      <c r="Z77" s="16">
        <f t="shared" si="2"/>
        <v>1287.9899999999998</v>
      </c>
      <c r="AA77" s="16">
        <f t="shared" si="2"/>
        <v>1210.2399999999996</v>
      </c>
      <c r="AB77" s="16">
        <f t="shared" si="2"/>
        <v>1047.4099999999999</v>
      </c>
      <c r="AC77" s="16">
        <f t="shared" si="2"/>
        <v>984.18</v>
      </c>
      <c r="AD77" s="16">
        <f t="shared" si="2"/>
        <v>2235.5499999999993</v>
      </c>
      <c r="AE77" s="16">
        <f t="shared" si="2"/>
        <v>408.26</v>
      </c>
      <c r="AF77" s="16">
        <f t="shared" si="2"/>
        <v>245.73000000000002</v>
      </c>
      <c r="AG77" s="16">
        <f t="shared" si="2"/>
        <v>308.55999999999995</v>
      </c>
      <c r="AH77" s="16">
        <f t="shared" si="2"/>
        <v>317.62000000000006</v>
      </c>
      <c r="AI77" s="16">
        <f t="shared" si="2"/>
        <v>364.98999999999995</v>
      </c>
      <c r="AJ77" s="16">
        <f t="shared" si="2"/>
        <v>369.84999999999997</v>
      </c>
      <c r="AK77" s="16">
        <f t="shared" si="2"/>
        <v>369.14</v>
      </c>
      <c r="AL77" s="16">
        <f t="shared" si="2"/>
        <v>402.42999999999995</v>
      </c>
      <c r="AM77" s="16">
        <f t="shared" si="2"/>
        <v>343.65000000000003</v>
      </c>
      <c r="AN77" s="16">
        <f t="shared" si="2"/>
        <v>423.23999999999995</v>
      </c>
      <c r="AO77" s="16">
        <f t="shared" si="2"/>
        <v>455.1800000000002</v>
      </c>
      <c r="AP77" s="16">
        <f t="shared" si="2"/>
        <v>384.65000000000015</v>
      </c>
      <c r="AQ77" s="16">
        <f t="shared" si="2"/>
        <v>375.5300000000001</v>
      </c>
      <c r="AR77" s="16">
        <f t="shared" si="2"/>
        <v>953.2399999999998</v>
      </c>
      <c r="AS77" s="16">
        <f t="shared" si="2"/>
        <v>17672.67</v>
      </c>
      <c r="AT77" s="16">
        <f t="shared" si="2"/>
        <v>15785.339999999991</v>
      </c>
      <c r="AU77" s="16">
        <f t="shared" si="2"/>
        <v>16139.619999999997</v>
      </c>
      <c r="AV77" s="16">
        <f t="shared" si="2"/>
        <v>22873.7</v>
      </c>
      <c r="AW77" s="16">
        <f t="shared" si="2"/>
        <v>2997.28</v>
      </c>
      <c r="AX77" s="16">
        <f t="shared" si="2"/>
        <v>151663.06</v>
      </c>
      <c r="AY77" s="16">
        <f t="shared" si="2"/>
        <v>142030.79000000007</v>
      </c>
      <c r="AZ77" s="16">
        <f t="shared" si="2"/>
        <v>137853.5199999999</v>
      </c>
      <c r="BA77" s="16">
        <f t="shared" si="2"/>
        <v>145832.57</v>
      </c>
      <c r="BB77" s="16">
        <f t="shared" si="2"/>
        <v>142968.54999999996</v>
      </c>
      <c r="BC77" s="16">
        <f t="shared" si="2"/>
        <v>144503.38999999998</v>
      </c>
      <c r="BD77" s="16">
        <f t="shared" si="2"/>
        <v>151883.67999999996</v>
      </c>
      <c r="BE77" s="16">
        <f t="shared" si="2"/>
        <v>151207.37000000002</v>
      </c>
      <c r="BF77" s="16">
        <f t="shared" si="2"/>
        <v>153683.65</v>
      </c>
      <c r="BG77" s="16">
        <f t="shared" si="2"/>
        <v>156082.90999999997</v>
      </c>
      <c r="BH77" s="16">
        <f t="shared" si="2"/>
        <v>146683.34999999998</v>
      </c>
      <c r="BI77" s="16">
        <f t="shared" si="2"/>
        <v>134313.17000000004</v>
      </c>
      <c r="BJ77" s="16">
        <f t="shared" si="2"/>
        <v>118047.43</v>
      </c>
      <c r="BK77" s="16">
        <f t="shared" si="2"/>
        <v>29911.05</v>
      </c>
      <c r="BL77" s="16">
        <f t="shared" si="2"/>
        <v>28758.069999999992</v>
      </c>
      <c r="BM77" s="16">
        <f t="shared" si="2"/>
        <v>22173.41999999999</v>
      </c>
      <c r="BN77" s="16">
        <f t="shared" si="2"/>
        <v>16415.35</v>
      </c>
      <c r="BO77" s="16">
        <f t="shared" si="2"/>
        <v>13106.400000000003</v>
      </c>
      <c r="BP77" s="16">
        <f aca="true" t="shared" si="3" ref="BP77:BX77">SUM(BP2:BP76)</f>
        <v>9434.659999999996</v>
      </c>
      <c r="BQ77" s="16">
        <f t="shared" si="3"/>
        <v>6839.860000000001</v>
      </c>
      <c r="BR77" s="16">
        <f t="shared" si="3"/>
        <v>6776.569999999999</v>
      </c>
      <c r="BS77" s="16">
        <f t="shared" si="3"/>
        <v>7050.049999999999</v>
      </c>
      <c r="BT77" s="16">
        <f t="shared" si="3"/>
        <v>7524.100000000002</v>
      </c>
      <c r="BU77" s="16">
        <f t="shared" si="3"/>
        <v>7534.779999999997</v>
      </c>
      <c r="BV77" s="16">
        <f t="shared" si="3"/>
        <v>6550.980000000001</v>
      </c>
      <c r="BW77" s="16">
        <f t="shared" si="3"/>
        <v>4533.09</v>
      </c>
      <c r="BX77" s="16">
        <f t="shared" si="3"/>
        <v>2634256.749999998</v>
      </c>
      <c r="BY77" s="1" t="b">
        <f>BX77='2010-11 Forecast By Grade'!Q77</f>
        <v>1</v>
      </c>
      <c r="BZ77" s="1" t="b">
        <f>BX77='2010-11 Forecast - PROGRAM'!M77</f>
        <v>1</v>
      </c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790625" top="1" bottom="0.56" header="0.5" footer="0.5"/>
  <pageSetup fitToHeight="1" fitToWidth="1" horizontalDpi="600" verticalDpi="600" orientation="portrait" scale="12" r:id="rId1"/>
  <headerFooter alignWithMargins="0">
    <oddHeader>&amp;C&amp;"+,Regular"&amp;26&amp;A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79"/>
  <sheetViews>
    <sheetView workbookViewId="0" topLeftCell="BO1">
      <selection activeCell="CB5" sqref="CB5"/>
    </sheetView>
  </sheetViews>
  <sheetFormatPr defaultColWidth="9.140625" defaultRowHeight="15"/>
  <cols>
    <col min="1" max="1" width="3.00390625" style="1" customWidth="1"/>
    <col min="2" max="2" width="18.7109375" style="1" customWidth="1"/>
    <col min="3" max="9" width="11.57421875" style="1" customWidth="1"/>
    <col min="10" max="10" width="10.57421875" style="1" customWidth="1"/>
    <col min="11" max="11" width="9.57421875" style="1" customWidth="1"/>
    <col min="12" max="13" width="10.57421875" style="1" customWidth="1"/>
    <col min="14" max="16" width="10.57421875" style="1" bestFit="1" customWidth="1"/>
    <col min="17" max="17" width="9.57421875" style="1" bestFit="1" customWidth="1"/>
    <col min="18" max="27" width="8.00390625" style="1" customWidth="1"/>
    <col min="28" max="28" width="7.00390625" style="1" customWidth="1"/>
    <col min="29" max="30" width="8.00390625" style="1" customWidth="1"/>
    <col min="31" max="39" width="7.00390625" style="1" customWidth="1"/>
    <col min="40" max="41" width="8.00390625" style="1" customWidth="1"/>
    <col min="42" max="43" width="7.00390625" style="1" customWidth="1"/>
    <col min="44" max="44" width="8.00390625" style="1" customWidth="1"/>
    <col min="45" max="48" width="9.57421875" style="1" bestFit="1" customWidth="1"/>
    <col min="49" max="49" width="8.00390625" style="1" customWidth="1"/>
    <col min="50" max="62" width="10.57421875" style="1" bestFit="1" customWidth="1"/>
    <col min="63" max="74" width="9.57421875" style="1" bestFit="1" customWidth="1"/>
    <col min="75" max="75" width="8.00390625" style="1" customWidth="1"/>
    <col min="76" max="76" width="11.57421875" style="1" bestFit="1" customWidth="1"/>
    <col min="77" max="16384" width="9.140625" style="1" customWidth="1"/>
  </cols>
  <sheetData>
    <row r="1" spans="1:78" ht="15.75" thickBot="1">
      <c r="A1" s="5" t="s">
        <v>84</v>
      </c>
      <c r="B1" s="5" t="s">
        <v>85</v>
      </c>
      <c r="C1" s="5" t="s">
        <v>110</v>
      </c>
      <c r="D1" s="5" t="s">
        <v>111</v>
      </c>
      <c r="E1" s="5" t="s">
        <v>112</v>
      </c>
      <c r="F1" s="5" t="s">
        <v>113</v>
      </c>
      <c r="G1" s="5" t="s">
        <v>114</v>
      </c>
      <c r="H1" s="5" t="s">
        <v>115</v>
      </c>
      <c r="I1" s="5" t="s">
        <v>116</v>
      </c>
      <c r="J1" s="5" t="s">
        <v>117</v>
      </c>
      <c r="K1" s="5" t="s">
        <v>118</v>
      </c>
      <c r="L1" s="5" t="s">
        <v>119</v>
      </c>
      <c r="M1" s="5" t="s">
        <v>120</v>
      </c>
      <c r="N1" s="5" t="s">
        <v>121</v>
      </c>
      <c r="O1" s="5" t="s">
        <v>122</v>
      </c>
      <c r="P1" s="5" t="s">
        <v>123</v>
      </c>
      <c r="Q1" s="5" t="s">
        <v>124</v>
      </c>
      <c r="R1" s="5" t="s">
        <v>125</v>
      </c>
      <c r="S1" s="5" t="s">
        <v>126</v>
      </c>
      <c r="T1" s="5" t="s">
        <v>127</v>
      </c>
      <c r="U1" s="5" t="s">
        <v>128</v>
      </c>
      <c r="V1" s="5" t="s">
        <v>129</v>
      </c>
      <c r="W1" s="5" t="s">
        <v>130</v>
      </c>
      <c r="X1" s="5" t="s">
        <v>131</v>
      </c>
      <c r="Y1" s="5" t="s">
        <v>132</v>
      </c>
      <c r="Z1" s="5" t="s">
        <v>133</v>
      </c>
      <c r="AA1" s="5" t="s">
        <v>134</v>
      </c>
      <c r="AB1" s="5" t="s">
        <v>135</v>
      </c>
      <c r="AC1" s="5" t="s">
        <v>136</v>
      </c>
      <c r="AD1" s="5" t="s">
        <v>137</v>
      </c>
      <c r="AE1" s="5" t="s">
        <v>138</v>
      </c>
      <c r="AF1" s="5" t="s">
        <v>139</v>
      </c>
      <c r="AG1" s="5" t="s">
        <v>140</v>
      </c>
      <c r="AH1" s="5" t="s">
        <v>141</v>
      </c>
      <c r="AI1" s="5" t="s">
        <v>142</v>
      </c>
      <c r="AJ1" s="5" t="s">
        <v>143</v>
      </c>
      <c r="AK1" s="5" t="s">
        <v>144</v>
      </c>
      <c r="AL1" s="5" t="s">
        <v>145</v>
      </c>
      <c r="AM1" s="5" t="s">
        <v>146</v>
      </c>
      <c r="AN1" s="5" t="s">
        <v>147</v>
      </c>
      <c r="AO1" s="5" t="s">
        <v>148</v>
      </c>
      <c r="AP1" s="5" t="s">
        <v>149</v>
      </c>
      <c r="AQ1" s="5" t="s">
        <v>150</v>
      </c>
      <c r="AR1" s="5" t="s">
        <v>151</v>
      </c>
      <c r="AS1" s="5" t="s">
        <v>152</v>
      </c>
      <c r="AT1" s="5" t="s">
        <v>153</v>
      </c>
      <c r="AU1" s="5" t="s">
        <v>154</v>
      </c>
      <c r="AV1" s="5" t="s">
        <v>155</v>
      </c>
      <c r="AW1" s="5" t="s">
        <v>156</v>
      </c>
      <c r="AX1" s="5" t="s">
        <v>157</v>
      </c>
      <c r="AY1" s="5" t="s">
        <v>158</v>
      </c>
      <c r="AZ1" s="5" t="s">
        <v>159</v>
      </c>
      <c r="BA1" s="5" t="s">
        <v>160</v>
      </c>
      <c r="BB1" s="5" t="s">
        <v>161</v>
      </c>
      <c r="BC1" s="5" t="s">
        <v>162</v>
      </c>
      <c r="BD1" s="5" t="s">
        <v>163</v>
      </c>
      <c r="BE1" s="5" t="s">
        <v>164</v>
      </c>
      <c r="BF1" s="5" t="s">
        <v>165</v>
      </c>
      <c r="BG1" s="5" t="s">
        <v>166</v>
      </c>
      <c r="BH1" s="5" t="s">
        <v>167</v>
      </c>
      <c r="BI1" s="5" t="s">
        <v>168</v>
      </c>
      <c r="BJ1" s="5" t="s">
        <v>169</v>
      </c>
      <c r="BK1" s="5" t="s">
        <v>170</v>
      </c>
      <c r="BL1" s="5" t="s">
        <v>171</v>
      </c>
      <c r="BM1" s="5" t="s">
        <v>172</v>
      </c>
      <c r="BN1" s="5" t="s">
        <v>173</v>
      </c>
      <c r="BO1" s="5" t="s">
        <v>174</v>
      </c>
      <c r="BP1" s="5" t="s">
        <v>175</v>
      </c>
      <c r="BQ1" s="5" t="s">
        <v>176</v>
      </c>
      <c r="BR1" s="5" t="s">
        <v>177</v>
      </c>
      <c r="BS1" s="5" t="s">
        <v>178</v>
      </c>
      <c r="BT1" s="5" t="s">
        <v>179</v>
      </c>
      <c r="BU1" s="5" t="s">
        <v>180</v>
      </c>
      <c r="BV1" s="5" t="s">
        <v>181</v>
      </c>
      <c r="BW1" s="5" t="s">
        <v>182</v>
      </c>
      <c r="BX1" s="5" t="s">
        <v>0</v>
      </c>
      <c r="BY1" s="1" t="s">
        <v>183</v>
      </c>
      <c r="BZ1" s="1" t="s">
        <v>184</v>
      </c>
    </row>
    <row r="2" spans="1:78" ht="15.75" thickTop="1">
      <c r="A2" s="7">
        <v>1</v>
      </c>
      <c r="B2" s="8" t="s">
        <v>1</v>
      </c>
      <c r="C2" s="9">
        <v>107.05</v>
      </c>
      <c r="D2" s="9">
        <v>184.31</v>
      </c>
      <c r="E2" s="9">
        <v>456.42</v>
      </c>
      <c r="F2" s="9">
        <v>626.34</v>
      </c>
      <c r="G2" s="9">
        <v>707.28</v>
      </c>
      <c r="H2" s="9">
        <v>738.78</v>
      </c>
      <c r="I2" s="9">
        <v>825.97</v>
      </c>
      <c r="J2" s="9">
        <v>803.04</v>
      </c>
      <c r="K2" s="9">
        <v>779.53</v>
      </c>
      <c r="L2" s="9">
        <v>746.14</v>
      </c>
      <c r="M2" s="10">
        <v>564.33</v>
      </c>
      <c r="N2" s="10">
        <v>385.65</v>
      </c>
      <c r="O2" s="10">
        <v>285.89</v>
      </c>
      <c r="P2" s="10">
        <v>214.75</v>
      </c>
      <c r="Q2" s="10">
        <v>5.28</v>
      </c>
      <c r="R2" s="10">
        <v>1.06</v>
      </c>
      <c r="S2" s="10">
        <v>10.27</v>
      </c>
      <c r="T2" s="10">
        <v>8.4</v>
      </c>
      <c r="U2" s="10">
        <v>5.85</v>
      </c>
      <c r="V2" s="10">
        <v>7.24</v>
      </c>
      <c r="W2" s="10">
        <v>5.32</v>
      </c>
      <c r="X2" s="10">
        <v>9.07</v>
      </c>
      <c r="Y2" s="10">
        <v>3.15</v>
      </c>
      <c r="Z2" s="10">
        <v>11.62</v>
      </c>
      <c r="AA2" s="10">
        <v>3.25</v>
      </c>
      <c r="AB2" s="10">
        <v>2.98</v>
      </c>
      <c r="AC2" s="10">
        <v>7.96</v>
      </c>
      <c r="AD2" s="10">
        <v>19.68</v>
      </c>
      <c r="AE2" s="10">
        <v>1.31</v>
      </c>
      <c r="AF2" s="10">
        <v>0.31</v>
      </c>
      <c r="AG2" s="10">
        <v>2.69</v>
      </c>
      <c r="AH2" s="10">
        <v>3.78</v>
      </c>
      <c r="AI2" s="10">
        <v>0.43</v>
      </c>
      <c r="AJ2" s="10">
        <v>0.44</v>
      </c>
      <c r="AK2" s="10">
        <v>1.59</v>
      </c>
      <c r="AL2" s="10">
        <v>2.47</v>
      </c>
      <c r="AM2" s="10">
        <v>1.55</v>
      </c>
      <c r="AN2" s="10">
        <v>1.25</v>
      </c>
      <c r="AO2" s="10">
        <v>0</v>
      </c>
      <c r="AP2" s="10">
        <v>0</v>
      </c>
      <c r="AQ2" s="10">
        <v>0.48</v>
      </c>
      <c r="AR2" s="10">
        <v>3.57</v>
      </c>
      <c r="AS2" s="10">
        <v>131.11</v>
      </c>
      <c r="AT2" s="10">
        <v>154.98</v>
      </c>
      <c r="AU2" s="10">
        <v>93.75</v>
      </c>
      <c r="AV2" s="10">
        <v>97.61</v>
      </c>
      <c r="AW2" s="10">
        <v>51.67</v>
      </c>
      <c r="AX2" s="10">
        <v>2060.98</v>
      </c>
      <c r="AY2" s="10">
        <v>1814.96</v>
      </c>
      <c r="AZ2" s="10">
        <v>1527.07</v>
      </c>
      <c r="BA2" s="10">
        <v>1408.39</v>
      </c>
      <c r="BB2" s="10">
        <v>1352.31</v>
      </c>
      <c r="BC2" s="10">
        <v>1325.13</v>
      </c>
      <c r="BD2" s="10">
        <v>1326.78</v>
      </c>
      <c r="BE2" s="10">
        <v>1349</v>
      </c>
      <c r="BF2" s="10">
        <v>1309.63</v>
      </c>
      <c r="BG2" s="10">
        <v>1560.94</v>
      </c>
      <c r="BH2" s="10">
        <v>1572.89</v>
      </c>
      <c r="BI2" s="10">
        <v>1255.45</v>
      </c>
      <c r="BJ2" s="10">
        <v>1049.09</v>
      </c>
      <c r="BK2" s="10">
        <v>46.37</v>
      </c>
      <c r="BL2" s="10">
        <v>46.8</v>
      </c>
      <c r="BM2" s="10">
        <v>32.39</v>
      </c>
      <c r="BN2" s="10">
        <v>27.04</v>
      </c>
      <c r="BO2" s="10">
        <v>28.54</v>
      </c>
      <c r="BP2" s="10">
        <v>21.31</v>
      </c>
      <c r="BQ2" s="10">
        <v>20.3</v>
      </c>
      <c r="BR2" s="10">
        <v>18.62</v>
      </c>
      <c r="BS2" s="10">
        <v>18.85</v>
      </c>
      <c r="BT2" s="10">
        <v>12.41</v>
      </c>
      <c r="BU2" s="10">
        <v>13.07</v>
      </c>
      <c r="BV2" s="10">
        <v>12.08</v>
      </c>
      <c r="BW2" s="10">
        <v>11.34</v>
      </c>
      <c r="BX2" s="10">
        <f>SUM(C2:BW2)</f>
        <v>27297.339999999993</v>
      </c>
      <c r="BY2" s="1" t="b">
        <f>BX2='2011-12 Forecast  By Grade'!Q2</f>
        <v>1</v>
      </c>
      <c r="BZ2" s="1" t="b">
        <f>BX2='2011-12 Forecast-PROGRAM'!M2</f>
        <v>1</v>
      </c>
    </row>
    <row r="3" spans="1:78" ht="15">
      <c r="A3" s="11">
        <v>2</v>
      </c>
      <c r="B3" s="12" t="s">
        <v>2</v>
      </c>
      <c r="C3" s="13">
        <v>24.07</v>
      </c>
      <c r="D3" s="13">
        <v>56.63</v>
      </c>
      <c r="E3" s="13">
        <v>60.49</v>
      </c>
      <c r="F3" s="13">
        <v>49.5</v>
      </c>
      <c r="G3" s="13">
        <v>48.42</v>
      </c>
      <c r="H3" s="13">
        <v>47.99</v>
      </c>
      <c r="I3" s="13">
        <v>54</v>
      </c>
      <c r="J3" s="13">
        <v>47.68</v>
      </c>
      <c r="K3" s="13">
        <v>46.02</v>
      </c>
      <c r="L3" s="13">
        <v>33.85</v>
      </c>
      <c r="M3" s="14">
        <v>43.83</v>
      </c>
      <c r="N3" s="14">
        <v>46.26</v>
      </c>
      <c r="O3" s="14">
        <v>27.92</v>
      </c>
      <c r="P3" s="14">
        <v>34.85</v>
      </c>
      <c r="Q3" s="14">
        <v>2.06</v>
      </c>
      <c r="R3" s="14">
        <v>1.96</v>
      </c>
      <c r="S3" s="14">
        <v>1.97</v>
      </c>
      <c r="T3" s="14">
        <v>3.83</v>
      </c>
      <c r="U3" s="14">
        <v>0.9</v>
      </c>
      <c r="V3" s="14">
        <v>1.99</v>
      </c>
      <c r="W3" s="14">
        <v>0</v>
      </c>
      <c r="X3" s="14">
        <v>0</v>
      </c>
      <c r="Y3" s="14">
        <v>2.44</v>
      </c>
      <c r="Z3" s="14">
        <v>0.12</v>
      </c>
      <c r="AA3" s="14">
        <v>0</v>
      </c>
      <c r="AB3" s="14">
        <v>0</v>
      </c>
      <c r="AC3" s="14">
        <v>0</v>
      </c>
      <c r="AD3" s="14">
        <v>0.9</v>
      </c>
      <c r="AE3" s="14">
        <v>0</v>
      </c>
      <c r="AF3" s="14">
        <v>0</v>
      </c>
      <c r="AG3" s="14">
        <v>0</v>
      </c>
      <c r="AH3" s="14">
        <v>0.98</v>
      </c>
      <c r="AI3" s="14">
        <v>0</v>
      </c>
      <c r="AJ3" s="14">
        <v>0</v>
      </c>
      <c r="AK3" s="14">
        <v>0</v>
      </c>
      <c r="AL3" s="14">
        <v>0.18</v>
      </c>
      <c r="AM3" s="14">
        <v>0</v>
      </c>
      <c r="AN3" s="14">
        <v>0.12</v>
      </c>
      <c r="AO3" s="14">
        <v>0</v>
      </c>
      <c r="AP3" s="14">
        <v>0.34</v>
      </c>
      <c r="AQ3" s="14">
        <v>0.15</v>
      </c>
      <c r="AR3" s="14">
        <v>0</v>
      </c>
      <c r="AS3" s="14">
        <v>57.9</v>
      </c>
      <c r="AT3" s="14">
        <v>65.31</v>
      </c>
      <c r="AU3" s="14">
        <v>44.26</v>
      </c>
      <c r="AV3" s="14">
        <v>72.04</v>
      </c>
      <c r="AW3" s="14">
        <v>0.63</v>
      </c>
      <c r="AX3" s="14">
        <v>416.89</v>
      </c>
      <c r="AY3" s="14">
        <v>394.46</v>
      </c>
      <c r="AZ3" s="14">
        <v>381.21</v>
      </c>
      <c r="BA3" s="14">
        <v>364.08</v>
      </c>
      <c r="BB3" s="14">
        <v>362.63</v>
      </c>
      <c r="BC3" s="14">
        <v>374.45</v>
      </c>
      <c r="BD3" s="14">
        <v>371.12</v>
      </c>
      <c r="BE3" s="14">
        <v>407.63</v>
      </c>
      <c r="BF3" s="14">
        <v>270.41</v>
      </c>
      <c r="BG3" s="14">
        <v>212.22</v>
      </c>
      <c r="BH3" s="14">
        <v>269.5</v>
      </c>
      <c r="BI3" s="14">
        <v>240.34</v>
      </c>
      <c r="BJ3" s="14">
        <v>183.06</v>
      </c>
      <c r="BK3" s="14">
        <v>0</v>
      </c>
      <c r="BL3" s="14">
        <v>0</v>
      </c>
      <c r="BM3" s="14">
        <v>0</v>
      </c>
      <c r="BN3" s="14">
        <v>0</v>
      </c>
      <c r="BO3" s="14">
        <v>3.19</v>
      </c>
      <c r="BP3" s="14">
        <v>0</v>
      </c>
      <c r="BQ3" s="14">
        <v>1.18</v>
      </c>
      <c r="BR3" s="14">
        <v>1.31</v>
      </c>
      <c r="BS3" s="14">
        <v>0.82</v>
      </c>
      <c r="BT3" s="14">
        <v>0</v>
      </c>
      <c r="BU3" s="14">
        <v>0</v>
      </c>
      <c r="BV3" s="14">
        <v>0</v>
      </c>
      <c r="BW3" s="14">
        <v>0</v>
      </c>
      <c r="BX3" s="10">
        <f aca="true" t="shared" si="0" ref="BX3:BX66">SUM(C3:BW3)</f>
        <v>5134.090000000001</v>
      </c>
      <c r="BY3" s="1" t="b">
        <f>BX3='2011-12 Forecast  By Grade'!Q3</f>
        <v>1</v>
      </c>
      <c r="BZ3" s="1" t="b">
        <f>BX3='2011-12 Forecast-PROGRAM'!M3</f>
        <v>1</v>
      </c>
    </row>
    <row r="4" spans="1:78" ht="15">
      <c r="A4" s="7">
        <v>3</v>
      </c>
      <c r="B4" s="8" t="s">
        <v>3</v>
      </c>
      <c r="C4" s="9">
        <v>111.59</v>
      </c>
      <c r="D4" s="9">
        <v>237.8</v>
      </c>
      <c r="E4" s="9">
        <v>344.69</v>
      </c>
      <c r="F4" s="9">
        <v>359.67</v>
      </c>
      <c r="G4" s="9">
        <v>360.73</v>
      </c>
      <c r="H4" s="9">
        <v>364.46</v>
      </c>
      <c r="I4" s="9">
        <v>420.99</v>
      </c>
      <c r="J4" s="9">
        <v>391.23</v>
      </c>
      <c r="K4" s="9">
        <v>363.04</v>
      </c>
      <c r="L4" s="9">
        <v>356.51</v>
      </c>
      <c r="M4" s="10">
        <v>272.96</v>
      </c>
      <c r="N4" s="10">
        <v>209.63</v>
      </c>
      <c r="O4" s="10">
        <v>189.96</v>
      </c>
      <c r="P4" s="10">
        <v>190.11</v>
      </c>
      <c r="Q4" s="10">
        <v>35.74</v>
      </c>
      <c r="R4" s="10">
        <v>27.21</v>
      </c>
      <c r="S4" s="10">
        <v>29.58</v>
      </c>
      <c r="T4" s="10">
        <v>23.12</v>
      </c>
      <c r="U4" s="10">
        <v>23.03</v>
      </c>
      <c r="V4" s="10">
        <v>27.99</v>
      </c>
      <c r="W4" s="10">
        <v>28.71</v>
      </c>
      <c r="X4" s="10">
        <v>35</v>
      </c>
      <c r="Y4" s="10">
        <v>27.73</v>
      </c>
      <c r="Z4" s="10">
        <v>23.34</v>
      </c>
      <c r="AA4" s="10">
        <v>17.85</v>
      </c>
      <c r="AB4" s="10">
        <v>15.8</v>
      </c>
      <c r="AC4" s="10">
        <v>18.44</v>
      </c>
      <c r="AD4" s="10">
        <v>43.25</v>
      </c>
      <c r="AE4" s="10">
        <v>7.27</v>
      </c>
      <c r="AF4" s="10">
        <v>4.8</v>
      </c>
      <c r="AG4" s="10">
        <v>3.7</v>
      </c>
      <c r="AH4" s="10">
        <v>6.58</v>
      </c>
      <c r="AI4" s="10">
        <v>7.21</v>
      </c>
      <c r="AJ4" s="10">
        <v>6.33</v>
      </c>
      <c r="AK4" s="10">
        <v>8.55</v>
      </c>
      <c r="AL4" s="10">
        <v>5.61</v>
      </c>
      <c r="AM4" s="10">
        <v>7.58</v>
      </c>
      <c r="AN4" s="10">
        <v>4.4</v>
      </c>
      <c r="AO4" s="10">
        <v>7.33</v>
      </c>
      <c r="AP4" s="10">
        <v>3.25</v>
      </c>
      <c r="AQ4" s="10">
        <v>9.72</v>
      </c>
      <c r="AR4" s="10">
        <v>20.45</v>
      </c>
      <c r="AS4" s="10">
        <v>139.52</v>
      </c>
      <c r="AT4" s="10">
        <v>124.59</v>
      </c>
      <c r="AU4" s="10">
        <v>156.38</v>
      </c>
      <c r="AV4" s="10">
        <v>208.74</v>
      </c>
      <c r="AW4" s="10">
        <v>8.83</v>
      </c>
      <c r="AX4" s="10">
        <v>1941.44</v>
      </c>
      <c r="AY4" s="10">
        <v>1869.53</v>
      </c>
      <c r="AZ4" s="10">
        <v>1639.48</v>
      </c>
      <c r="BA4" s="10">
        <v>1482.62</v>
      </c>
      <c r="BB4" s="10">
        <v>1526.65</v>
      </c>
      <c r="BC4" s="10">
        <v>1507.41</v>
      </c>
      <c r="BD4" s="10">
        <v>1600.34</v>
      </c>
      <c r="BE4" s="10">
        <v>1608.5</v>
      </c>
      <c r="BF4" s="10">
        <v>1543.12</v>
      </c>
      <c r="BG4" s="10">
        <v>1496.23</v>
      </c>
      <c r="BH4" s="10">
        <v>1421.59</v>
      </c>
      <c r="BI4" s="10">
        <v>1382.59</v>
      </c>
      <c r="BJ4" s="10">
        <v>1183.56</v>
      </c>
      <c r="BK4" s="10">
        <v>63.93</v>
      </c>
      <c r="BL4" s="10">
        <v>40.7</v>
      </c>
      <c r="BM4" s="10">
        <v>31.45</v>
      </c>
      <c r="BN4" s="10">
        <v>35.83</v>
      </c>
      <c r="BO4" s="10">
        <v>32.69</v>
      </c>
      <c r="BP4" s="10">
        <v>23.63</v>
      </c>
      <c r="BQ4" s="10">
        <v>25.88</v>
      </c>
      <c r="BR4" s="10">
        <v>14.38</v>
      </c>
      <c r="BS4" s="10">
        <v>11.38</v>
      </c>
      <c r="BT4" s="10">
        <v>19.15</v>
      </c>
      <c r="BU4" s="10">
        <v>18.03</v>
      </c>
      <c r="BV4" s="10">
        <v>14.84</v>
      </c>
      <c r="BW4" s="10">
        <v>9.26</v>
      </c>
      <c r="BX4" s="10">
        <f t="shared" si="0"/>
        <v>25835.210000000003</v>
      </c>
      <c r="BY4" s="1" t="b">
        <f>BX4='2011-12 Forecast  By Grade'!Q4</f>
        <v>1</v>
      </c>
      <c r="BZ4" s="1" t="b">
        <f>BX4='2011-12 Forecast-PROGRAM'!M4</f>
        <v>1</v>
      </c>
    </row>
    <row r="5" spans="1:80" ht="15">
      <c r="A5" s="11">
        <v>4</v>
      </c>
      <c r="B5" s="12" t="s">
        <v>4</v>
      </c>
      <c r="C5" s="13">
        <v>16.72</v>
      </c>
      <c r="D5" s="13">
        <v>51.65</v>
      </c>
      <c r="E5" s="13">
        <v>46.22</v>
      </c>
      <c r="F5" s="13">
        <v>50.13</v>
      </c>
      <c r="G5" s="13">
        <v>62.51</v>
      </c>
      <c r="H5" s="13">
        <v>58.34</v>
      </c>
      <c r="I5" s="13">
        <v>89.88</v>
      </c>
      <c r="J5" s="13">
        <v>73.36</v>
      </c>
      <c r="K5" s="13">
        <v>65.11</v>
      </c>
      <c r="L5" s="13">
        <v>71.7</v>
      </c>
      <c r="M5" s="14">
        <v>74.74</v>
      </c>
      <c r="N5" s="14">
        <v>56.22</v>
      </c>
      <c r="O5" s="14">
        <v>45.38</v>
      </c>
      <c r="P5" s="14">
        <v>42.64</v>
      </c>
      <c r="Q5" s="14">
        <v>0</v>
      </c>
      <c r="R5" s="14">
        <v>3.39</v>
      </c>
      <c r="S5" s="14">
        <v>2.17</v>
      </c>
      <c r="T5" s="14">
        <v>5.72</v>
      </c>
      <c r="U5" s="14">
        <v>0.92</v>
      </c>
      <c r="V5" s="14">
        <v>3.07</v>
      </c>
      <c r="W5" s="14">
        <v>3.25</v>
      </c>
      <c r="X5" s="14">
        <v>1.92</v>
      </c>
      <c r="Y5" s="14">
        <v>2.01</v>
      </c>
      <c r="Z5" s="14">
        <v>1.96</v>
      </c>
      <c r="AA5" s="14">
        <v>2.38</v>
      </c>
      <c r="AB5" s="14">
        <v>1</v>
      </c>
      <c r="AC5" s="14">
        <v>0</v>
      </c>
      <c r="AD5" s="14">
        <v>1.48</v>
      </c>
      <c r="AE5" s="14">
        <v>0</v>
      </c>
      <c r="AF5" s="14">
        <v>0</v>
      </c>
      <c r="AG5" s="14">
        <v>0</v>
      </c>
      <c r="AH5" s="14">
        <v>0.26</v>
      </c>
      <c r="AI5" s="14">
        <v>0.19</v>
      </c>
      <c r="AJ5" s="14">
        <v>0</v>
      </c>
      <c r="AK5" s="14">
        <v>0</v>
      </c>
      <c r="AL5" s="14">
        <v>0</v>
      </c>
      <c r="AM5" s="14">
        <v>0.16</v>
      </c>
      <c r="AN5" s="14">
        <v>0.16</v>
      </c>
      <c r="AO5" s="14">
        <v>0.2</v>
      </c>
      <c r="AP5" s="14">
        <v>0.33</v>
      </c>
      <c r="AQ5" s="14">
        <v>0.16</v>
      </c>
      <c r="AR5" s="14">
        <v>0.31</v>
      </c>
      <c r="AS5" s="14">
        <v>28.06</v>
      </c>
      <c r="AT5" s="14">
        <v>25.2</v>
      </c>
      <c r="AU5" s="14">
        <v>24.25</v>
      </c>
      <c r="AV5" s="14">
        <v>33.21</v>
      </c>
      <c r="AW5" s="14">
        <v>0</v>
      </c>
      <c r="AX5" s="14">
        <v>247.72</v>
      </c>
      <c r="AY5" s="14">
        <v>212.9</v>
      </c>
      <c r="AZ5" s="14">
        <v>187.29</v>
      </c>
      <c r="BA5" s="14">
        <v>182.41</v>
      </c>
      <c r="BB5" s="14">
        <v>190.18</v>
      </c>
      <c r="BC5" s="14">
        <v>160.2</v>
      </c>
      <c r="BD5" s="14">
        <v>164.73</v>
      </c>
      <c r="BE5" s="14">
        <v>154.5</v>
      </c>
      <c r="BF5" s="14">
        <v>149.56</v>
      </c>
      <c r="BG5" s="14">
        <v>167.96</v>
      </c>
      <c r="BH5" s="14">
        <v>151.11</v>
      </c>
      <c r="BI5" s="14">
        <v>115</v>
      </c>
      <c r="BJ5" s="14">
        <v>85.82</v>
      </c>
      <c r="BK5" s="14">
        <v>0</v>
      </c>
      <c r="BL5" s="14">
        <v>0.98</v>
      </c>
      <c r="BM5" s="14">
        <v>0</v>
      </c>
      <c r="BN5" s="14">
        <v>0.75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0">
        <f t="shared" si="0"/>
        <v>3117.4700000000003</v>
      </c>
      <c r="BY5" s="1" t="b">
        <f>BX5='2011-12 Forecast  By Grade'!Q5</f>
        <v>1</v>
      </c>
      <c r="BZ5" s="1" t="b">
        <f>BX5='2011-12 Forecast-PROGRAM'!M5</f>
        <v>1</v>
      </c>
      <c r="CB5" s="1" t="s">
        <v>185</v>
      </c>
    </row>
    <row r="6" spans="1:78" ht="15">
      <c r="A6" s="7">
        <v>5</v>
      </c>
      <c r="B6" s="8" t="s">
        <v>5</v>
      </c>
      <c r="C6" s="9">
        <v>393.86</v>
      </c>
      <c r="D6" s="9">
        <v>917.75</v>
      </c>
      <c r="E6" s="9">
        <v>981.96</v>
      </c>
      <c r="F6" s="9">
        <v>1164.93</v>
      </c>
      <c r="G6" s="9">
        <v>1294.77</v>
      </c>
      <c r="H6" s="9">
        <v>1392.31</v>
      </c>
      <c r="I6" s="9">
        <v>1365.59</v>
      </c>
      <c r="J6" s="9">
        <v>1430.62</v>
      </c>
      <c r="K6" s="9">
        <v>1528.88</v>
      </c>
      <c r="L6" s="9">
        <v>1303.91</v>
      </c>
      <c r="M6" s="10">
        <v>1324.84</v>
      </c>
      <c r="N6" s="10">
        <v>1170.54</v>
      </c>
      <c r="O6" s="10">
        <v>990.59</v>
      </c>
      <c r="P6" s="10">
        <v>898.83</v>
      </c>
      <c r="Q6" s="10">
        <v>27.93</v>
      </c>
      <c r="R6" s="10">
        <v>39.61</v>
      </c>
      <c r="S6" s="10">
        <v>39.55</v>
      </c>
      <c r="T6" s="10">
        <v>29.9</v>
      </c>
      <c r="U6" s="10">
        <v>44.05</v>
      </c>
      <c r="V6" s="10">
        <v>47.5</v>
      </c>
      <c r="W6" s="10">
        <v>44.17</v>
      </c>
      <c r="X6" s="10">
        <v>55.03</v>
      </c>
      <c r="Y6" s="10">
        <v>73.31</v>
      </c>
      <c r="Z6" s="10">
        <v>65.1</v>
      </c>
      <c r="AA6" s="10">
        <v>62.65</v>
      </c>
      <c r="AB6" s="10">
        <v>56.26</v>
      </c>
      <c r="AC6" s="10">
        <v>50.01</v>
      </c>
      <c r="AD6" s="10">
        <v>71.96</v>
      </c>
      <c r="AE6" s="10">
        <v>17.87</v>
      </c>
      <c r="AF6" s="10">
        <v>6.51</v>
      </c>
      <c r="AG6" s="10">
        <v>7.69</v>
      </c>
      <c r="AH6" s="10">
        <v>9.63</v>
      </c>
      <c r="AI6" s="10">
        <v>9.67</v>
      </c>
      <c r="AJ6" s="10">
        <v>9</v>
      </c>
      <c r="AK6" s="10">
        <v>4.79</v>
      </c>
      <c r="AL6" s="10">
        <v>8.92</v>
      </c>
      <c r="AM6" s="10">
        <v>5.71</v>
      </c>
      <c r="AN6" s="10">
        <v>9.22</v>
      </c>
      <c r="AO6" s="10">
        <v>9.24</v>
      </c>
      <c r="AP6" s="10">
        <v>8.79</v>
      </c>
      <c r="AQ6" s="10">
        <v>6.81</v>
      </c>
      <c r="AR6" s="10">
        <v>20.47</v>
      </c>
      <c r="AS6" s="10">
        <v>333.3</v>
      </c>
      <c r="AT6" s="10">
        <v>483.09</v>
      </c>
      <c r="AU6" s="10">
        <v>432.69</v>
      </c>
      <c r="AV6" s="10">
        <v>559.68</v>
      </c>
      <c r="AW6" s="10">
        <v>59.54</v>
      </c>
      <c r="AX6" s="10">
        <v>4577.2</v>
      </c>
      <c r="AY6" s="10">
        <v>4073.11</v>
      </c>
      <c r="AZ6" s="10">
        <v>3706.58</v>
      </c>
      <c r="BA6" s="10">
        <v>3644.36</v>
      </c>
      <c r="BB6" s="10">
        <v>3660.27</v>
      </c>
      <c r="BC6" s="10">
        <v>3831.71</v>
      </c>
      <c r="BD6" s="10">
        <v>3773.35</v>
      </c>
      <c r="BE6" s="10">
        <v>4497.8</v>
      </c>
      <c r="BF6" s="10">
        <v>4162.8</v>
      </c>
      <c r="BG6" s="10">
        <v>4365.24</v>
      </c>
      <c r="BH6" s="10">
        <v>4019.05</v>
      </c>
      <c r="BI6" s="10">
        <v>3696.42</v>
      </c>
      <c r="BJ6" s="10">
        <v>2977.85</v>
      </c>
      <c r="BK6" s="10">
        <v>255.84</v>
      </c>
      <c r="BL6" s="10">
        <v>164.7</v>
      </c>
      <c r="BM6" s="10">
        <v>165.67</v>
      </c>
      <c r="BN6" s="10">
        <v>111.36</v>
      </c>
      <c r="BO6" s="10">
        <v>72.49</v>
      </c>
      <c r="BP6" s="10">
        <v>55.35</v>
      </c>
      <c r="BQ6" s="10">
        <v>56.29</v>
      </c>
      <c r="BR6" s="10">
        <v>64.13</v>
      </c>
      <c r="BS6" s="10">
        <v>51.82</v>
      </c>
      <c r="BT6" s="10">
        <v>63.32</v>
      </c>
      <c r="BU6" s="10">
        <v>45.46</v>
      </c>
      <c r="BV6" s="10">
        <v>36.01</v>
      </c>
      <c r="BW6" s="10">
        <v>23.5</v>
      </c>
      <c r="BX6" s="10">
        <f t="shared" si="0"/>
        <v>71020.71000000002</v>
      </c>
      <c r="BY6" s="1" t="b">
        <f>BX6='2011-12 Forecast  By Grade'!Q6</f>
        <v>1</v>
      </c>
      <c r="BZ6" s="1" t="b">
        <f>BX6='2011-12 Forecast-PROGRAM'!M6</f>
        <v>1</v>
      </c>
    </row>
    <row r="7" spans="1:78" ht="15">
      <c r="A7" s="11">
        <v>6</v>
      </c>
      <c r="B7" s="12" t="s">
        <v>6</v>
      </c>
      <c r="C7" s="13">
        <v>1776.83</v>
      </c>
      <c r="D7" s="13">
        <v>1623.03</v>
      </c>
      <c r="E7" s="13">
        <v>2104.32</v>
      </c>
      <c r="F7" s="13">
        <v>2602.12</v>
      </c>
      <c r="G7" s="13">
        <v>3597.69</v>
      </c>
      <c r="H7" s="13">
        <v>3660.86</v>
      </c>
      <c r="I7" s="13">
        <v>3725.51</v>
      </c>
      <c r="J7" s="13">
        <v>3953.05</v>
      </c>
      <c r="K7" s="13">
        <v>3742.07</v>
      </c>
      <c r="L7" s="13">
        <v>3187.84</v>
      </c>
      <c r="M7" s="14">
        <v>3493.82</v>
      </c>
      <c r="N7" s="14">
        <v>2755.43</v>
      </c>
      <c r="O7" s="14">
        <v>2159.91</v>
      </c>
      <c r="P7" s="14">
        <v>2190.25</v>
      </c>
      <c r="Q7" s="14">
        <v>370.49</v>
      </c>
      <c r="R7" s="14">
        <v>196.02</v>
      </c>
      <c r="S7" s="14">
        <v>173.46</v>
      </c>
      <c r="T7" s="14">
        <v>142.7</v>
      </c>
      <c r="U7" s="14">
        <v>155.29</v>
      </c>
      <c r="V7" s="14">
        <v>95.25</v>
      </c>
      <c r="W7" s="14">
        <v>86.75</v>
      </c>
      <c r="X7" s="14">
        <v>92.02</v>
      </c>
      <c r="Y7" s="14">
        <v>89.67</v>
      </c>
      <c r="Z7" s="14">
        <v>98.1</v>
      </c>
      <c r="AA7" s="14">
        <v>78.73</v>
      </c>
      <c r="AB7" s="14">
        <v>74.4</v>
      </c>
      <c r="AC7" s="14">
        <v>60.47</v>
      </c>
      <c r="AD7" s="14">
        <v>176.5</v>
      </c>
      <c r="AE7" s="14">
        <v>17.71</v>
      </c>
      <c r="AF7" s="14">
        <v>24.14</v>
      </c>
      <c r="AG7" s="14">
        <v>36.69</v>
      </c>
      <c r="AH7" s="14">
        <v>37.66</v>
      </c>
      <c r="AI7" s="14">
        <v>47.6</v>
      </c>
      <c r="AJ7" s="14">
        <v>59.76</v>
      </c>
      <c r="AK7" s="14">
        <v>58.69</v>
      </c>
      <c r="AL7" s="14">
        <v>78.94</v>
      </c>
      <c r="AM7" s="14">
        <v>79.16</v>
      </c>
      <c r="AN7" s="14">
        <v>105.17</v>
      </c>
      <c r="AO7" s="14">
        <v>113.18</v>
      </c>
      <c r="AP7" s="14">
        <v>98.24</v>
      </c>
      <c r="AQ7" s="14">
        <v>92.22</v>
      </c>
      <c r="AR7" s="14">
        <v>206.27</v>
      </c>
      <c r="AS7" s="14">
        <v>1658.53</v>
      </c>
      <c r="AT7" s="14">
        <v>1436.74</v>
      </c>
      <c r="AU7" s="14">
        <v>1595.21</v>
      </c>
      <c r="AV7" s="14">
        <v>2059.06</v>
      </c>
      <c r="AW7" s="14">
        <v>223.32</v>
      </c>
      <c r="AX7" s="14">
        <v>13019.28</v>
      </c>
      <c r="AY7" s="14">
        <v>14086.51</v>
      </c>
      <c r="AZ7" s="14">
        <v>13646.56</v>
      </c>
      <c r="BA7" s="14">
        <v>14121.05</v>
      </c>
      <c r="BB7" s="14">
        <v>13643.46</v>
      </c>
      <c r="BC7" s="14">
        <v>14091.64</v>
      </c>
      <c r="BD7" s="14">
        <v>15103.5</v>
      </c>
      <c r="BE7" s="14">
        <v>15386.16</v>
      </c>
      <c r="BF7" s="14">
        <v>15141.36</v>
      </c>
      <c r="BG7" s="14">
        <v>16741.95</v>
      </c>
      <c r="BH7" s="14">
        <v>14999.12</v>
      </c>
      <c r="BI7" s="14">
        <v>12692.27</v>
      </c>
      <c r="BJ7" s="14">
        <v>11825.91</v>
      </c>
      <c r="BK7" s="14">
        <v>3575.09</v>
      </c>
      <c r="BL7" s="14">
        <v>3182.21</v>
      </c>
      <c r="BM7" s="14">
        <v>2243.84</v>
      </c>
      <c r="BN7" s="14">
        <v>1368.23</v>
      </c>
      <c r="BO7" s="14">
        <v>1204.95</v>
      </c>
      <c r="BP7" s="14">
        <v>900.15</v>
      </c>
      <c r="BQ7" s="14">
        <v>847.76</v>
      </c>
      <c r="BR7" s="14">
        <v>818.91</v>
      </c>
      <c r="BS7" s="14">
        <v>880.28</v>
      </c>
      <c r="BT7" s="14">
        <v>979.2</v>
      </c>
      <c r="BU7" s="14">
        <v>1154.94</v>
      </c>
      <c r="BV7" s="14">
        <v>928.75</v>
      </c>
      <c r="BW7" s="14">
        <v>714.53</v>
      </c>
      <c r="BX7" s="10">
        <f t="shared" si="0"/>
        <v>253788.48000000004</v>
      </c>
      <c r="BY7" s="1" t="b">
        <f>BX7='2011-12 Forecast  By Grade'!Q7</f>
        <v>1</v>
      </c>
      <c r="BZ7" s="1" t="b">
        <f>BX7='2011-12 Forecast-PROGRAM'!M7</f>
        <v>1</v>
      </c>
    </row>
    <row r="8" spans="1:78" ht="15">
      <c r="A8" s="7">
        <v>7</v>
      </c>
      <c r="B8" s="8" t="s">
        <v>7</v>
      </c>
      <c r="C8" s="9">
        <v>68.68</v>
      </c>
      <c r="D8" s="9">
        <v>40.48</v>
      </c>
      <c r="E8" s="9">
        <v>35.95</v>
      </c>
      <c r="F8" s="9">
        <v>26.71</v>
      </c>
      <c r="G8" s="9">
        <v>41.72</v>
      </c>
      <c r="H8" s="9">
        <v>37.04</v>
      </c>
      <c r="I8" s="9">
        <v>36.85</v>
      </c>
      <c r="J8" s="9">
        <v>46.65</v>
      </c>
      <c r="K8" s="9">
        <v>43.3</v>
      </c>
      <c r="L8" s="9">
        <v>42.39</v>
      </c>
      <c r="M8" s="10">
        <v>38.65</v>
      </c>
      <c r="N8" s="10">
        <v>25.33</v>
      </c>
      <c r="O8" s="10">
        <v>31.04</v>
      </c>
      <c r="P8" s="10">
        <v>27.67</v>
      </c>
      <c r="Q8" s="10">
        <v>4.92</v>
      </c>
      <c r="R8" s="10">
        <v>2.64</v>
      </c>
      <c r="S8" s="10">
        <v>1.03</v>
      </c>
      <c r="T8" s="10">
        <v>0.97</v>
      </c>
      <c r="U8" s="10">
        <v>4.05</v>
      </c>
      <c r="V8" s="10">
        <v>0.88</v>
      </c>
      <c r="W8" s="10">
        <v>0.97</v>
      </c>
      <c r="X8" s="10">
        <v>1.96</v>
      </c>
      <c r="Y8" s="10">
        <v>1.78</v>
      </c>
      <c r="Z8" s="10">
        <v>2.1</v>
      </c>
      <c r="AA8" s="10">
        <v>0</v>
      </c>
      <c r="AB8" s="10">
        <v>3.63</v>
      </c>
      <c r="AC8" s="10">
        <v>0.84</v>
      </c>
      <c r="AD8" s="10">
        <v>1.76</v>
      </c>
      <c r="AE8" s="10">
        <v>0.96</v>
      </c>
      <c r="AF8" s="10">
        <v>0</v>
      </c>
      <c r="AG8" s="10">
        <v>0</v>
      </c>
      <c r="AH8" s="10">
        <v>0</v>
      </c>
      <c r="AI8" s="10">
        <v>0.1</v>
      </c>
      <c r="AJ8" s="10">
        <v>0</v>
      </c>
      <c r="AK8" s="10">
        <v>0.11</v>
      </c>
      <c r="AL8" s="10">
        <v>0</v>
      </c>
      <c r="AM8" s="10">
        <v>0</v>
      </c>
      <c r="AN8" s="10">
        <v>0</v>
      </c>
      <c r="AO8" s="10">
        <v>0</v>
      </c>
      <c r="AP8" s="10">
        <v>0.89</v>
      </c>
      <c r="AQ8" s="10">
        <v>0.13</v>
      </c>
      <c r="AR8" s="10">
        <v>1.02</v>
      </c>
      <c r="AS8" s="10">
        <v>25.29</v>
      </c>
      <c r="AT8" s="10">
        <v>14.05</v>
      </c>
      <c r="AU8" s="10">
        <v>13.27</v>
      </c>
      <c r="AV8" s="10">
        <v>24.49</v>
      </c>
      <c r="AW8" s="10">
        <v>2</v>
      </c>
      <c r="AX8" s="10">
        <v>171.53</v>
      </c>
      <c r="AY8" s="10">
        <v>154.45</v>
      </c>
      <c r="AZ8" s="10">
        <v>131.86</v>
      </c>
      <c r="BA8" s="10">
        <v>126.98</v>
      </c>
      <c r="BB8" s="10">
        <v>126.21</v>
      </c>
      <c r="BC8" s="10">
        <v>134.24</v>
      </c>
      <c r="BD8" s="10">
        <v>118.59</v>
      </c>
      <c r="BE8" s="10">
        <v>112.26</v>
      </c>
      <c r="BF8" s="10">
        <v>114.18</v>
      </c>
      <c r="BG8" s="10">
        <v>85.09</v>
      </c>
      <c r="BH8" s="10">
        <v>82.53</v>
      </c>
      <c r="BI8" s="10">
        <v>87.8</v>
      </c>
      <c r="BJ8" s="10">
        <v>63.35</v>
      </c>
      <c r="BK8" s="10">
        <v>2.26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f t="shared" si="0"/>
        <v>2163.63</v>
      </c>
      <c r="BY8" s="1" t="b">
        <f>BX8='2011-12 Forecast  By Grade'!Q8</f>
        <v>1</v>
      </c>
      <c r="BZ8" s="1" t="b">
        <f>BX8='2011-12 Forecast-PROGRAM'!M8</f>
        <v>1</v>
      </c>
    </row>
    <row r="9" spans="1:78" ht="15">
      <c r="A9" s="11">
        <v>8</v>
      </c>
      <c r="B9" s="12" t="s">
        <v>8</v>
      </c>
      <c r="C9" s="13">
        <v>90.71</v>
      </c>
      <c r="D9" s="13">
        <v>166.85</v>
      </c>
      <c r="E9" s="13">
        <v>162.43</v>
      </c>
      <c r="F9" s="13">
        <v>207.14</v>
      </c>
      <c r="G9" s="13">
        <v>237.5</v>
      </c>
      <c r="H9" s="13">
        <v>238.53</v>
      </c>
      <c r="I9" s="13">
        <v>219.26</v>
      </c>
      <c r="J9" s="13">
        <v>243.36</v>
      </c>
      <c r="K9" s="13">
        <v>258.4</v>
      </c>
      <c r="L9" s="13">
        <v>251.79</v>
      </c>
      <c r="M9" s="14">
        <v>225.46</v>
      </c>
      <c r="N9" s="14">
        <v>212.8</v>
      </c>
      <c r="O9" s="14">
        <v>270.79</v>
      </c>
      <c r="P9" s="14">
        <v>269.43</v>
      </c>
      <c r="Q9" s="14">
        <v>17.12</v>
      </c>
      <c r="R9" s="14">
        <v>10.07</v>
      </c>
      <c r="S9" s="14">
        <v>16.52</v>
      </c>
      <c r="T9" s="14">
        <v>8.89</v>
      </c>
      <c r="U9" s="14">
        <v>13.25</v>
      </c>
      <c r="V9" s="14">
        <v>9.87</v>
      </c>
      <c r="W9" s="14">
        <v>7.87</v>
      </c>
      <c r="X9" s="14">
        <v>7.81</v>
      </c>
      <c r="Y9" s="14">
        <v>10.61</v>
      </c>
      <c r="Z9" s="14">
        <v>14.12</v>
      </c>
      <c r="AA9" s="14">
        <v>14.02</v>
      </c>
      <c r="AB9" s="14">
        <v>12.18</v>
      </c>
      <c r="AC9" s="14">
        <v>8.45</v>
      </c>
      <c r="AD9" s="14">
        <v>17.06</v>
      </c>
      <c r="AE9" s="14">
        <v>1.04</v>
      </c>
      <c r="AF9" s="14">
        <v>0</v>
      </c>
      <c r="AG9" s="14">
        <v>0.1</v>
      </c>
      <c r="AH9" s="14">
        <v>0</v>
      </c>
      <c r="AI9" s="14">
        <v>0.73</v>
      </c>
      <c r="AJ9" s="14">
        <v>0.96</v>
      </c>
      <c r="AK9" s="14">
        <v>2.37</v>
      </c>
      <c r="AL9" s="14">
        <v>1.09</v>
      </c>
      <c r="AM9" s="14">
        <v>1.28</v>
      </c>
      <c r="AN9" s="14">
        <v>0.54</v>
      </c>
      <c r="AO9" s="14">
        <v>2.39</v>
      </c>
      <c r="AP9" s="14">
        <v>1.47</v>
      </c>
      <c r="AQ9" s="14">
        <v>3.78</v>
      </c>
      <c r="AR9" s="14">
        <v>2.63</v>
      </c>
      <c r="AS9" s="14">
        <v>149.23</v>
      </c>
      <c r="AT9" s="14">
        <v>205.34</v>
      </c>
      <c r="AU9" s="14">
        <v>127.36</v>
      </c>
      <c r="AV9" s="14">
        <v>154.68</v>
      </c>
      <c r="AW9" s="14">
        <v>36.7</v>
      </c>
      <c r="AX9" s="14">
        <v>908.61</v>
      </c>
      <c r="AY9" s="14">
        <v>865.2</v>
      </c>
      <c r="AZ9" s="14">
        <v>765.01</v>
      </c>
      <c r="BA9" s="14">
        <v>831.89</v>
      </c>
      <c r="BB9" s="14">
        <v>862.2</v>
      </c>
      <c r="BC9" s="14">
        <v>867.62</v>
      </c>
      <c r="BD9" s="14">
        <v>951.82</v>
      </c>
      <c r="BE9" s="14">
        <v>907.9</v>
      </c>
      <c r="BF9" s="14">
        <v>995.36</v>
      </c>
      <c r="BG9" s="14">
        <v>942.57</v>
      </c>
      <c r="BH9" s="14">
        <v>1065.07</v>
      </c>
      <c r="BI9" s="14">
        <v>995.89</v>
      </c>
      <c r="BJ9" s="14">
        <v>934.9</v>
      </c>
      <c r="BK9" s="14">
        <v>14.94</v>
      </c>
      <c r="BL9" s="14">
        <v>8.48</v>
      </c>
      <c r="BM9" s="14">
        <v>9.63</v>
      </c>
      <c r="BN9" s="14">
        <v>6.45</v>
      </c>
      <c r="BO9" s="14">
        <v>12.29</v>
      </c>
      <c r="BP9" s="14">
        <v>3.38</v>
      </c>
      <c r="BQ9" s="14">
        <v>8.44</v>
      </c>
      <c r="BR9" s="14">
        <v>8.01</v>
      </c>
      <c r="BS9" s="14">
        <v>10.65</v>
      </c>
      <c r="BT9" s="14">
        <v>5.38</v>
      </c>
      <c r="BU9" s="14">
        <v>5.18</v>
      </c>
      <c r="BV9" s="14">
        <v>15.27</v>
      </c>
      <c r="BW9" s="14">
        <v>8.75</v>
      </c>
      <c r="BX9" s="10">
        <f t="shared" si="0"/>
        <v>15924.869999999999</v>
      </c>
      <c r="BY9" s="1" t="b">
        <f>BX9='2011-12 Forecast  By Grade'!Q9</f>
        <v>1</v>
      </c>
      <c r="BZ9" s="1" t="b">
        <f>BX9='2011-12 Forecast-PROGRAM'!M9</f>
        <v>1</v>
      </c>
    </row>
    <row r="10" spans="1:78" ht="15">
      <c r="A10" s="7">
        <v>9</v>
      </c>
      <c r="B10" s="8" t="s">
        <v>9</v>
      </c>
      <c r="C10" s="9">
        <v>83.31</v>
      </c>
      <c r="D10" s="9">
        <v>147</v>
      </c>
      <c r="E10" s="9">
        <v>179.74</v>
      </c>
      <c r="F10" s="9">
        <v>193.59</v>
      </c>
      <c r="G10" s="9">
        <v>268.8</v>
      </c>
      <c r="H10" s="9">
        <v>279.05</v>
      </c>
      <c r="I10" s="9">
        <v>304.21</v>
      </c>
      <c r="J10" s="9">
        <v>308.11</v>
      </c>
      <c r="K10" s="9">
        <v>276.89</v>
      </c>
      <c r="L10" s="9">
        <v>242.77</v>
      </c>
      <c r="M10" s="10">
        <v>228.35</v>
      </c>
      <c r="N10" s="10">
        <v>169.81</v>
      </c>
      <c r="O10" s="10">
        <v>115.03</v>
      </c>
      <c r="P10" s="10">
        <v>177.33</v>
      </c>
      <c r="Q10" s="10">
        <v>2.31</v>
      </c>
      <c r="R10" s="10">
        <v>3.75</v>
      </c>
      <c r="S10" s="10">
        <v>3.19</v>
      </c>
      <c r="T10" s="10">
        <v>8.29</v>
      </c>
      <c r="U10" s="10">
        <v>11.38</v>
      </c>
      <c r="V10" s="10">
        <v>7.45</v>
      </c>
      <c r="W10" s="10">
        <v>5.93</v>
      </c>
      <c r="X10" s="10">
        <v>14.1</v>
      </c>
      <c r="Y10" s="10">
        <v>11.86</v>
      </c>
      <c r="Z10" s="10">
        <v>9.8</v>
      </c>
      <c r="AA10" s="10">
        <v>7.1</v>
      </c>
      <c r="AB10" s="10">
        <v>16.61</v>
      </c>
      <c r="AC10" s="10">
        <v>14.9</v>
      </c>
      <c r="AD10" s="10">
        <v>40.9</v>
      </c>
      <c r="AE10" s="10">
        <v>1.73</v>
      </c>
      <c r="AF10" s="10">
        <v>2.46</v>
      </c>
      <c r="AG10" s="10">
        <v>0.1</v>
      </c>
      <c r="AH10" s="10">
        <v>0</v>
      </c>
      <c r="AI10" s="10">
        <v>1.11</v>
      </c>
      <c r="AJ10" s="10">
        <v>0</v>
      </c>
      <c r="AK10" s="10">
        <v>1.22</v>
      </c>
      <c r="AL10" s="10">
        <v>0.55</v>
      </c>
      <c r="AM10" s="10">
        <v>0.33</v>
      </c>
      <c r="AN10" s="10">
        <v>0.21</v>
      </c>
      <c r="AO10" s="10">
        <v>2.33</v>
      </c>
      <c r="AP10" s="10">
        <v>0</v>
      </c>
      <c r="AQ10" s="10">
        <v>0.16</v>
      </c>
      <c r="AR10" s="10">
        <v>5.95</v>
      </c>
      <c r="AS10" s="10">
        <v>128.67</v>
      </c>
      <c r="AT10" s="10">
        <v>148.41</v>
      </c>
      <c r="AU10" s="10">
        <v>152.56</v>
      </c>
      <c r="AV10" s="10">
        <v>176.07</v>
      </c>
      <c r="AW10" s="10">
        <v>10.08</v>
      </c>
      <c r="AX10" s="10">
        <v>1157.78</v>
      </c>
      <c r="AY10" s="10">
        <v>1008.19</v>
      </c>
      <c r="AZ10" s="10">
        <v>1022.47</v>
      </c>
      <c r="BA10" s="10">
        <v>971.07</v>
      </c>
      <c r="BB10" s="10">
        <v>913.56</v>
      </c>
      <c r="BC10" s="10">
        <v>1019.03</v>
      </c>
      <c r="BD10" s="10">
        <v>1062.43</v>
      </c>
      <c r="BE10" s="10">
        <v>1018.73</v>
      </c>
      <c r="BF10" s="10">
        <v>974.29</v>
      </c>
      <c r="BG10" s="10">
        <v>1057.64</v>
      </c>
      <c r="BH10" s="10">
        <v>955.18</v>
      </c>
      <c r="BI10" s="10">
        <v>810.9</v>
      </c>
      <c r="BJ10" s="10">
        <v>727.56</v>
      </c>
      <c r="BK10" s="10">
        <v>40.96</v>
      </c>
      <c r="BL10" s="10">
        <v>25.48</v>
      </c>
      <c r="BM10" s="10">
        <v>20.31</v>
      </c>
      <c r="BN10" s="10">
        <v>12.58</v>
      </c>
      <c r="BO10" s="10">
        <v>16.24</v>
      </c>
      <c r="BP10" s="10">
        <v>10.67</v>
      </c>
      <c r="BQ10" s="10">
        <v>7.04</v>
      </c>
      <c r="BR10" s="10">
        <v>5.35</v>
      </c>
      <c r="BS10" s="10">
        <v>8.53</v>
      </c>
      <c r="BT10" s="10">
        <v>4.4</v>
      </c>
      <c r="BU10" s="10">
        <v>10.43</v>
      </c>
      <c r="BV10" s="10">
        <v>4.03</v>
      </c>
      <c r="BW10" s="10">
        <v>4.11</v>
      </c>
      <c r="BX10" s="10">
        <f t="shared" si="0"/>
        <v>16632.46</v>
      </c>
      <c r="BY10" s="1" t="b">
        <f>BX10='2011-12 Forecast  By Grade'!Q10</f>
        <v>1</v>
      </c>
      <c r="BZ10" s="1" t="b">
        <f>BX10='2011-12 Forecast-PROGRAM'!M10</f>
        <v>1</v>
      </c>
    </row>
    <row r="11" spans="1:78" ht="15">
      <c r="A11" s="11">
        <v>10</v>
      </c>
      <c r="B11" s="12" t="s">
        <v>10</v>
      </c>
      <c r="C11" s="13">
        <v>252.18</v>
      </c>
      <c r="D11" s="13">
        <v>385.19</v>
      </c>
      <c r="E11" s="13">
        <v>538.8</v>
      </c>
      <c r="F11" s="13">
        <v>791.35</v>
      </c>
      <c r="G11" s="13">
        <v>823.53</v>
      </c>
      <c r="H11" s="13">
        <v>737.18</v>
      </c>
      <c r="I11" s="13">
        <v>690.18</v>
      </c>
      <c r="J11" s="13">
        <v>684.9</v>
      </c>
      <c r="K11" s="13">
        <v>681.3</v>
      </c>
      <c r="L11" s="13">
        <v>609.22</v>
      </c>
      <c r="M11" s="14">
        <v>513.19</v>
      </c>
      <c r="N11" s="14">
        <v>415.23</v>
      </c>
      <c r="O11" s="14">
        <v>444.33</v>
      </c>
      <c r="P11" s="14">
        <v>408.4</v>
      </c>
      <c r="Q11" s="14">
        <v>18.37</v>
      </c>
      <c r="R11" s="14">
        <v>13.49</v>
      </c>
      <c r="S11" s="14">
        <v>19.01</v>
      </c>
      <c r="T11" s="14">
        <v>23.39</v>
      </c>
      <c r="U11" s="14">
        <v>14.86</v>
      </c>
      <c r="V11" s="14">
        <v>13.16</v>
      </c>
      <c r="W11" s="14">
        <v>20.49</v>
      </c>
      <c r="X11" s="14">
        <v>9.54</v>
      </c>
      <c r="Y11" s="14">
        <v>16.87</v>
      </c>
      <c r="Z11" s="14">
        <v>18.9</v>
      </c>
      <c r="AA11" s="14">
        <v>16.87</v>
      </c>
      <c r="AB11" s="14">
        <v>12.62</v>
      </c>
      <c r="AC11" s="14">
        <v>15.29</v>
      </c>
      <c r="AD11" s="14">
        <v>16.39</v>
      </c>
      <c r="AE11" s="14">
        <v>2.29</v>
      </c>
      <c r="AF11" s="14">
        <v>5.63</v>
      </c>
      <c r="AG11" s="14">
        <v>1.55</v>
      </c>
      <c r="AH11" s="14">
        <v>6.35</v>
      </c>
      <c r="AI11" s="14">
        <v>4.45</v>
      </c>
      <c r="AJ11" s="14">
        <v>2.89</v>
      </c>
      <c r="AK11" s="14">
        <v>5.46</v>
      </c>
      <c r="AL11" s="14">
        <v>3.44</v>
      </c>
      <c r="AM11" s="14">
        <v>4.65</v>
      </c>
      <c r="AN11" s="14">
        <v>6.91</v>
      </c>
      <c r="AO11" s="14">
        <v>5.93</v>
      </c>
      <c r="AP11" s="14">
        <v>12.24</v>
      </c>
      <c r="AQ11" s="14">
        <v>17.11</v>
      </c>
      <c r="AR11" s="14">
        <v>4.2</v>
      </c>
      <c r="AS11" s="14">
        <v>236.65</v>
      </c>
      <c r="AT11" s="14">
        <v>173.64</v>
      </c>
      <c r="AU11" s="14">
        <v>168.58</v>
      </c>
      <c r="AV11" s="14">
        <v>327.84</v>
      </c>
      <c r="AW11" s="14">
        <v>21.23</v>
      </c>
      <c r="AX11" s="14">
        <v>2297.06</v>
      </c>
      <c r="AY11" s="14">
        <v>1896.02</v>
      </c>
      <c r="AZ11" s="14">
        <v>1684.86</v>
      </c>
      <c r="BA11" s="14">
        <v>1775.65</v>
      </c>
      <c r="BB11" s="14">
        <v>1802.84</v>
      </c>
      <c r="BC11" s="14">
        <v>1997.51</v>
      </c>
      <c r="BD11" s="14">
        <v>2076.47</v>
      </c>
      <c r="BE11" s="14">
        <v>2186.08</v>
      </c>
      <c r="BF11" s="14">
        <v>2279.81</v>
      </c>
      <c r="BG11" s="14">
        <v>2103.47</v>
      </c>
      <c r="BH11" s="14">
        <v>2209.81</v>
      </c>
      <c r="BI11" s="14">
        <v>2095.82</v>
      </c>
      <c r="BJ11" s="14">
        <v>1903.62</v>
      </c>
      <c r="BK11" s="14">
        <v>60.67</v>
      </c>
      <c r="BL11" s="14">
        <v>26.37</v>
      </c>
      <c r="BM11" s="14">
        <v>25.95</v>
      </c>
      <c r="BN11" s="14">
        <v>18.84</v>
      </c>
      <c r="BO11" s="14">
        <v>25.84</v>
      </c>
      <c r="BP11" s="14">
        <v>27.62</v>
      </c>
      <c r="BQ11" s="14">
        <v>18.68</v>
      </c>
      <c r="BR11" s="14">
        <v>22.53</v>
      </c>
      <c r="BS11" s="14">
        <v>29.8</v>
      </c>
      <c r="BT11" s="14">
        <v>29.88</v>
      </c>
      <c r="BU11" s="14">
        <v>20.06</v>
      </c>
      <c r="BV11" s="14">
        <v>23.44</v>
      </c>
      <c r="BW11" s="14">
        <v>15.08</v>
      </c>
      <c r="BX11" s="10">
        <f t="shared" si="0"/>
        <v>35869.049999999996</v>
      </c>
      <c r="BY11" s="1" t="b">
        <f>BX11='2011-12 Forecast  By Grade'!Q11</f>
        <v>1</v>
      </c>
      <c r="BZ11" s="1" t="b">
        <f>BX11='2011-12 Forecast-PROGRAM'!M11</f>
        <v>1</v>
      </c>
    </row>
    <row r="12" spans="1:78" ht="15">
      <c r="A12" s="7">
        <v>11</v>
      </c>
      <c r="B12" s="8" t="s">
        <v>11</v>
      </c>
      <c r="C12" s="9">
        <v>218.73</v>
      </c>
      <c r="D12" s="9">
        <v>345.08</v>
      </c>
      <c r="E12" s="9">
        <v>386.41</v>
      </c>
      <c r="F12" s="9">
        <v>466.59</v>
      </c>
      <c r="G12" s="9">
        <v>609.55</v>
      </c>
      <c r="H12" s="9">
        <v>699.51</v>
      </c>
      <c r="I12" s="9">
        <v>704.59</v>
      </c>
      <c r="J12" s="9">
        <v>682.51</v>
      </c>
      <c r="K12" s="9">
        <v>701.58</v>
      </c>
      <c r="L12" s="9">
        <v>731.43</v>
      </c>
      <c r="M12" s="10">
        <v>811.04</v>
      </c>
      <c r="N12" s="10">
        <v>611.73</v>
      </c>
      <c r="O12" s="10">
        <v>599.03</v>
      </c>
      <c r="P12" s="10">
        <v>536.03</v>
      </c>
      <c r="Q12" s="10">
        <v>28.77</v>
      </c>
      <c r="R12" s="10">
        <v>28.27</v>
      </c>
      <c r="S12" s="10">
        <v>14.97</v>
      </c>
      <c r="T12" s="10">
        <v>9.75</v>
      </c>
      <c r="U12" s="10">
        <v>13.7</v>
      </c>
      <c r="V12" s="10">
        <v>19.04</v>
      </c>
      <c r="W12" s="10">
        <v>11.52</v>
      </c>
      <c r="X12" s="10">
        <v>13.84</v>
      </c>
      <c r="Y12" s="10">
        <v>15.5</v>
      </c>
      <c r="Z12" s="10">
        <v>19.03</v>
      </c>
      <c r="AA12" s="10">
        <v>19.21</v>
      </c>
      <c r="AB12" s="10">
        <v>10.31</v>
      </c>
      <c r="AC12" s="10">
        <v>12.67</v>
      </c>
      <c r="AD12" s="10">
        <v>20.2</v>
      </c>
      <c r="AE12" s="10">
        <v>12.1</v>
      </c>
      <c r="AF12" s="10">
        <v>10.1</v>
      </c>
      <c r="AG12" s="10">
        <v>14.47</v>
      </c>
      <c r="AH12" s="10">
        <v>15.42</v>
      </c>
      <c r="AI12" s="10">
        <v>11.03</v>
      </c>
      <c r="AJ12" s="10">
        <v>11.28</v>
      </c>
      <c r="AK12" s="10">
        <v>10.22</v>
      </c>
      <c r="AL12" s="10">
        <v>11.23</v>
      </c>
      <c r="AM12" s="10">
        <v>6.44</v>
      </c>
      <c r="AN12" s="10">
        <v>5.37</v>
      </c>
      <c r="AO12" s="10">
        <v>9.51</v>
      </c>
      <c r="AP12" s="10">
        <v>11.42</v>
      </c>
      <c r="AQ12" s="10">
        <v>9.95</v>
      </c>
      <c r="AR12" s="10">
        <v>19.59</v>
      </c>
      <c r="AS12" s="10">
        <v>141.68</v>
      </c>
      <c r="AT12" s="10">
        <v>159.85</v>
      </c>
      <c r="AU12" s="10">
        <v>130.07</v>
      </c>
      <c r="AV12" s="10">
        <v>138.77</v>
      </c>
      <c r="AW12" s="10">
        <v>88.61</v>
      </c>
      <c r="AX12" s="10">
        <v>2511.38</v>
      </c>
      <c r="AY12" s="10">
        <v>2101.78</v>
      </c>
      <c r="AZ12" s="10">
        <v>1982.14</v>
      </c>
      <c r="BA12" s="10">
        <v>2056.26</v>
      </c>
      <c r="BB12" s="10">
        <v>2171.27</v>
      </c>
      <c r="BC12" s="10">
        <v>2068.14</v>
      </c>
      <c r="BD12" s="10">
        <v>2198.85</v>
      </c>
      <c r="BE12" s="10">
        <v>2191.23</v>
      </c>
      <c r="BF12" s="10">
        <v>2270.09</v>
      </c>
      <c r="BG12" s="10">
        <v>2639.3</v>
      </c>
      <c r="BH12" s="10">
        <v>2472.58</v>
      </c>
      <c r="BI12" s="10">
        <v>2178.24</v>
      </c>
      <c r="BJ12" s="10">
        <v>2036.01</v>
      </c>
      <c r="BK12" s="10">
        <v>682.22</v>
      </c>
      <c r="BL12" s="10">
        <v>907.83</v>
      </c>
      <c r="BM12" s="10">
        <v>661.14</v>
      </c>
      <c r="BN12" s="10">
        <v>610.93</v>
      </c>
      <c r="BO12" s="10">
        <v>371.72</v>
      </c>
      <c r="BP12" s="10">
        <v>255.05</v>
      </c>
      <c r="BQ12" s="10">
        <v>181.32</v>
      </c>
      <c r="BR12" s="10">
        <v>225.5</v>
      </c>
      <c r="BS12" s="10">
        <v>205.56</v>
      </c>
      <c r="BT12" s="10">
        <v>193.05</v>
      </c>
      <c r="BU12" s="10">
        <v>264.56</v>
      </c>
      <c r="BV12" s="10">
        <v>258.56</v>
      </c>
      <c r="BW12" s="10">
        <v>178</v>
      </c>
      <c r="BX12" s="10">
        <f t="shared" si="0"/>
        <v>43030.41</v>
      </c>
      <c r="BY12" s="1" t="b">
        <f>BX12='2011-12 Forecast  By Grade'!Q12</f>
        <v>1</v>
      </c>
      <c r="BZ12" s="1" t="b">
        <f>BX12='2011-12 Forecast-PROGRAM'!M12</f>
        <v>1</v>
      </c>
    </row>
    <row r="13" spans="1:78" ht="15">
      <c r="A13" s="11">
        <v>12</v>
      </c>
      <c r="B13" s="12" t="s">
        <v>12</v>
      </c>
      <c r="C13" s="13">
        <v>114.45</v>
      </c>
      <c r="D13" s="13">
        <v>110.66</v>
      </c>
      <c r="E13" s="13">
        <v>139.31</v>
      </c>
      <c r="F13" s="13">
        <v>134.58</v>
      </c>
      <c r="G13" s="13">
        <v>147.3</v>
      </c>
      <c r="H13" s="13">
        <v>150.06</v>
      </c>
      <c r="I13" s="13">
        <v>138.85</v>
      </c>
      <c r="J13" s="13">
        <v>136.69</v>
      </c>
      <c r="K13" s="13">
        <v>152.59</v>
      </c>
      <c r="L13" s="13">
        <v>140.12</v>
      </c>
      <c r="M13" s="14">
        <v>145.19</v>
      </c>
      <c r="N13" s="14">
        <v>155.12</v>
      </c>
      <c r="O13" s="14">
        <v>215.42</v>
      </c>
      <c r="P13" s="14">
        <v>224.29</v>
      </c>
      <c r="Q13" s="14">
        <v>4.28</v>
      </c>
      <c r="R13" s="14">
        <v>5.15</v>
      </c>
      <c r="S13" s="14">
        <v>3.68</v>
      </c>
      <c r="T13" s="14">
        <v>0.83</v>
      </c>
      <c r="U13" s="14">
        <v>2.67</v>
      </c>
      <c r="V13" s="14">
        <v>0.89</v>
      </c>
      <c r="W13" s="14">
        <v>3.65</v>
      </c>
      <c r="X13" s="14">
        <v>0.98</v>
      </c>
      <c r="Y13" s="14">
        <v>1.98</v>
      </c>
      <c r="Z13" s="14">
        <v>0</v>
      </c>
      <c r="AA13" s="14">
        <v>2.14</v>
      </c>
      <c r="AB13" s="14">
        <v>4.15</v>
      </c>
      <c r="AC13" s="14">
        <v>6.59</v>
      </c>
      <c r="AD13" s="14">
        <v>10.34</v>
      </c>
      <c r="AE13" s="14">
        <v>0</v>
      </c>
      <c r="AF13" s="14">
        <v>0</v>
      </c>
      <c r="AG13" s="14">
        <v>0.09</v>
      </c>
      <c r="AH13" s="14">
        <v>0.87</v>
      </c>
      <c r="AI13" s="14">
        <v>0.92</v>
      </c>
      <c r="AJ13" s="14">
        <v>0.93</v>
      </c>
      <c r="AK13" s="14">
        <v>0.95</v>
      </c>
      <c r="AL13" s="14">
        <v>0.27</v>
      </c>
      <c r="AM13" s="14">
        <v>0.12</v>
      </c>
      <c r="AN13" s="14">
        <v>2.29</v>
      </c>
      <c r="AO13" s="14">
        <v>6.37</v>
      </c>
      <c r="AP13" s="14">
        <v>0</v>
      </c>
      <c r="AQ13" s="14">
        <v>0.69</v>
      </c>
      <c r="AR13" s="14">
        <v>2.43</v>
      </c>
      <c r="AS13" s="14">
        <v>67.1</v>
      </c>
      <c r="AT13" s="14">
        <v>75.88</v>
      </c>
      <c r="AU13" s="14">
        <v>149.98</v>
      </c>
      <c r="AV13" s="14">
        <v>303.62</v>
      </c>
      <c r="AW13" s="14">
        <v>5.35</v>
      </c>
      <c r="AX13" s="14">
        <v>747.08</v>
      </c>
      <c r="AY13" s="14">
        <v>664.17</v>
      </c>
      <c r="AZ13" s="14">
        <v>573.73</v>
      </c>
      <c r="BA13" s="14">
        <v>569.25</v>
      </c>
      <c r="BB13" s="14">
        <v>583.5</v>
      </c>
      <c r="BC13" s="14">
        <v>555.88</v>
      </c>
      <c r="BD13" s="14">
        <v>631.1</v>
      </c>
      <c r="BE13" s="14">
        <v>642.74</v>
      </c>
      <c r="BF13" s="14">
        <v>586</v>
      </c>
      <c r="BG13" s="14">
        <v>521.22</v>
      </c>
      <c r="BH13" s="14">
        <v>709.36</v>
      </c>
      <c r="BI13" s="14">
        <v>1034.11</v>
      </c>
      <c r="BJ13" s="14">
        <v>804.82</v>
      </c>
      <c r="BK13" s="14">
        <v>11.4</v>
      </c>
      <c r="BL13" s="14">
        <v>0.93</v>
      </c>
      <c r="BM13" s="14">
        <v>5.84</v>
      </c>
      <c r="BN13" s="14">
        <v>7.23</v>
      </c>
      <c r="BO13" s="14">
        <v>5.47</v>
      </c>
      <c r="BP13" s="14">
        <v>9.92</v>
      </c>
      <c r="BQ13" s="14">
        <v>1.98</v>
      </c>
      <c r="BR13" s="14">
        <v>2.94</v>
      </c>
      <c r="BS13" s="14">
        <v>5.84</v>
      </c>
      <c r="BT13" s="14">
        <v>3.83</v>
      </c>
      <c r="BU13" s="14">
        <v>3.73</v>
      </c>
      <c r="BV13" s="14">
        <v>6.12</v>
      </c>
      <c r="BW13" s="14">
        <v>2.12</v>
      </c>
      <c r="BX13" s="10">
        <f t="shared" si="0"/>
        <v>11460.130000000001</v>
      </c>
      <c r="BY13" s="1" t="b">
        <f>BX13='2011-12 Forecast  By Grade'!Q13</f>
        <v>1</v>
      </c>
      <c r="BZ13" s="1" t="b">
        <f>BX13='2011-12 Forecast-PROGRAM'!M13</f>
        <v>1</v>
      </c>
    </row>
    <row r="14" spans="1:78" ht="15">
      <c r="A14" s="7">
        <v>13</v>
      </c>
      <c r="B14" s="8" t="s">
        <v>13</v>
      </c>
      <c r="C14" s="9">
        <v>1452.78</v>
      </c>
      <c r="D14" s="9">
        <v>1493.73</v>
      </c>
      <c r="E14" s="9">
        <v>3630.3</v>
      </c>
      <c r="F14" s="9">
        <v>5061.84</v>
      </c>
      <c r="G14" s="9">
        <v>6297.16</v>
      </c>
      <c r="H14" s="9">
        <v>6176.74</v>
      </c>
      <c r="I14" s="9">
        <v>6683.25</v>
      </c>
      <c r="J14" s="9">
        <v>6771.27</v>
      </c>
      <c r="K14" s="9">
        <v>6872.25</v>
      </c>
      <c r="L14" s="9">
        <v>6454.2</v>
      </c>
      <c r="M14" s="10">
        <v>6855.06</v>
      </c>
      <c r="N14" s="10">
        <v>6114.15</v>
      </c>
      <c r="O14" s="10">
        <v>5085.24</v>
      </c>
      <c r="P14" s="10">
        <v>4767.03</v>
      </c>
      <c r="Q14" s="10">
        <v>383.15</v>
      </c>
      <c r="R14" s="10">
        <v>130.5</v>
      </c>
      <c r="S14" s="10">
        <v>159.78</v>
      </c>
      <c r="T14" s="10">
        <v>179.57</v>
      </c>
      <c r="U14" s="10">
        <v>160.23</v>
      </c>
      <c r="V14" s="10">
        <v>164.45</v>
      </c>
      <c r="W14" s="10">
        <v>145.98</v>
      </c>
      <c r="X14" s="10">
        <v>143.35</v>
      </c>
      <c r="Y14" s="10">
        <v>146.94</v>
      </c>
      <c r="Z14" s="10">
        <v>152.89</v>
      </c>
      <c r="AA14" s="10">
        <v>139.83</v>
      </c>
      <c r="AB14" s="10">
        <v>94.88</v>
      </c>
      <c r="AC14" s="10">
        <v>123.3</v>
      </c>
      <c r="AD14" s="10">
        <v>323.74</v>
      </c>
      <c r="AE14" s="10">
        <v>40.98</v>
      </c>
      <c r="AF14" s="10">
        <v>11.96</v>
      </c>
      <c r="AG14" s="10">
        <v>22.77</v>
      </c>
      <c r="AH14" s="10">
        <v>21.59</v>
      </c>
      <c r="AI14" s="10">
        <v>20.71</v>
      </c>
      <c r="AJ14" s="10">
        <v>15.11</v>
      </c>
      <c r="AK14" s="10">
        <v>18.16</v>
      </c>
      <c r="AL14" s="10">
        <v>19.8</v>
      </c>
      <c r="AM14" s="10">
        <v>13.49</v>
      </c>
      <c r="AN14" s="10">
        <v>23.32</v>
      </c>
      <c r="AO14" s="10">
        <v>24.51</v>
      </c>
      <c r="AP14" s="10">
        <v>33.14</v>
      </c>
      <c r="AQ14" s="10">
        <v>23.1</v>
      </c>
      <c r="AR14" s="10">
        <v>64.05</v>
      </c>
      <c r="AS14" s="10">
        <v>1759.76</v>
      </c>
      <c r="AT14" s="10">
        <v>2441.38</v>
      </c>
      <c r="AU14" s="10">
        <v>2071.52</v>
      </c>
      <c r="AV14" s="10">
        <v>3073.18</v>
      </c>
      <c r="AW14" s="10">
        <v>221.93</v>
      </c>
      <c r="AX14" s="10">
        <v>15352.24</v>
      </c>
      <c r="AY14" s="10">
        <v>13337.41</v>
      </c>
      <c r="AZ14" s="10">
        <v>14398.01</v>
      </c>
      <c r="BA14" s="10">
        <v>17998.43</v>
      </c>
      <c r="BB14" s="10">
        <v>17631.64</v>
      </c>
      <c r="BC14" s="10">
        <v>18038.57</v>
      </c>
      <c r="BD14" s="10">
        <v>18462.31</v>
      </c>
      <c r="BE14" s="10">
        <v>18898.57</v>
      </c>
      <c r="BF14" s="10">
        <v>18565.54</v>
      </c>
      <c r="BG14" s="10">
        <v>18385.27</v>
      </c>
      <c r="BH14" s="10">
        <v>16740.56</v>
      </c>
      <c r="BI14" s="10">
        <v>13420.88</v>
      </c>
      <c r="BJ14" s="10">
        <v>10926.37</v>
      </c>
      <c r="BK14" s="10">
        <v>8422.71</v>
      </c>
      <c r="BL14" s="10">
        <v>8432.28</v>
      </c>
      <c r="BM14" s="10">
        <v>6012.4</v>
      </c>
      <c r="BN14" s="10">
        <v>3047.3</v>
      </c>
      <c r="BO14" s="10">
        <v>2283.72</v>
      </c>
      <c r="BP14" s="10">
        <v>1647.06</v>
      </c>
      <c r="BQ14" s="10">
        <v>1727.82</v>
      </c>
      <c r="BR14" s="10">
        <v>1751.03</v>
      </c>
      <c r="BS14" s="10">
        <v>1815.26</v>
      </c>
      <c r="BT14" s="10">
        <v>2099.18</v>
      </c>
      <c r="BU14" s="10">
        <v>2080.37</v>
      </c>
      <c r="BV14" s="10">
        <v>1694.9</v>
      </c>
      <c r="BW14" s="10">
        <v>941.61</v>
      </c>
      <c r="BX14" s="10">
        <f t="shared" si="0"/>
        <v>340195.4900000001</v>
      </c>
      <c r="BY14" s="1" t="b">
        <f>BX14='2011-12 Forecast  By Grade'!Q14</f>
        <v>1</v>
      </c>
      <c r="BZ14" s="1" t="b">
        <f>BX14='2011-12 Forecast-PROGRAM'!M14</f>
        <v>1</v>
      </c>
    </row>
    <row r="15" spans="1:78" ht="15">
      <c r="A15" s="11">
        <v>14</v>
      </c>
      <c r="B15" s="12" t="s">
        <v>14</v>
      </c>
      <c r="C15" s="13">
        <v>45.49</v>
      </c>
      <c r="D15" s="13">
        <v>55.7</v>
      </c>
      <c r="E15" s="13">
        <v>76.13</v>
      </c>
      <c r="F15" s="13">
        <v>67.71</v>
      </c>
      <c r="G15" s="13">
        <v>62.78</v>
      </c>
      <c r="H15" s="13">
        <v>83.44</v>
      </c>
      <c r="I15" s="13">
        <v>56</v>
      </c>
      <c r="J15" s="13">
        <v>60.53</v>
      </c>
      <c r="K15" s="13">
        <v>65.56</v>
      </c>
      <c r="L15" s="13">
        <v>71.17</v>
      </c>
      <c r="M15" s="14">
        <v>126.06</v>
      </c>
      <c r="N15" s="14">
        <v>106.97</v>
      </c>
      <c r="O15" s="14">
        <v>63.51</v>
      </c>
      <c r="P15" s="14">
        <v>46.45</v>
      </c>
      <c r="Q15" s="14">
        <v>0</v>
      </c>
      <c r="R15" s="14">
        <v>1.05</v>
      </c>
      <c r="S15" s="14">
        <v>1.03</v>
      </c>
      <c r="T15" s="14">
        <v>0</v>
      </c>
      <c r="U15" s="14">
        <v>0.89</v>
      </c>
      <c r="V15" s="14">
        <v>0.99</v>
      </c>
      <c r="W15" s="14">
        <v>0</v>
      </c>
      <c r="X15" s="14">
        <v>0</v>
      </c>
      <c r="Y15" s="14">
        <v>0</v>
      </c>
      <c r="Z15" s="14">
        <v>1</v>
      </c>
      <c r="AA15" s="14">
        <v>0</v>
      </c>
      <c r="AB15" s="14">
        <v>0.94</v>
      </c>
      <c r="AC15" s="14">
        <v>0.23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2.58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39.73</v>
      </c>
      <c r="AT15" s="14">
        <v>46.25</v>
      </c>
      <c r="AU15" s="14">
        <v>36.35</v>
      </c>
      <c r="AV15" s="14">
        <v>44.87</v>
      </c>
      <c r="AW15" s="14">
        <v>14.61</v>
      </c>
      <c r="AX15" s="14">
        <v>318.07</v>
      </c>
      <c r="AY15" s="14">
        <v>310.39</v>
      </c>
      <c r="AZ15" s="14">
        <v>221.94</v>
      </c>
      <c r="BA15" s="14">
        <v>260.1</v>
      </c>
      <c r="BB15" s="14">
        <v>278.33</v>
      </c>
      <c r="BC15" s="14">
        <v>322.16</v>
      </c>
      <c r="BD15" s="14">
        <v>299.61</v>
      </c>
      <c r="BE15" s="14">
        <v>279.25</v>
      </c>
      <c r="BF15" s="14">
        <v>282.26</v>
      </c>
      <c r="BG15" s="14">
        <v>286.88</v>
      </c>
      <c r="BH15" s="14">
        <v>243.17</v>
      </c>
      <c r="BI15" s="14">
        <v>217.64</v>
      </c>
      <c r="BJ15" s="14">
        <v>140.35</v>
      </c>
      <c r="BK15" s="14">
        <v>103.83</v>
      </c>
      <c r="BL15" s="14">
        <v>78.91</v>
      </c>
      <c r="BM15" s="14">
        <v>113.41</v>
      </c>
      <c r="BN15" s="14">
        <v>73.53</v>
      </c>
      <c r="BO15" s="14">
        <v>37.19</v>
      </c>
      <c r="BP15" s="14">
        <v>14.72</v>
      </c>
      <c r="BQ15" s="14">
        <v>11.49</v>
      </c>
      <c r="BR15" s="14">
        <v>8.29</v>
      </c>
      <c r="BS15" s="14">
        <v>8.73</v>
      </c>
      <c r="BT15" s="14">
        <v>10.58</v>
      </c>
      <c r="BU15" s="14">
        <v>10.15</v>
      </c>
      <c r="BV15" s="14">
        <v>1.7</v>
      </c>
      <c r="BW15" s="14">
        <v>3.1</v>
      </c>
      <c r="BX15" s="10">
        <f t="shared" si="0"/>
        <v>5113.799999999998</v>
      </c>
      <c r="BY15" s="1" t="b">
        <f>BX15='2011-12 Forecast  By Grade'!Q15</f>
        <v>1</v>
      </c>
      <c r="BZ15" s="1" t="b">
        <f>BX15='2011-12 Forecast-PROGRAM'!M15</f>
        <v>1</v>
      </c>
    </row>
    <row r="16" spans="1:78" ht="15">
      <c r="A16" s="7">
        <v>15</v>
      </c>
      <c r="B16" s="8" t="s">
        <v>15</v>
      </c>
      <c r="C16" s="9">
        <v>72.77</v>
      </c>
      <c r="D16" s="9">
        <v>84.33</v>
      </c>
      <c r="E16" s="9">
        <v>58.98</v>
      </c>
      <c r="F16" s="9">
        <v>49.39</v>
      </c>
      <c r="G16" s="9">
        <v>33.61</v>
      </c>
      <c r="H16" s="9">
        <v>32.97</v>
      </c>
      <c r="I16" s="9">
        <v>48.25</v>
      </c>
      <c r="J16" s="9">
        <v>35.76</v>
      </c>
      <c r="K16" s="9">
        <v>37.87</v>
      </c>
      <c r="L16" s="9">
        <v>28.52</v>
      </c>
      <c r="M16" s="10">
        <v>31.28</v>
      </c>
      <c r="N16" s="10">
        <v>18.9</v>
      </c>
      <c r="O16" s="10">
        <v>37.58</v>
      </c>
      <c r="P16" s="10">
        <v>14.8</v>
      </c>
      <c r="Q16" s="10">
        <v>0</v>
      </c>
      <c r="R16" s="10">
        <v>3.78</v>
      </c>
      <c r="S16" s="10">
        <v>1.14</v>
      </c>
      <c r="T16" s="10">
        <v>1.16</v>
      </c>
      <c r="U16" s="10">
        <v>0.76</v>
      </c>
      <c r="V16" s="10">
        <v>0</v>
      </c>
      <c r="W16" s="10">
        <v>0</v>
      </c>
      <c r="X16" s="10">
        <v>3.24</v>
      </c>
      <c r="Y16" s="10">
        <v>1.05</v>
      </c>
      <c r="Z16" s="10">
        <v>2.21</v>
      </c>
      <c r="AA16" s="10">
        <v>1.28</v>
      </c>
      <c r="AB16" s="10">
        <v>1.02</v>
      </c>
      <c r="AC16" s="10">
        <v>1.22</v>
      </c>
      <c r="AD16" s="10">
        <v>2.84</v>
      </c>
      <c r="AE16" s="10">
        <v>0</v>
      </c>
      <c r="AF16" s="10">
        <v>1.02</v>
      </c>
      <c r="AG16" s="10">
        <v>0</v>
      </c>
      <c r="AH16" s="10">
        <v>1.26</v>
      </c>
      <c r="AI16" s="10">
        <v>0</v>
      </c>
      <c r="AJ16" s="10">
        <v>0</v>
      </c>
      <c r="AK16" s="10">
        <v>0.34</v>
      </c>
      <c r="AL16" s="10">
        <v>0</v>
      </c>
      <c r="AM16" s="10">
        <v>0</v>
      </c>
      <c r="AN16" s="10">
        <v>0</v>
      </c>
      <c r="AO16" s="10">
        <v>1.38</v>
      </c>
      <c r="AP16" s="10">
        <v>0</v>
      </c>
      <c r="AQ16" s="10">
        <v>0.31</v>
      </c>
      <c r="AR16" s="10">
        <v>0.3</v>
      </c>
      <c r="AS16" s="10">
        <v>6.1</v>
      </c>
      <c r="AT16" s="10">
        <v>14.89</v>
      </c>
      <c r="AU16" s="10">
        <v>17.51</v>
      </c>
      <c r="AV16" s="10">
        <v>19.85</v>
      </c>
      <c r="AW16" s="10">
        <v>1.09</v>
      </c>
      <c r="AX16" s="10">
        <v>116.26</v>
      </c>
      <c r="AY16" s="10">
        <v>127.09</v>
      </c>
      <c r="AZ16" s="10">
        <v>140.46</v>
      </c>
      <c r="BA16" s="10">
        <v>113.39</v>
      </c>
      <c r="BB16" s="10">
        <v>121.62</v>
      </c>
      <c r="BC16" s="10">
        <v>150.75</v>
      </c>
      <c r="BD16" s="10">
        <v>126.58</v>
      </c>
      <c r="BE16" s="10">
        <v>107.77</v>
      </c>
      <c r="BF16" s="10">
        <v>121.42</v>
      </c>
      <c r="BG16" s="10">
        <v>82.1</v>
      </c>
      <c r="BH16" s="10">
        <v>101.3</v>
      </c>
      <c r="BI16" s="10">
        <v>105.89</v>
      </c>
      <c r="BJ16" s="10">
        <v>78.72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f t="shared" si="0"/>
        <v>2162.1099999999997</v>
      </c>
      <c r="BY16" s="1" t="b">
        <f>BX16='2011-12 Forecast  By Grade'!Q16</f>
        <v>1</v>
      </c>
      <c r="BZ16" s="1" t="b">
        <f>BX16='2011-12 Forecast-PROGRAM'!M16</f>
        <v>1</v>
      </c>
    </row>
    <row r="17" spans="1:78" ht="15">
      <c r="A17" s="11">
        <v>16</v>
      </c>
      <c r="B17" s="12" t="s">
        <v>16</v>
      </c>
      <c r="C17" s="13">
        <v>552.37</v>
      </c>
      <c r="D17" s="13">
        <v>912.68</v>
      </c>
      <c r="E17" s="13">
        <v>1302.16</v>
      </c>
      <c r="F17" s="13">
        <v>1539.7</v>
      </c>
      <c r="G17" s="13">
        <v>1787.95</v>
      </c>
      <c r="H17" s="13">
        <v>1902.16</v>
      </c>
      <c r="I17" s="13">
        <v>1931.41</v>
      </c>
      <c r="J17" s="13">
        <v>1884.69</v>
      </c>
      <c r="K17" s="13">
        <v>1906.98</v>
      </c>
      <c r="L17" s="13">
        <v>1730.63</v>
      </c>
      <c r="M17" s="14">
        <v>1849.28</v>
      </c>
      <c r="N17" s="14">
        <v>1397.17</v>
      </c>
      <c r="O17" s="14">
        <v>1094.85</v>
      </c>
      <c r="P17" s="14">
        <v>1030.27</v>
      </c>
      <c r="Q17" s="14">
        <v>45.56</v>
      </c>
      <c r="R17" s="14">
        <v>39.38</v>
      </c>
      <c r="S17" s="14">
        <v>61.94</v>
      </c>
      <c r="T17" s="14">
        <v>46.54</v>
      </c>
      <c r="U17" s="14">
        <v>53.77</v>
      </c>
      <c r="V17" s="14">
        <v>39.65</v>
      </c>
      <c r="W17" s="14">
        <v>38.75</v>
      </c>
      <c r="X17" s="14">
        <v>55.19</v>
      </c>
      <c r="Y17" s="14">
        <v>62.08</v>
      </c>
      <c r="Z17" s="14">
        <v>44.74</v>
      </c>
      <c r="AA17" s="14">
        <v>77.14</v>
      </c>
      <c r="AB17" s="14">
        <v>59.55</v>
      </c>
      <c r="AC17" s="14">
        <v>45.66</v>
      </c>
      <c r="AD17" s="14">
        <v>106.74</v>
      </c>
      <c r="AE17" s="14">
        <v>17.5</v>
      </c>
      <c r="AF17" s="14">
        <v>9.92</v>
      </c>
      <c r="AG17" s="14">
        <v>19.88</v>
      </c>
      <c r="AH17" s="14">
        <v>13.63</v>
      </c>
      <c r="AI17" s="14">
        <v>18.47</v>
      </c>
      <c r="AJ17" s="14">
        <v>19.26</v>
      </c>
      <c r="AK17" s="14">
        <v>21.26</v>
      </c>
      <c r="AL17" s="14">
        <v>34.1</v>
      </c>
      <c r="AM17" s="14">
        <v>22.33</v>
      </c>
      <c r="AN17" s="14">
        <v>23.03</v>
      </c>
      <c r="AO17" s="14">
        <v>27.99</v>
      </c>
      <c r="AP17" s="14">
        <v>27.8</v>
      </c>
      <c r="AQ17" s="14">
        <v>23.87</v>
      </c>
      <c r="AR17" s="14">
        <v>79.77</v>
      </c>
      <c r="AS17" s="14">
        <v>702.54</v>
      </c>
      <c r="AT17" s="14">
        <v>397.17</v>
      </c>
      <c r="AU17" s="14">
        <v>339.87</v>
      </c>
      <c r="AV17" s="14">
        <v>473.65</v>
      </c>
      <c r="AW17" s="14">
        <v>280.04</v>
      </c>
      <c r="AX17" s="14">
        <v>9852.53</v>
      </c>
      <c r="AY17" s="14">
        <v>8812.03</v>
      </c>
      <c r="AZ17" s="14">
        <v>8241.27</v>
      </c>
      <c r="BA17" s="14">
        <v>8270.73</v>
      </c>
      <c r="BB17" s="14">
        <v>7556.01</v>
      </c>
      <c r="BC17" s="14">
        <v>7244.93</v>
      </c>
      <c r="BD17" s="14">
        <v>7551.66</v>
      </c>
      <c r="BE17" s="14">
        <v>7175.65</v>
      </c>
      <c r="BF17" s="14">
        <v>6663.09</v>
      </c>
      <c r="BG17" s="14">
        <v>7054.28</v>
      </c>
      <c r="BH17" s="14">
        <v>6462.96</v>
      </c>
      <c r="BI17" s="14">
        <v>6098.41</v>
      </c>
      <c r="BJ17" s="14">
        <v>4942.49</v>
      </c>
      <c r="BK17" s="14">
        <v>421.21</v>
      </c>
      <c r="BL17" s="14">
        <v>342.15</v>
      </c>
      <c r="BM17" s="14">
        <v>255.72</v>
      </c>
      <c r="BN17" s="14">
        <v>175.07</v>
      </c>
      <c r="BO17" s="14">
        <v>190.07</v>
      </c>
      <c r="BP17" s="14">
        <v>164.7</v>
      </c>
      <c r="BQ17" s="14">
        <v>166.17</v>
      </c>
      <c r="BR17" s="14">
        <v>194.17</v>
      </c>
      <c r="BS17" s="14">
        <v>169.05</v>
      </c>
      <c r="BT17" s="14">
        <v>233.6</v>
      </c>
      <c r="BU17" s="14">
        <v>232.02</v>
      </c>
      <c r="BV17" s="14">
        <v>211.24</v>
      </c>
      <c r="BW17" s="14">
        <v>139.67</v>
      </c>
      <c r="BX17" s="10">
        <f t="shared" si="0"/>
        <v>122971.95000000004</v>
      </c>
      <c r="BY17" s="1" t="b">
        <f>BX17='2011-12 Forecast  By Grade'!Q17</f>
        <v>1</v>
      </c>
      <c r="BZ17" s="1" t="b">
        <f>BX17='2011-12 Forecast-PROGRAM'!M17</f>
        <v>1</v>
      </c>
    </row>
    <row r="18" spans="1:78" ht="15">
      <c r="A18" s="7">
        <v>17</v>
      </c>
      <c r="B18" s="8" t="s">
        <v>17</v>
      </c>
      <c r="C18" s="9">
        <v>270.93</v>
      </c>
      <c r="D18" s="9">
        <v>491.4</v>
      </c>
      <c r="E18" s="9">
        <v>675.83</v>
      </c>
      <c r="F18" s="9">
        <v>714.72</v>
      </c>
      <c r="G18" s="9">
        <v>795.17</v>
      </c>
      <c r="H18" s="9">
        <v>761.08</v>
      </c>
      <c r="I18" s="9">
        <v>711.88</v>
      </c>
      <c r="J18" s="9">
        <v>710.25</v>
      </c>
      <c r="K18" s="9">
        <v>648.43</v>
      </c>
      <c r="L18" s="9">
        <v>520.11</v>
      </c>
      <c r="M18" s="10">
        <v>671.58</v>
      </c>
      <c r="N18" s="10">
        <v>547.71</v>
      </c>
      <c r="O18" s="10">
        <v>528.23</v>
      </c>
      <c r="P18" s="10">
        <v>490.89</v>
      </c>
      <c r="Q18" s="10">
        <v>48.95</v>
      </c>
      <c r="R18" s="10">
        <v>11.06</v>
      </c>
      <c r="S18" s="10">
        <v>16.7</v>
      </c>
      <c r="T18" s="10">
        <v>7.35</v>
      </c>
      <c r="U18" s="10">
        <v>3.07</v>
      </c>
      <c r="V18" s="10">
        <v>23.43</v>
      </c>
      <c r="W18" s="10">
        <v>16</v>
      </c>
      <c r="X18" s="10">
        <v>10.97</v>
      </c>
      <c r="Y18" s="10">
        <v>26.76</v>
      </c>
      <c r="Z18" s="10">
        <v>14.36</v>
      </c>
      <c r="AA18" s="10">
        <v>10.82</v>
      </c>
      <c r="AB18" s="10">
        <v>11.75</v>
      </c>
      <c r="AC18" s="10">
        <v>22.27</v>
      </c>
      <c r="AD18" s="10">
        <v>30.58</v>
      </c>
      <c r="AE18" s="10">
        <v>11.64</v>
      </c>
      <c r="AF18" s="10">
        <v>11.28</v>
      </c>
      <c r="AG18" s="10">
        <v>9.42</v>
      </c>
      <c r="AH18" s="10">
        <v>11.54</v>
      </c>
      <c r="AI18" s="10">
        <v>15.54</v>
      </c>
      <c r="AJ18" s="10">
        <v>14.02</v>
      </c>
      <c r="AK18" s="10">
        <v>13.38</v>
      </c>
      <c r="AL18" s="10">
        <v>13.16</v>
      </c>
      <c r="AM18" s="10">
        <v>13.88</v>
      </c>
      <c r="AN18" s="10">
        <v>7.88</v>
      </c>
      <c r="AO18" s="10">
        <v>16.66</v>
      </c>
      <c r="AP18" s="10">
        <v>4.91</v>
      </c>
      <c r="AQ18" s="10">
        <v>9.11</v>
      </c>
      <c r="AR18" s="10">
        <v>19.44</v>
      </c>
      <c r="AS18" s="10">
        <v>342.52</v>
      </c>
      <c r="AT18" s="10">
        <v>186.65</v>
      </c>
      <c r="AU18" s="10">
        <v>208.34</v>
      </c>
      <c r="AV18" s="10">
        <v>330.08</v>
      </c>
      <c r="AW18" s="10">
        <v>64.84</v>
      </c>
      <c r="AX18" s="10">
        <v>2875.59</v>
      </c>
      <c r="AY18" s="10">
        <v>2522.69</v>
      </c>
      <c r="AZ18" s="10">
        <v>2471.98</v>
      </c>
      <c r="BA18" s="10">
        <v>2525.87</v>
      </c>
      <c r="BB18" s="10">
        <v>2404.43</v>
      </c>
      <c r="BC18" s="10">
        <v>2574.25</v>
      </c>
      <c r="BD18" s="10">
        <v>2447.15</v>
      </c>
      <c r="BE18" s="10">
        <v>2327.23</v>
      </c>
      <c r="BF18" s="10">
        <v>2016.89</v>
      </c>
      <c r="BG18" s="10">
        <v>2163.75</v>
      </c>
      <c r="BH18" s="10">
        <v>1927.41</v>
      </c>
      <c r="BI18" s="10">
        <v>1827.05</v>
      </c>
      <c r="BJ18" s="10">
        <v>1330.8</v>
      </c>
      <c r="BK18" s="10">
        <v>45.92</v>
      </c>
      <c r="BL18" s="10">
        <v>41.95</v>
      </c>
      <c r="BM18" s="10">
        <v>39.66</v>
      </c>
      <c r="BN18" s="10">
        <v>27.01</v>
      </c>
      <c r="BO18" s="10">
        <v>21.93</v>
      </c>
      <c r="BP18" s="10">
        <v>15.35</v>
      </c>
      <c r="BQ18" s="10">
        <v>20.1</v>
      </c>
      <c r="BR18" s="10">
        <v>19.69</v>
      </c>
      <c r="BS18" s="10">
        <v>11.98</v>
      </c>
      <c r="BT18" s="10">
        <v>9.87</v>
      </c>
      <c r="BU18" s="10">
        <v>14.24</v>
      </c>
      <c r="BV18" s="10">
        <v>16.29</v>
      </c>
      <c r="BW18" s="10">
        <v>2.62</v>
      </c>
      <c r="BX18" s="10">
        <f t="shared" si="0"/>
        <v>39798.27000000002</v>
      </c>
      <c r="BY18" s="1" t="b">
        <f>BX18='2011-12 Forecast  By Grade'!Q18</f>
        <v>1</v>
      </c>
      <c r="BZ18" s="1" t="b">
        <f>BX18='2011-12 Forecast-PROGRAM'!M18</f>
        <v>1</v>
      </c>
    </row>
    <row r="19" spans="1:78" ht="15">
      <c r="A19" s="11">
        <v>18</v>
      </c>
      <c r="B19" s="12" t="s">
        <v>18</v>
      </c>
      <c r="C19" s="13">
        <v>100.24</v>
      </c>
      <c r="D19" s="13">
        <v>115.34</v>
      </c>
      <c r="E19" s="13">
        <v>91.61</v>
      </c>
      <c r="F19" s="13">
        <v>101.89</v>
      </c>
      <c r="G19" s="13">
        <v>151.97</v>
      </c>
      <c r="H19" s="13">
        <v>143.31</v>
      </c>
      <c r="I19" s="13">
        <v>177.91</v>
      </c>
      <c r="J19" s="13">
        <v>172.85</v>
      </c>
      <c r="K19" s="13">
        <v>228.89</v>
      </c>
      <c r="L19" s="13">
        <v>281.87</v>
      </c>
      <c r="M19" s="14">
        <v>272.86</v>
      </c>
      <c r="N19" s="14">
        <v>181.58</v>
      </c>
      <c r="O19" s="14">
        <v>141.47</v>
      </c>
      <c r="P19" s="14">
        <v>133</v>
      </c>
      <c r="Q19" s="14">
        <v>2.69</v>
      </c>
      <c r="R19" s="14">
        <v>4.22</v>
      </c>
      <c r="S19" s="14">
        <v>14.79</v>
      </c>
      <c r="T19" s="14">
        <v>6.59</v>
      </c>
      <c r="U19" s="14">
        <v>0.98</v>
      </c>
      <c r="V19" s="14">
        <v>3.18</v>
      </c>
      <c r="W19" s="14">
        <v>9.33</v>
      </c>
      <c r="X19" s="14">
        <v>2.16</v>
      </c>
      <c r="Y19" s="14">
        <v>2.49</v>
      </c>
      <c r="Z19" s="14">
        <v>3.13</v>
      </c>
      <c r="AA19" s="14">
        <v>3.15</v>
      </c>
      <c r="AB19" s="14">
        <v>3.61</v>
      </c>
      <c r="AC19" s="14">
        <v>2.33</v>
      </c>
      <c r="AD19" s="14">
        <v>5.61</v>
      </c>
      <c r="AE19" s="14">
        <v>0</v>
      </c>
      <c r="AF19" s="14">
        <v>0</v>
      </c>
      <c r="AG19" s="14">
        <v>1.1</v>
      </c>
      <c r="AH19" s="14">
        <v>1.96</v>
      </c>
      <c r="AI19" s="14">
        <v>1.01</v>
      </c>
      <c r="AJ19" s="14">
        <v>1.1</v>
      </c>
      <c r="AK19" s="14">
        <v>6.06</v>
      </c>
      <c r="AL19" s="14">
        <v>1.12</v>
      </c>
      <c r="AM19" s="14">
        <v>2.6</v>
      </c>
      <c r="AN19" s="14">
        <v>6.53</v>
      </c>
      <c r="AO19" s="14">
        <v>0</v>
      </c>
      <c r="AP19" s="14">
        <v>1.4</v>
      </c>
      <c r="AQ19" s="14">
        <v>0.12</v>
      </c>
      <c r="AR19" s="14">
        <v>2.42</v>
      </c>
      <c r="AS19" s="14">
        <v>230.37</v>
      </c>
      <c r="AT19" s="14">
        <v>92.2</v>
      </c>
      <c r="AU19" s="14">
        <v>88.47</v>
      </c>
      <c r="AV19" s="14">
        <v>138.05</v>
      </c>
      <c r="AW19" s="14">
        <v>0</v>
      </c>
      <c r="AX19" s="14">
        <v>1070.72</v>
      </c>
      <c r="AY19" s="14">
        <v>859.38</v>
      </c>
      <c r="AZ19" s="14">
        <v>743.73</v>
      </c>
      <c r="BA19" s="14">
        <v>826.58</v>
      </c>
      <c r="BB19" s="14">
        <v>871.69</v>
      </c>
      <c r="BC19" s="14">
        <v>935.46</v>
      </c>
      <c r="BD19" s="14">
        <v>897.21</v>
      </c>
      <c r="BE19" s="14">
        <v>1036.22</v>
      </c>
      <c r="BF19" s="14">
        <v>1234.08</v>
      </c>
      <c r="BG19" s="14">
        <v>1108.45</v>
      </c>
      <c r="BH19" s="14">
        <v>869.46</v>
      </c>
      <c r="BI19" s="14">
        <v>614.21</v>
      </c>
      <c r="BJ19" s="14">
        <v>522.46</v>
      </c>
      <c r="BK19" s="14">
        <v>59.03</v>
      </c>
      <c r="BL19" s="14">
        <v>44.37</v>
      </c>
      <c r="BM19" s="14">
        <v>32.93</v>
      </c>
      <c r="BN19" s="14">
        <v>19.67</v>
      </c>
      <c r="BO19" s="14">
        <v>18.71</v>
      </c>
      <c r="BP19" s="14">
        <v>11.95</v>
      </c>
      <c r="BQ19" s="14">
        <v>2.89</v>
      </c>
      <c r="BR19" s="14">
        <v>5.59</v>
      </c>
      <c r="BS19" s="14">
        <v>8.34</v>
      </c>
      <c r="BT19" s="14">
        <v>10.35</v>
      </c>
      <c r="BU19" s="14">
        <v>17.16</v>
      </c>
      <c r="BV19" s="14">
        <v>11.14</v>
      </c>
      <c r="BW19" s="14">
        <v>9.55</v>
      </c>
      <c r="BX19" s="10">
        <f t="shared" si="0"/>
        <v>14774.889999999996</v>
      </c>
      <c r="BY19" s="1" t="b">
        <f>BX19='2011-12 Forecast  By Grade'!Q19</f>
        <v>1</v>
      </c>
      <c r="BZ19" s="1" t="b">
        <f>BX19='2011-12 Forecast-PROGRAM'!M19</f>
        <v>1</v>
      </c>
    </row>
    <row r="20" spans="1:78" ht="15">
      <c r="A20" s="7">
        <v>19</v>
      </c>
      <c r="B20" s="8" t="s">
        <v>19</v>
      </c>
      <c r="C20" s="9">
        <v>23.42</v>
      </c>
      <c r="D20" s="9">
        <v>16.56</v>
      </c>
      <c r="E20" s="9">
        <v>22.48</v>
      </c>
      <c r="F20" s="9">
        <v>17.14</v>
      </c>
      <c r="G20" s="9">
        <v>11.44</v>
      </c>
      <c r="H20" s="9">
        <v>11.3</v>
      </c>
      <c r="I20" s="9">
        <v>14.71</v>
      </c>
      <c r="J20" s="9">
        <v>23.73</v>
      </c>
      <c r="K20" s="9">
        <v>19.74</v>
      </c>
      <c r="L20" s="9">
        <v>22.95</v>
      </c>
      <c r="M20" s="10">
        <v>19.62</v>
      </c>
      <c r="N20" s="10">
        <v>12.52</v>
      </c>
      <c r="O20" s="10">
        <v>9.05</v>
      </c>
      <c r="P20" s="10">
        <v>10.41</v>
      </c>
      <c r="Q20" s="10">
        <v>2.16</v>
      </c>
      <c r="R20" s="10">
        <v>5.22</v>
      </c>
      <c r="S20" s="10">
        <v>1.21</v>
      </c>
      <c r="T20" s="10">
        <v>1.1</v>
      </c>
      <c r="U20" s="10">
        <v>0</v>
      </c>
      <c r="V20" s="10">
        <v>0.92</v>
      </c>
      <c r="W20" s="10">
        <v>0.92</v>
      </c>
      <c r="X20" s="10">
        <v>0</v>
      </c>
      <c r="Y20" s="10">
        <v>1.05</v>
      </c>
      <c r="Z20" s="10">
        <v>1.16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1.12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13.25</v>
      </c>
      <c r="AT20" s="10">
        <v>8.92</v>
      </c>
      <c r="AU20" s="10">
        <v>8.46</v>
      </c>
      <c r="AV20" s="10">
        <v>18.25</v>
      </c>
      <c r="AW20" s="10">
        <v>0</v>
      </c>
      <c r="AX20" s="10">
        <v>112.13</v>
      </c>
      <c r="AY20" s="10">
        <v>99.29</v>
      </c>
      <c r="AZ20" s="10">
        <v>87.58</v>
      </c>
      <c r="BA20" s="10">
        <v>94.05</v>
      </c>
      <c r="BB20" s="10">
        <v>82.31</v>
      </c>
      <c r="BC20" s="10">
        <v>72.79</v>
      </c>
      <c r="BD20" s="10">
        <v>78.42</v>
      </c>
      <c r="BE20" s="10">
        <v>76.54</v>
      </c>
      <c r="BF20" s="10">
        <v>71.82</v>
      </c>
      <c r="BG20" s="10">
        <v>55.58</v>
      </c>
      <c r="BH20" s="10">
        <v>51.65</v>
      </c>
      <c r="BI20" s="10">
        <v>43.36</v>
      </c>
      <c r="BJ20" s="10">
        <v>38.38</v>
      </c>
      <c r="BK20" s="10">
        <v>0</v>
      </c>
      <c r="BL20" s="10">
        <v>0.19</v>
      </c>
      <c r="BM20" s="10">
        <v>0.48</v>
      </c>
      <c r="BN20" s="10">
        <v>0</v>
      </c>
      <c r="BO20" s="10">
        <v>0</v>
      </c>
      <c r="BP20" s="10">
        <v>0.4</v>
      </c>
      <c r="BQ20" s="10">
        <v>0</v>
      </c>
      <c r="BR20" s="10">
        <v>0</v>
      </c>
      <c r="BS20" s="10">
        <v>0</v>
      </c>
      <c r="BT20" s="10">
        <v>0.69</v>
      </c>
      <c r="BU20" s="10">
        <v>0</v>
      </c>
      <c r="BV20" s="10">
        <v>0</v>
      </c>
      <c r="BW20" s="10">
        <v>0.57</v>
      </c>
      <c r="BX20" s="10">
        <f t="shared" si="0"/>
        <v>1265.0400000000002</v>
      </c>
      <c r="BY20" s="1" t="b">
        <f>BX20='2011-12 Forecast  By Grade'!Q20</f>
        <v>1</v>
      </c>
      <c r="BZ20" s="1" t="b">
        <f>BX20='2011-12 Forecast-PROGRAM'!M20</f>
        <v>1</v>
      </c>
    </row>
    <row r="21" spans="1:78" ht="15">
      <c r="A21" s="11">
        <v>20</v>
      </c>
      <c r="B21" s="12" t="s">
        <v>20</v>
      </c>
      <c r="C21" s="13">
        <v>62.71</v>
      </c>
      <c r="D21" s="13">
        <v>76.66</v>
      </c>
      <c r="E21" s="13">
        <v>61.82</v>
      </c>
      <c r="F21" s="13">
        <v>72.65</v>
      </c>
      <c r="G21" s="13">
        <v>100.96</v>
      </c>
      <c r="H21" s="13">
        <v>77.2</v>
      </c>
      <c r="I21" s="13">
        <v>85.54</v>
      </c>
      <c r="J21" s="13">
        <v>58.71</v>
      </c>
      <c r="K21" s="13">
        <v>65.85</v>
      </c>
      <c r="L21" s="13">
        <v>52.56</v>
      </c>
      <c r="M21" s="14">
        <v>39.31</v>
      </c>
      <c r="N21" s="14">
        <v>30.4</v>
      </c>
      <c r="O21" s="14">
        <v>32.74</v>
      </c>
      <c r="P21" s="14">
        <v>43.36</v>
      </c>
      <c r="Q21" s="14">
        <v>4.08</v>
      </c>
      <c r="R21" s="14">
        <v>2.25</v>
      </c>
      <c r="S21" s="14">
        <v>1.1</v>
      </c>
      <c r="T21" s="14">
        <v>2.37</v>
      </c>
      <c r="U21" s="14">
        <v>1.2</v>
      </c>
      <c r="V21" s="14">
        <v>2.63</v>
      </c>
      <c r="W21" s="14">
        <v>3.68</v>
      </c>
      <c r="X21" s="14">
        <v>2.99</v>
      </c>
      <c r="Y21" s="14">
        <v>2.94</v>
      </c>
      <c r="Z21" s="14">
        <v>0</v>
      </c>
      <c r="AA21" s="14">
        <v>2.73</v>
      </c>
      <c r="AB21" s="14">
        <v>0</v>
      </c>
      <c r="AC21" s="14">
        <v>0</v>
      </c>
      <c r="AD21" s="14">
        <v>0.79</v>
      </c>
      <c r="AE21" s="14">
        <v>0</v>
      </c>
      <c r="AF21" s="14">
        <v>1.18</v>
      </c>
      <c r="AG21" s="14">
        <v>1.15</v>
      </c>
      <c r="AH21" s="14">
        <v>0</v>
      </c>
      <c r="AI21" s="14">
        <v>2.53</v>
      </c>
      <c r="AJ21" s="14">
        <v>1.37</v>
      </c>
      <c r="AK21" s="14">
        <v>0.09</v>
      </c>
      <c r="AL21" s="14">
        <v>1.04</v>
      </c>
      <c r="AM21" s="14">
        <v>0.1</v>
      </c>
      <c r="AN21" s="14">
        <v>0</v>
      </c>
      <c r="AO21" s="14">
        <v>2.39</v>
      </c>
      <c r="AP21" s="14">
        <v>0.86</v>
      </c>
      <c r="AQ21" s="14">
        <v>0.72</v>
      </c>
      <c r="AR21" s="14">
        <v>0.3</v>
      </c>
      <c r="AS21" s="14">
        <v>11.01</v>
      </c>
      <c r="AT21" s="14">
        <v>17.39</v>
      </c>
      <c r="AU21" s="14">
        <v>12.14</v>
      </c>
      <c r="AV21" s="14">
        <v>42.42</v>
      </c>
      <c r="AW21" s="14">
        <v>18.45</v>
      </c>
      <c r="AX21" s="14">
        <v>480.95</v>
      </c>
      <c r="AY21" s="14">
        <v>467.47</v>
      </c>
      <c r="AZ21" s="14">
        <v>494.13</v>
      </c>
      <c r="BA21" s="14">
        <v>569.61</v>
      </c>
      <c r="BB21" s="14">
        <v>482.36</v>
      </c>
      <c r="BC21" s="14">
        <v>461.57</v>
      </c>
      <c r="BD21" s="14">
        <v>393.89</v>
      </c>
      <c r="BE21" s="14">
        <v>344.49</v>
      </c>
      <c r="BF21" s="14">
        <v>271.51</v>
      </c>
      <c r="BG21" s="14">
        <v>188.44</v>
      </c>
      <c r="BH21" s="14">
        <v>199.28</v>
      </c>
      <c r="BI21" s="14">
        <v>172.58</v>
      </c>
      <c r="BJ21" s="14">
        <v>147.1</v>
      </c>
      <c r="BK21" s="14">
        <v>66.36</v>
      </c>
      <c r="BL21" s="14">
        <v>72.7</v>
      </c>
      <c r="BM21" s="14">
        <v>57.51</v>
      </c>
      <c r="BN21" s="14">
        <v>51.94</v>
      </c>
      <c r="BO21" s="14">
        <v>36.11</v>
      </c>
      <c r="BP21" s="14">
        <v>21.29</v>
      </c>
      <c r="BQ21" s="14">
        <v>7.17</v>
      </c>
      <c r="BR21" s="14">
        <v>3.43</v>
      </c>
      <c r="BS21" s="14">
        <v>7.37</v>
      </c>
      <c r="BT21" s="14">
        <v>4.08</v>
      </c>
      <c r="BU21" s="14">
        <v>4.76</v>
      </c>
      <c r="BV21" s="14">
        <v>3.78</v>
      </c>
      <c r="BW21" s="14">
        <v>1.55</v>
      </c>
      <c r="BX21" s="10">
        <f t="shared" si="0"/>
        <v>6011.799999999999</v>
      </c>
      <c r="BY21" s="1" t="b">
        <f>BX21='2011-12 Forecast  By Grade'!Q21</f>
        <v>1</v>
      </c>
      <c r="BZ21" s="1" t="b">
        <f>BX21='2011-12 Forecast-PROGRAM'!M21</f>
        <v>1</v>
      </c>
    </row>
    <row r="22" spans="1:78" ht="15">
      <c r="A22" s="7">
        <v>21</v>
      </c>
      <c r="B22" s="8" t="s">
        <v>21</v>
      </c>
      <c r="C22" s="9">
        <v>28.46</v>
      </c>
      <c r="D22" s="9">
        <v>33.85</v>
      </c>
      <c r="E22" s="9">
        <v>54.99</v>
      </c>
      <c r="F22" s="9">
        <v>45.13</v>
      </c>
      <c r="G22" s="9">
        <v>56.33</v>
      </c>
      <c r="H22" s="9">
        <v>61.43</v>
      </c>
      <c r="I22" s="9">
        <v>62.9</v>
      </c>
      <c r="J22" s="9">
        <v>66.35</v>
      </c>
      <c r="K22" s="9">
        <v>68.37</v>
      </c>
      <c r="L22" s="9">
        <v>65.46</v>
      </c>
      <c r="M22" s="10">
        <v>105.21</v>
      </c>
      <c r="N22" s="10">
        <v>60.46</v>
      </c>
      <c r="O22" s="10">
        <v>53.86</v>
      </c>
      <c r="P22" s="10">
        <v>43.74</v>
      </c>
      <c r="Q22" s="10">
        <v>15.13</v>
      </c>
      <c r="R22" s="10">
        <v>13.01</v>
      </c>
      <c r="S22" s="10">
        <v>1.93</v>
      </c>
      <c r="T22" s="10">
        <v>0.46</v>
      </c>
      <c r="U22" s="10">
        <v>2.02</v>
      </c>
      <c r="V22" s="10">
        <v>0</v>
      </c>
      <c r="W22" s="10">
        <v>1.02</v>
      </c>
      <c r="X22" s="10">
        <v>1.04</v>
      </c>
      <c r="Y22" s="10">
        <v>0.98</v>
      </c>
      <c r="Z22" s="10">
        <v>0.96</v>
      </c>
      <c r="AA22" s="10">
        <v>2.1</v>
      </c>
      <c r="AB22" s="10">
        <v>0</v>
      </c>
      <c r="AC22" s="10">
        <v>0</v>
      </c>
      <c r="AD22" s="10">
        <v>0.92</v>
      </c>
      <c r="AE22" s="10">
        <v>1.66</v>
      </c>
      <c r="AF22" s="10">
        <v>0</v>
      </c>
      <c r="AG22" s="10">
        <v>1.17</v>
      </c>
      <c r="AH22" s="10">
        <v>1.92</v>
      </c>
      <c r="AI22" s="10">
        <v>1.22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1.28</v>
      </c>
      <c r="AP22" s="10">
        <v>0.85</v>
      </c>
      <c r="AQ22" s="10">
        <v>1.77</v>
      </c>
      <c r="AR22" s="10">
        <v>0</v>
      </c>
      <c r="AS22" s="10">
        <v>22.56</v>
      </c>
      <c r="AT22" s="10">
        <v>31.22</v>
      </c>
      <c r="AU22" s="10">
        <v>17.86</v>
      </c>
      <c r="AV22" s="10">
        <v>25.87</v>
      </c>
      <c r="AW22" s="10">
        <v>0</v>
      </c>
      <c r="AX22" s="10">
        <v>162.04</v>
      </c>
      <c r="AY22" s="10">
        <v>147.92</v>
      </c>
      <c r="AZ22" s="10">
        <v>121.2</v>
      </c>
      <c r="BA22" s="10">
        <v>140.48</v>
      </c>
      <c r="BB22" s="10">
        <v>148.51</v>
      </c>
      <c r="BC22" s="10">
        <v>129.47</v>
      </c>
      <c r="BD22" s="10">
        <v>150.22</v>
      </c>
      <c r="BE22" s="10">
        <v>137.29</v>
      </c>
      <c r="BF22" s="10">
        <v>143.2</v>
      </c>
      <c r="BG22" s="10">
        <v>97.26</v>
      </c>
      <c r="BH22" s="10">
        <v>97.35</v>
      </c>
      <c r="BI22" s="10">
        <v>86.97</v>
      </c>
      <c r="BJ22" s="10">
        <v>87.5</v>
      </c>
      <c r="BK22" s="10">
        <v>4.94</v>
      </c>
      <c r="BL22" s="10">
        <v>5.47</v>
      </c>
      <c r="BM22" s="10">
        <v>3.83</v>
      </c>
      <c r="BN22" s="10">
        <v>0.91</v>
      </c>
      <c r="BO22" s="10">
        <v>2.75</v>
      </c>
      <c r="BP22" s="10">
        <v>1.04</v>
      </c>
      <c r="BQ22" s="10">
        <v>4.04</v>
      </c>
      <c r="BR22" s="10">
        <v>0</v>
      </c>
      <c r="BS22" s="10">
        <v>0</v>
      </c>
      <c r="BT22" s="10">
        <v>4.25</v>
      </c>
      <c r="BU22" s="10">
        <v>1.57</v>
      </c>
      <c r="BV22" s="10">
        <v>0.94</v>
      </c>
      <c r="BW22" s="10">
        <v>0</v>
      </c>
      <c r="BX22" s="10">
        <f t="shared" si="0"/>
        <v>2632.64</v>
      </c>
      <c r="BY22" s="1" t="b">
        <f>BX22='2011-12 Forecast  By Grade'!Q22</f>
        <v>1</v>
      </c>
      <c r="BZ22" s="1" t="b">
        <f>BX22='2011-12 Forecast-PROGRAM'!M22</f>
        <v>1</v>
      </c>
    </row>
    <row r="23" spans="1:78" ht="15">
      <c r="A23" s="11">
        <v>22</v>
      </c>
      <c r="B23" s="12" t="s">
        <v>22</v>
      </c>
      <c r="C23" s="13">
        <v>82.55</v>
      </c>
      <c r="D23" s="13">
        <v>17.04</v>
      </c>
      <c r="E23" s="13">
        <v>24.31</v>
      </c>
      <c r="F23" s="13">
        <v>31.41</v>
      </c>
      <c r="G23" s="13">
        <v>17.47</v>
      </c>
      <c r="H23" s="13">
        <v>19.87</v>
      </c>
      <c r="I23" s="13">
        <v>27.37</v>
      </c>
      <c r="J23" s="13">
        <v>19.81</v>
      </c>
      <c r="K23" s="13">
        <v>11.21</v>
      </c>
      <c r="L23" s="13">
        <v>16.72</v>
      </c>
      <c r="M23" s="14">
        <v>13.7</v>
      </c>
      <c r="N23" s="14">
        <v>14.69</v>
      </c>
      <c r="O23" s="14">
        <v>12.89</v>
      </c>
      <c r="P23" s="14">
        <v>12.45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9.88</v>
      </c>
      <c r="AT23" s="14">
        <v>10.34</v>
      </c>
      <c r="AU23" s="14">
        <v>9.22</v>
      </c>
      <c r="AV23" s="14">
        <v>15.24</v>
      </c>
      <c r="AW23" s="14">
        <v>0</v>
      </c>
      <c r="AX23" s="14">
        <v>127.32</v>
      </c>
      <c r="AY23" s="14">
        <v>117.11</v>
      </c>
      <c r="AZ23" s="14">
        <v>127.17</v>
      </c>
      <c r="BA23" s="14">
        <v>119.09</v>
      </c>
      <c r="BB23" s="14">
        <v>134.76</v>
      </c>
      <c r="BC23" s="14">
        <v>106.82</v>
      </c>
      <c r="BD23" s="14">
        <v>113.09</v>
      </c>
      <c r="BE23" s="14">
        <v>99.44</v>
      </c>
      <c r="BF23" s="14">
        <v>85.38</v>
      </c>
      <c r="BG23" s="14">
        <v>62.57</v>
      </c>
      <c r="BH23" s="14">
        <v>46.05</v>
      </c>
      <c r="BI23" s="14">
        <v>37.19</v>
      </c>
      <c r="BJ23" s="14">
        <v>36.88</v>
      </c>
      <c r="BK23" s="14">
        <v>28.18</v>
      </c>
      <c r="BL23" s="14">
        <v>11.6</v>
      </c>
      <c r="BM23" s="14">
        <v>3.33</v>
      </c>
      <c r="BN23" s="14">
        <v>1.2</v>
      </c>
      <c r="BO23" s="14">
        <v>5.09</v>
      </c>
      <c r="BP23" s="14">
        <v>0</v>
      </c>
      <c r="BQ23" s="14">
        <v>0</v>
      </c>
      <c r="BR23" s="14">
        <v>2.16</v>
      </c>
      <c r="BS23" s="14">
        <v>1.08</v>
      </c>
      <c r="BT23" s="14">
        <v>0.58</v>
      </c>
      <c r="BU23" s="14">
        <v>3.61</v>
      </c>
      <c r="BV23" s="14">
        <v>0</v>
      </c>
      <c r="BW23" s="14">
        <v>1.26</v>
      </c>
      <c r="BX23" s="10">
        <f t="shared" si="0"/>
        <v>1637.1299999999997</v>
      </c>
      <c r="BY23" s="1" t="b">
        <f>BX23='2011-12 Forecast  By Grade'!Q23</f>
        <v>1</v>
      </c>
      <c r="BZ23" s="1" t="b">
        <f>BX23='2011-12 Forecast-PROGRAM'!M23</f>
        <v>1</v>
      </c>
    </row>
    <row r="24" spans="1:78" ht="15">
      <c r="A24" s="7">
        <v>23</v>
      </c>
      <c r="B24" s="8" t="s">
        <v>23</v>
      </c>
      <c r="C24" s="9">
        <v>8.44</v>
      </c>
      <c r="D24" s="9">
        <v>19.8</v>
      </c>
      <c r="E24" s="9">
        <v>27.61</v>
      </c>
      <c r="F24" s="9">
        <v>15.46</v>
      </c>
      <c r="G24" s="9">
        <v>22.11</v>
      </c>
      <c r="H24" s="9">
        <v>27.18</v>
      </c>
      <c r="I24" s="9">
        <v>35.19</v>
      </c>
      <c r="J24" s="9">
        <v>52.54</v>
      </c>
      <c r="K24" s="9">
        <v>45.9</v>
      </c>
      <c r="L24" s="9">
        <v>41.01</v>
      </c>
      <c r="M24" s="10">
        <v>42.1</v>
      </c>
      <c r="N24" s="10">
        <v>31.09</v>
      </c>
      <c r="O24" s="10">
        <v>37.49</v>
      </c>
      <c r="P24" s="10">
        <v>29.89</v>
      </c>
      <c r="Q24" s="10">
        <v>2.44</v>
      </c>
      <c r="R24" s="10">
        <v>3.1</v>
      </c>
      <c r="S24" s="10">
        <v>0</v>
      </c>
      <c r="T24" s="10">
        <v>0</v>
      </c>
      <c r="U24" s="10">
        <v>1.65</v>
      </c>
      <c r="V24" s="10">
        <v>1.84</v>
      </c>
      <c r="W24" s="10">
        <v>0</v>
      </c>
      <c r="X24" s="10">
        <v>5.63</v>
      </c>
      <c r="Y24" s="10">
        <v>1.09</v>
      </c>
      <c r="Z24" s="10">
        <v>2.53</v>
      </c>
      <c r="AA24" s="10">
        <v>2.19</v>
      </c>
      <c r="AB24" s="10">
        <v>0</v>
      </c>
      <c r="AC24" s="10">
        <v>0</v>
      </c>
      <c r="AD24" s="10">
        <v>0.91</v>
      </c>
      <c r="AE24" s="10">
        <v>0</v>
      </c>
      <c r="AF24" s="10">
        <v>0</v>
      </c>
      <c r="AG24" s="10">
        <v>0</v>
      </c>
      <c r="AH24" s="10">
        <v>0</v>
      </c>
      <c r="AI24" s="10">
        <v>0.74</v>
      </c>
      <c r="AJ24" s="10">
        <v>0</v>
      </c>
      <c r="AK24" s="10">
        <v>0</v>
      </c>
      <c r="AL24" s="10">
        <v>1.01</v>
      </c>
      <c r="AM24" s="10">
        <v>0</v>
      </c>
      <c r="AN24" s="10">
        <v>3.4</v>
      </c>
      <c r="AO24" s="10">
        <v>0</v>
      </c>
      <c r="AP24" s="10">
        <v>0</v>
      </c>
      <c r="AQ24" s="10">
        <v>0.91</v>
      </c>
      <c r="AR24" s="10">
        <v>0.81</v>
      </c>
      <c r="AS24" s="10">
        <v>19.12</v>
      </c>
      <c r="AT24" s="10">
        <v>12.76</v>
      </c>
      <c r="AU24" s="10">
        <v>10.21</v>
      </c>
      <c r="AV24" s="10">
        <v>12.21</v>
      </c>
      <c r="AW24" s="10">
        <v>0</v>
      </c>
      <c r="AX24" s="10">
        <v>118.01</v>
      </c>
      <c r="AY24" s="10">
        <v>118.47</v>
      </c>
      <c r="AZ24" s="10">
        <v>127.52</v>
      </c>
      <c r="BA24" s="10">
        <v>88.91</v>
      </c>
      <c r="BB24" s="10">
        <v>109</v>
      </c>
      <c r="BC24" s="10">
        <v>110.5</v>
      </c>
      <c r="BD24" s="10">
        <v>113.19</v>
      </c>
      <c r="BE24" s="10">
        <v>138.93</v>
      </c>
      <c r="BF24" s="10">
        <v>117.72</v>
      </c>
      <c r="BG24" s="10">
        <v>109.21</v>
      </c>
      <c r="BH24" s="10">
        <v>90.12</v>
      </c>
      <c r="BI24" s="10">
        <v>100.9</v>
      </c>
      <c r="BJ24" s="10">
        <v>86.87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f t="shared" si="0"/>
        <v>1947.71</v>
      </c>
      <c r="BY24" s="1" t="b">
        <f>BX24='2011-12 Forecast  By Grade'!Q24</f>
        <v>1</v>
      </c>
      <c r="BZ24" s="1" t="b">
        <f>BX24='2011-12 Forecast-PROGRAM'!M24</f>
        <v>1</v>
      </c>
    </row>
    <row r="25" spans="1:78" ht="15">
      <c r="A25" s="11">
        <v>24</v>
      </c>
      <c r="B25" s="12" t="s">
        <v>24</v>
      </c>
      <c r="C25" s="13">
        <v>19.82</v>
      </c>
      <c r="D25" s="13">
        <v>23.9</v>
      </c>
      <c r="E25" s="13">
        <v>21.6</v>
      </c>
      <c r="F25" s="13">
        <v>21.56</v>
      </c>
      <c r="G25" s="13">
        <v>23.24</v>
      </c>
      <c r="H25" s="13">
        <v>13.6</v>
      </c>
      <c r="I25" s="13">
        <v>17.6</v>
      </c>
      <c r="J25" s="13">
        <v>13.05</v>
      </c>
      <c r="K25" s="13">
        <v>13.4</v>
      </c>
      <c r="L25" s="13">
        <v>16.06</v>
      </c>
      <c r="M25" s="14">
        <v>13.55</v>
      </c>
      <c r="N25" s="14">
        <v>7.41</v>
      </c>
      <c r="O25" s="14">
        <v>7.53</v>
      </c>
      <c r="P25" s="14">
        <v>9.51</v>
      </c>
      <c r="Q25" s="14">
        <v>1.79</v>
      </c>
      <c r="R25" s="14">
        <v>1.29</v>
      </c>
      <c r="S25" s="14">
        <v>3.68</v>
      </c>
      <c r="T25" s="14">
        <v>0.97</v>
      </c>
      <c r="U25" s="14">
        <v>0.98</v>
      </c>
      <c r="V25" s="14">
        <v>1.18</v>
      </c>
      <c r="W25" s="14">
        <v>1.13</v>
      </c>
      <c r="X25" s="14">
        <v>0.91</v>
      </c>
      <c r="Y25" s="14">
        <v>0.88</v>
      </c>
      <c r="Z25" s="14">
        <v>2.36</v>
      </c>
      <c r="AA25" s="14">
        <v>2.4</v>
      </c>
      <c r="AB25" s="14">
        <v>0.8</v>
      </c>
      <c r="AC25" s="14">
        <v>0</v>
      </c>
      <c r="AD25" s="14">
        <v>4.5</v>
      </c>
      <c r="AE25" s="14">
        <v>0</v>
      </c>
      <c r="AF25" s="14">
        <v>0</v>
      </c>
      <c r="AG25" s="14">
        <v>0</v>
      </c>
      <c r="AH25" s="14">
        <v>0.28</v>
      </c>
      <c r="AI25" s="14">
        <v>2.9</v>
      </c>
      <c r="AJ25" s="14">
        <v>0</v>
      </c>
      <c r="AK25" s="14">
        <v>0</v>
      </c>
      <c r="AL25" s="14">
        <v>0</v>
      </c>
      <c r="AM25" s="14">
        <v>0.86</v>
      </c>
      <c r="AN25" s="14">
        <v>0</v>
      </c>
      <c r="AO25" s="14">
        <v>0</v>
      </c>
      <c r="AP25" s="14">
        <v>0</v>
      </c>
      <c r="AQ25" s="14">
        <v>0.61</v>
      </c>
      <c r="AR25" s="14">
        <v>3.54</v>
      </c>
      <c r="AS25" s="14">
        <v>22.6</v>
      </c>
      <c r="AT25" s="14">
        <v>9.73</v>
      </c>
      <c r="AU25" s="14">
        <v>6.93</v>
      </c>
      <c r="AV25" s="14">
        <v>12.62</v>
      </c>
      <c r="AW25" s="14">
        <v>4.35</v>
      </c>
      <c r="AX25" s="14">
        <v>147.18</v>
      </c>
      <c r="AY25" s="14">
        <v>137.99</v>
      </c>
      <c r="AZ25" s="14">
        <v>113.07</v>
      </c>
      <c r="BA25" s="14">
        <v>129.98</v>
      </c>
      <c r="BB25" s="14">
        <v>115.64</v>
      </c>
      <c r="BC25" s="14">
        <v>116.91</v>
      </c>
      <c r="BD25" s="14">
        <v>99.65</v>
      </c>
      <c r="BE25" s="14">
        <v>108.06</v>
      </c>
      <c r="BF25" s="14">
        <v>109.25</v>
      </c>
      <c r="BG25" s="14">
        <v>100.36</v>
      </c>
      <c r="BH25" s="14">
        <v>63.14</v>
      </c>
      <c r="BI25" s="14">
        <v>57.35</v>
      </c>
      <c r="BJ25" s="14">
        <v>50.62</v>
      </c>
      <c r="BK25" s="14">
        <v>24.77</v>
      </c>
      <c r="BL25" s="14">
        <v>11.81</v>
      </c>
      <c r="BM25" s="14">
        <v>8.61</v>
      </c>
      <c r="BN25" s="14">
        <v>7.6</v>
      </c>
      <c r="BO25" s="14">
        <v>5.73</v>
      </c>
      <c r="BP25" s="14">
        <v>1.66</v>
      </c>
      <c r="BQ25" s="14">
        <v>1.77</v>
      </c>
      <c r="BR25" s="14">
        <v>2.55</v>
      </c>
      <c r="BS25" s="14">
        <v>0.96</v>
      </c>
      <c r="BT25" s="14">
        <v>2.13</v>
      </c>
      <c r="BU25" s="14">
        <v>0</v>
      </c>
      <c r="BV25" s="14">
        <v>1.1</v>
      </c>
      <c r="BW25" s="14">
        <v>0</v>
      </c>
      <c r="BX25" s="10">
        <f t="shared" si="0"/>
        <v>1727.0099999999998</v>
      </c>
      <c r="BY25" s="1" t="b">
        <f>BX25='2011-12 Forecast  By Grade'!Q25</f>
        <v>1</v>
      </c>
      <c r="BZ25" s="1" t="b">
        <f>BX25='2011-12 Forecast-PROGRAM'!M25</f>
        <v>1</v>
      </c>
    </row>
    <row r="26" spans="1:78" ht="15">
      <c r="A26" s="7">
        <v>25</v>
      </c>
      <c r="B26" s="8" t="s">
        <v>25</v>
      </c>
      <c r="C26" s="9">
        <v>25.1</v>
      </c>
      <c r="D26" s="9">
        <v>31.42</v>
      </c>
      <c r="E26" s="9">
        <v>57.6</v>
      </c>
      <c r="F26" s="9">
        <v>64.08</v>
      </c>
      <c r="G26" s="9">
        <v>82.28</v>
      </c>
      <c r="H26" s="9">
        <v>59.92</v>
      </c>
      <c r="I26" s="9">
        <v>97.76</v>
      </c>
      <c r="J26" s="9">
        <v>81.86</v>
      </c>
      <c r="K26" s="9">
        <v>54.85</v>
      </c>
      <c r="L26" s="9">
        <v>45.86</v>
      </c>
      <c r="M26" s="10">
        <v>67.75</v>
      </c>
      <c r="N26" s="10">
        <v>69.73</v>
      </c>
      <c r="O26" s="10">
        <v>58.22</v>
      </c>
      <c r="P26" s="10">
        <v>26.93</v>
      </c>
      <c r="Q26" s="10">
        <v>0</v>
      </c>
      <c r="R26" s="10">
        <v>2.2</v>
      </c>
      <c r="S26" s="10">
        <v>1.03</v>
      </c>
      <c r="T26" s="10">
        <v>1.17</v>
      </c>
      <c r="U26" s="10">
        <v>2.16</v>
      </c>
      <c r="V26" s="10">
        <v>1.14</v>
      </c>
      <c r="W26" s="10">
        <v>0</v>
      </c>
      <c r="X26" s="10">
        <v>2.29</v>
      </c>
      <c r="Y26" s="10">
        <v>1.6</v>
      </c>
      <c r="Z26" s="10">
        <v>0</v>
      </c>
      <c r="AA26" s="10">
        <v>1.46</v>
      </c>
      <c r="AB26" s="10">
        <v>0</v>
      </c>
      <c r="AC26" s="10">
        <v>1.2</v>
      </c>
      <c r="AD26" s="10">
        <v>2.88</v>
      </c>
      <c r="AE26" s="10">
        <v>0.05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0.19</v>
      </c>
      <c r="AL26" s="10">
        <v>0</v>
      </c>
      <c r="AM26" s="10">
        <v>0</v>
      </c>
      <c r="AN26" s="10">
        <v>0.78</v>
      </c>
      <c r="AO26" s="10">
        <v>0</v>
      </c>
      <c r="AP26" s="10">
        <v>0</v>
      </c>
      <c r="AQ26" s="10">
        <v>0</v>
      </c>
      <c r="AR26" s="10">
        <v>0</v>
      </c>
      <c r="AS26" s="10">
        <v>27.64</v>
      </c>
      <c r="AT26" s="10">
        <v>30.1</v>
      </c>
      <c r="AU26" s="10">
        <v>21.12</v>
      </c>
      <c r="AV26" s="10">
        <v>21.56</v>
      </c>
      <c r="AW26" s="10">
        <v>0</v>
      </c>
      <c r="AX26" s="10">
        <v>352.96</v>
      </c>
      <c r="AY26" s="10">
        <v>366.19</v>
      </c>
      <c r="AZ26" s="10">
        <v>371.35</v>
      </c>
      <c r="BA26" s="10">
        <v>390.6</v>
      </c>
      <c r="BB26" s="10">
        <v>374.17</v>
      </c>
      <c r="BC26" s="10">
        <v>390.51</v>
      </c>
      <c r="BD26" s="10">
        <v>342.34</v>
      </c>
      <c r="BE26" s="10">
        <v>251.83</v>
      </c>
      <c r="BF26" s="10">
        <v>170.17</v>
      </c>
      <c r="BG26" s="10">
        <v>192.11</v>
      </c>
      <c r="BH26" s="10">
        <v>221.47</v>
      </c>
      <c r="BI26" s="10">
        <v>165.65</v>
      </c>
      <c r="BJ26" s="10">
        <v>123.11</v>
      </c>
      <c r="BK26" s="10">
        <v>112.47</v>
      </c>
      <c r="BL26" s="10">
        <v>55.23</v>
      </c>
      <c r="BM26" s="10">
        <v>38.4</v>
      </c>
      <c r="BN26" s="10">
        <v>18.79</v>
      </c>
      <c r="BO26" s="10">
        <v>9.58</v>
      </c>
      <c r="BP26" s="10">
        <v>2.8</v>
      </c>
      <c r="BQ26" s="10">
        <v>4.42</v>
      </c>
      <c r="BR26" s="10">
        <v>5.08</v>
      </c>
      <c r="BS26" s="10">
        <v>6.55</v>
      </c>
      <c r="BT26" s="10">
        <v>5.89</v>
      </c>
      <c r="BU26" s="10">
        <v>12.68</v>
      </c>
      <c r="BV26" s="10">
        <v>4.01</v>
      </c>
      <c r="BW26" s="10">
        <v>5.09</v>
      </c>
      <c r="BX26" s="10">
        <f t="shared" si="0"/>
        <v>4935.38</v>
      </c>
      <c r="BY26" s="1" t="b">
        <f>BX26='2011-12 Forecast  By Grade'!Q26</f>
        <v>1</v>
      </c>
      <c r="BZ26" s="1" t="b">
        <f>BX26='2011-12 Forecast-PROGRAM'!M26</f>
        <v>1</v>
      </c>
    </row>
    <row r="27" spans="1:78" ht="15">
      <c r="A27" s="11">
        <v>26</v>
      </c>
      <c r="B27" s="12" t="s">
        <v>26</v>
      </c>
      <c r="C27" s="13">
        <v>17.51</v>
      </c>
      <c r="D27" s="13">
        <v>56.02</v>
      </c>
      <c r="E27" s="13">
        <v>61.29</v>
      </c>
      <c r="F27" s="13">
        <v>110.35</v>
      </c>
      <c r="G27" s="13">
        <v>109.93</v>
      </c>
      <c r="H27" s="13">
        <v>122.7</v>
      </c>
      <c r="I27" s="13">
        <v>100.75</v>
      </c>
      <c r="J27" s="13">
        <v>74.7</v>
      </c>
      <c r="K27" s="13">
        <v>114.64</v>
      </c>
      <c r="L27" s="13">
        <v>157.73</v>
      </c>
      <c r="M27" s="14">
        <v>139.36</v>
      </c>
      <c r="N27" s="14">
        <v>54.92</v>
      </c>
      <c r="O27" s="14">
        <v>43.66</v>
      </c>
      <c r="P27" s="14">
        <v>34.74</v>
      </c>
      <c r="Q27" s="14">
        <v>3.16</v>
      </c>
      <c r="R27" s="14">
        <v>2</v>
      </c>
      <c r="S27" s="14">
        <v>0</v>
      </c>
      <c r="T27" s="14">
        <v>1.88</v>
      </c>
      <c r="U27" s="14">
        <v>1.65</v>
      </c>
      <c r="V27" s="14">
        <v>0</v>
      </c>
      <c r="W27" s="14">
        <v>1.02</v>
      </c>
      <c r="X27" s="14">
        <v>0</v>
      </c>
      <c r="Y27" s="14">
        <v>0</v>
      </c>
      <c r="Z27" s="14">
        <v>1.88</v>
      </c>
      <c r="AA27" s="14">
        <v>1.56</v>
      </c>
      <c r="AB27" s="14">
        <v>3.35</v>
      </c>
      <c r="AC27" s="14">
        <v>0</v>
      </c>
      <c r="AD27" s="14">
        <v>1.06</v>
      </c>
      <c r="AE27" s="14">
        <v>1.11</v>
      </c>
      <c r="AF27" s="14">
        <v>0</v>
      </c>
      <c r="AG27" s="14">
        <v>0.18</v>
      </c>
      <c r="AH27" s="14">
        <v>0.16</v>
      </c>
      <c r="AI27" s="14">
        <v>0.28</v>
      </c>
      <c r="AJ27" s="14">
        <v>1.22</v>
      </c>
      <c r="AK27" s="14">
        <v>0</v>
      </c>
      <c r="AL27" s="14">
        <v>0</v>
      </c>
      <c r="AM27" s="14">
        <v>0.2</v>
      </c>
      <c r="AN27" s="14">
        <v>0.63</v>
      </c>
      <c r="AO27" s="14">
        <v>1.22</v>
      </c>
      <c r="AP27" s="14">
        <v>0.42</v>
      </c>
      <c r="AQ27" s="14">
        <v>0.7</v>
      </c>
      <c r="AR27" s="14">
        <v>0.56</v>
      </c>
      <c r="AS27" s="14">
        <v>152.54</v>
      </c>
      <c r="AT27" s="14">
        <v>50.84</v>
      </c>
      <c r="AU27" s="14">
        <v>35.23</v>
      </c>
      <c r="AV27" s="14">
        <v>57.82</v>
      </c>
      <c r="AW27" s="14">
        <v>12.54</v>
      </c>
      <c r="AX27" s="14">
        <v>368.87</v>
      </c>
      <c r="AY27" s="14">
        <v>379.75</v>
      </c>
      <c r="AZ27" s="14">
        <v>379.1</v>
      </c>
      <c r="BA27" s="14">
        <v>353.25</v>
      </c>
      <c r="BB27" s="14">
        <v>373.89</v>
      </c>
      <c r="BC27" s="14">
        <v>423.55</v>
      </c>
      <c r="BD27" s="14">
        <v>398.56</v>
      </c>
      <c r="BE27" s="14">
        <v>494.67</v>
      </c>
      <c r="BF27" s="14">
        <v>647.59</v>
      </c>
      <c r="BG27" s="14">
        <v>625.95</v>
      </c>
      <c r="BH27" s="14">
        <v>289.22</v>
      </c>
      <c r="BI27" s="14">
        <v>187.46</v>
      </c>
      <c r="BJ27" s="14">
        <v>151.08</v>
      </c>
      <c r="BK27" s="14">
        <v>143.87</v>
      </c>
      <c r="BL27" s="14">
        <v>132.47</v>
      </c>
      <c r="BM27" s="14">
        <v>38.35</v>
      </c>
      <c r="BN27" s="14">
        <v>13.15</v>
      </c>
      <c r="BO27" s="14">
        <v>6.75</v>
      </c>
      <c r="BP27" s="14">
        <v>0.92</v>
      </c>
      <c r="BQ27" s="14">
        <v>6.9</v>
      </c>
      <c r="BR27" s="14">
        <v>13.93</v>
      </c>
      <c r="BS27" s="14">
        <v>16.71</v>
      </c>
      <c r="BT27" s="14">
        <v>25.39</v>
      </c>
      <c r="BU27" s="14">
        <v>11.58</v>
      </c>
      <c r="BV27" s="14">
        <v>6.78</v>
      </c>
      <c r="BW27" s="14">
        <v>2.94</v>
      </c>
      <c r="BX27" s="10">
        <f t="shared" si="0"/>
        <v>7024.1900000000005</v>
      </c>
      <c r="BY27" s="1" t="b">
        <f>BX27='2011-12 Forecast  By Grade'!Q27</f>
        <v>1</v>
      </c>
      <c r="BZ27" s="1" t="b">
        <f>BX27='2011-12 Forecast-PROGRAM'!M27</f>
        <v>1</v>
      </c>
    </row>
    <row r="28" spans="1:78" ht="15">
      <c r="A28" s="7">
        <v>27</v>
      </c>
      <c r="B28" s="8" t="s">
        <v>27</v>
      </c>
      <c r="C28" s="9">
        <v>144.11</v>
      </c>
      <c r="D28" s="9">
        <v>167.43</v>
      </c>
      <c r="E28" s="9">
        <v>207.96</v>
      </c>
      <c r="F28" s="9">
        <v>219.07</v>
      </c>
      <c r="G28" s="9">
        <v>306.14</v>
      </c>
      <c r="H28" s="9">
        <v>294.35</v>
      </c>
      <c r="I28" s="9">
        <v>310.05</v>
      </c>
      <c r="J28" s="9">
        <v>304.21</v>
      </c>
      <c r="K28" s="9">
        <v>309.54</v>
      </c>
      <c r="L28" s="9">
        <v>270.31</v>
      </c>
      <c r="M28" s="10">
        <v>308.38</v>
      </c>
      <c r="N28" s="10">
        <v>314.27</v>
      </c>
      <c r="O28" s="10">
        <v>267.82</v>
      </c>
      <c r="P28" s="10">
        <v>263.96</v>
      </c>
      <c r="Q28" s="10">
        <v>18.08</v>
      </c>
      <c r="R28" s="10">
        <v>8.56</v>
      </c>
      <c r="S28" s="10">
        <v>7.52</v>
      </c>
      <c r="T28" s="10">
        <v>5.27</v>
      </c>
      <c r="U28" s="10">
        <v>14.45</v>
      </c>
      <c r="V28" s="10">
        <v>10.17</v>
      </c>
      <c r="W28" s="10">
        <v>6.08</v>
      </c>
      <c r="X28" s="10">
        <v>9.15</v>
      </c>
      <c r="Y28" s="10">
        <v>5.04</v>
      </c>
      <c r="Z28" s="10">
        <v>1.98</v>
      </c>
      <c r="AA28" s="10">
        <v>8.81</v>
      </c>
      <c r="AB28" s="10">
        <v>19.43</v>
      </c>
      <c r="AC28" s="10">
        <v>2.86</v>
      </c>
      <c r="AD28" s="10">
        <v>8.12</v>
      </c>
      <c r="AE28" s="10">
        <v>2.32</v>
      </c>
      <c r="AF28" s="10">
        <v>6</v>
      </c>
      <c r="AG28" s="10">
        <v>1.32</v>
      </c>
      <c r="AH28" s="10">
        <v>3.45</v>
      </c>
      <c r="AI28" s="10">
        <v>3.04</v>
      </c>
      <c r="AJ28" s="10">
        <v>2.28</v>
      </c>
      <c r="AK28" s="10">
        <v>3.41</v>
      </c>
      <c r="AL28" s="10">
        <v>1.63</v>
      </c>
      <c r="AM28" s="10">
        <v>1.54</v>
      </c>
      <c r="AN28" s="10">
        <v>0.56</v>
      </c>
      <c r="AO28" s="10">
        <v>3.91</v>
      </c>
      <c r="AP28" s="10">
        <v>2.23</v>
      </c>
      <c r="AQ28" s="10">
        <v>5.59</v>
      </c>
      <c r="AR28" s="10">
        <v>3.74</v>
      </c>
      <c r="AS28" s="10">
        <v>237.31</v>
      </c>
      <c r="AT28" s="10">
        <v>225.78</v>
      </c>
      <c r="AU28" s="10">
        <v>210.53</v>
      </c>
      <c r="AV28" s="10">
        <v>283.95</v>
      </c>
      <c r="AW28" s="10">
        <v>37.08</v>
      </c>
      <c r="AX28" s="10">
        <v>1598.79</v>
      </c>
      <c r="AY28" s="10">
        <v>1291.03</v>
      </c>
      <c r="AZ28" s="10">
        <v>1233.72</v>
      </c>
      <c r="BA28" s="10">
        <v>1359.3</v>
      </c>
      <c r="BB28" s="10">
        <v>1374.5</v>
      </c>
      <c r="BC28" s="10">
        <v>1444.55</v>
      </c>
      <c r="BD28" s="10">
        <v>1502.17</v>
      </c>
      <c r="BE28" s="10">
        <v>1490.37</v>
      </c>
      <c r="BF28" s="10">
        <v>1510.49</v>
      </c>
      <c r="BG28" s="10">
        <v>1611.02</v>
      </c>
      <c r="BH28" s="10">
        <v>1476.22</v>
      </c>
      <c r="BI28" s="10">
        <v>1180.23</v>
      </c>
      <c r="BJ28" s="10">
        <v>976.24</v>
      </c>
      <c r="BK28" s="10">
        <v>34.74</v>
      </c>
      <c r="BL28" s="10">
        <v>37.97</v>
      </c>
      <c r="BM28" s="10">
        <v>43.55</v>
      </c>
      <c r="BN28" s="10">
        <v>54.85</v>
      </c>
      <c r="BO28" s="10">
        <v>32.57</v>
      </c>
      <c r="BP28" s="10">
        <v>49.76</v>
      </c>
      <c r="BQ28" s="10">
        <v>39.37</v>
      </c>
      <c r="BR28" s="10">
        <v>30.84</v>
      </c>
      <c r="BS28" s="10">
        <v>43.5</v>
      </c>
      <c r="BT28" s="10">
        <v>45.27</v>
      </c>
      <c r="BU28" s="10">
        <v>36.92</v>
      </c>
      <c r="BV28" s="10">
        <v>31.15</v>
      </c>
      <c r="BW28" s="10">
        <v>8.77</v>
      </c>
      <c r="BX28" s="10">
        <f t="shared" si="0"/>
        <v>23386.68</v>
      </c>
      <c r="BY28" s="1" t="b">
        <f>BX28='2011-12 Forecast  By Grade'!Q28</f>
        <v>1</v>
      </c>
      <c r="BZ28" s="1" t="b">
        <f>BX28='2011-12 Forecast-PROGRAM'!M28</f>
        <v>1</v>
      </c>
    </row>
    <row r="29" spans="1:78" ht="15">
      <c r="A29" s="11">
        <v>28</v>
      </c>
      <c r="B29" s="12" t="s">
        <v>28</v>
      </c>
      <c r="C29" s="13">
        <v>44.44</v>
      </c>
      <c r="D29" s="13">
        <v>84.72</v>
      </c>
      <c r="E29" s="13">
        <v>112.3</v>
      </c>
      <c r="F29" s="13">
        <v>162.39</v>
      </c>
      <c r="G29" s="13">
        <v>128.41</v>
      </c>
      <c r="H29" s="13">
        <v>153.95</v>
      </c>
      <c r="I29" s="13">
        <v>159.54</v>
      </c>
      <c r="J29" s="13">
        <v>148.76</v>
      </c>
      <c r="K29" s="13">
        <v>135.08</v>
      </c>
      <c r="L29" s="13">
        <v>121.89</v>
      </c>
      <c r="M29" s="14">
        <v>142.74</v>
      </c>
      <c r="N29" s="14">
        <v>142.08</v>
      </c>
      <c r="O29" s="14">
        <v>106.34</v>
      </c>
      <c r="P29" s="14">
        <v>82.17</v>
      </c>
      <c r="Q29" s="14">
        <v>7.83</v>
      </c>
      <c r="R29" s="14">
        <v>4.37</v>
      </c>
      <c r="S29" s="14">
        <v>11.94</v>
      </c>
      <c r="T29" s="14">
        <v>5.79</v>
      </c>
      <c r="U29" s="14">
        <v>3.8</v>
      </c>
      <c r="V29" s="14">
        <v>7.05</v>
      </c>
      <c r="W29" s="14">
        <v>8.61</v>
      </c>
      <c r="X29" s="14">
        <v>2.76</v>
      </c>
      <c r="Y29" s="14">
        <v>11.14</v>
      </c>
      <c r="Z29" s="14">
        <v>6.64</v>
      </c>
      <c r="AA29" s="14">
        <v>4.93</v>
      </c>
      <c r="AB29" s="14">
        <v>5.54</v>
      </c>
      <c r="AC29" s="14">
        <v>4.42</v>
      </c>
      <c r="AD29" s="14">
        <v>1.87</v>
      </c>
      <c r="AE29" s="14">
        <v>1.21</v>
      </c>
      <c r="AF29" s="14">
        <v>1.47</v>
      </c>
      <c r="AG29" s="14">
        <v>1.21</v>
      </c>
      <c r="AH29" s="14">
        <v>0</v>
      </c>
      <c r="AI29" s="14">
        <v>1.94</v>
      </c>
      <c r="AJ29" s="14">
        <v>1.19</v>
      </c>
      <c r="AK29" s="14">
        <v>1.13</v>
      </c>
      <c r="AL29" s="14">
        <v>1.87</v>
      </c>
      <c r="AM29" s="14">
        <v>0.57</v>
      </c>
      <c r="AN29" s="14">
        <v>2.7</v>
      </c>
      <c r="AO29" s="14">
        <v>3.8</v>
      </c>
      <c r="AP29" s="14">
        <v>1.09</v>
      </c>
      <c r="AQ29" s="14">
        <v>2.85</v>
      </c>
      <c r="AR29" s="14">
        <v>4.04</v>
      </c>
      <c r="AS29" s="14">
        <v>68.21</v>
      </c>
      <c r="AT29" s="14">
        <v>59.01</v>
      </c>
      <c r="AU29" s="14">
        <v>61.39</v>
      </c>
      <c r="AV29" s="14">
        <v>94.35</v>
      </c>
      <c r="AW29" s="14">
        <v>20.28</v>
      </c>
      <c r="AX29" s="14">
        <v>842.76</v>
      </c>
      <c r="AY29" s="14">
        <v>957.68</v>
      </c>
      <c r="AZ29" s="14">
        <v>894.99</v>
      </c>
      <c r="BA29" s="14">
        <v>749.63</v>
      </c>
      <c r="BB29" s="14">
        <v>736.21</v>
      </c>
      <c r="BC29" s="14">
        <v>730.61</v>
      </c>
      <c r="BD29" s="14">
        <v>715.66</v>
      </c>
      <c r="BE29" s="14">
        <v>630.92</v>
      </c>
      <c r="BF29" s="14">
        <v>496.76</v>
      </c>
      <c r="BG29" s="14">
        <v>611.35</v>
      </c>
      <c r="BH29" s="14">
        <v>528.25</v>
      </c>
      <c r="BI29" s="14">
        <v>492.73</v>
      </c>
      <c r="BJ29" s="14">
        <v>420.79</v>
      </c>
      <c r="BK29" s="14">
        <v>156.59</v>
      </c>
      <c r="BL29" s="14">
        <v>120.94</v>
      </c>
      <c r="BM29" s="14">
        <v>59.31</v>
      </c>
      <c r="BN29" s="14">
        <v>39.47</v>
      </c>
      <c r="BO29" s="14">
        <v>19.98</v>
      </c>
      <c r="BP29" s="14">
        <v>17.78</v>
      </c>
      <c r="BQ29" s="14">
        <v>11.69</v>
      </c>
      <c r="BR29" s="14">
        <v>17.03</v>
      </c>
      <c r="BS29" s="14">
        <v>11.77</v>
      </c>
      <c r="BT29" s="14">
        <v>17.48</v>
      </c>
      <c r="BU29" s="14">
        <v>24.62</v>
      </c>
      <c r="BV29" s="14">
        <v>9.15</v>
      </c>
      <c r="BW29" s="14">
        <v>7.5</v>
      </c>
      <c r="BX29" s="10">
        <f t="shared" si="0"/>
        <v>11461.460000000001</v>
      </c>
      <c r="BY29" s="1" t="b">
        <f>BX29='2011-12 Forecast  By Grade'!Q29</f>
        <v>1</v>
      </c>
      <c r="BZ29" s="1" t="b">
        <f>BX29='2011-12 Forecast-PROGRAM'!M29</f>
        <v>1</v>
      </c>
    </row>
    <row r="30" spans="1:78" ht="15">
      <c r="A30" s="7">
        <v>29</v>
      </c>
      <c r="B30" s="8" t="s">
        <v>29</v>
      </c>
      <c r="C30" s="9">
        <v>1192.27</v>
      </c>
      <c r="D30" s="9">
        <v>1605.18</v>
      </c>
      <c r="E30" s="9">
        <v>2746.69</v>
      </c>
      <c r="F30" s="9">
        <v>3228.89</v>
      </c>
      <c r="G30" s="9">
        <v>3609.21</v>
      </c>
      <c r="H30" s="9">
        <v>3715.5</v>
      </c>
      <c r="I30" s="9">
        <v>3863.2</v>
      </c>
      <c r="J30" s="9">
        <v>3546.08</v>
      </c>
      <c r="K30" s="9">
        <v>3442.43</v>
      </c>
      <c r="L30" s="9">
        <v>2156.13</v>
      </c>
      <c r="M30" s="10">
        <v>2168.16</v>
      </c>
      <c r="N30" s="10">
        <v>1647.64</v>
      </c>
      <c r="O30" s="10">
        <v>1563.15</v>
      </c>
      <c r="P30" s="10">
        <v>1477.61</v>
      </c>
      <c r="Q30" s="10">
        <v>116.08</v>
      </c>
      <c r="R30" s="10">
        <v>53.87</v>
      </c>
      <c r="S30" s="10">
        <v>67.01</v>
      </c>
      <c r="T30" s="10">
        <v>65.04</v>
      </c>
      <c r="U30" s="10">
        <v>87.36</v>
      </c>
      <c r="V30" s="10">
        <v>75.74</v>
      </c>
      <c r="W30" s="10">
        <v>53.92</v>
      </c>
      <c r="X30" s="10">
        <v>77.1</v>
      </c>
      <c r="Y30" s="10">
        <v>107.09</v>
      </c>
      <c r="Z30" s="10">
        <v>119.15</v>
      </c>
      <c r="AA30" s="10">
        <v>117.8</v>
      </c>
      <c r="AB30" s="10">
        <v>72.85</v>
      </c>
      <c r="AC30" s="10">
        <v>74.05</v>
      </c>
      <c r="AD30" s="10">
        <v>180.33</v>
      </c>
      <c r="AE30" s="10">
        <v>9.66</v>
      </c>
      <c r="AF30" s="10">
        <v>6.45</v>
      </c>
      <c r="AG30" s="10">
        <v>9.29</v>
      </c>
      <c r="AH30" s="10">
        <v>4.68</v>
      </c>
      <c r="AI30" s="10">
        <v>11.38</v>
      </c>
      <c r="AJ30" s="10">
        <v>18.02</v>
      </c>
      <c r="AK30" s="10">
        <v>25</v>
      </c>
      <c r="AL30" s="10">
        <v>37.86</v>
      </c>
      <c r="AM30" s="10">
        <v>27.36</v>
      </c>
      <c r="AN30" s="10">
        <v>24.86</v>
      </c>
      <c r="AO30" s="10">
        <v>34.92</v>
      </c>
      <c r="AP30" s="10">
        <v>19.72</v>
      </c>
      <c r="AQ30" s="10">
        <v>14.41</v>
      </c>
      <c r="AR30" s="10">
        <v>42.9</v>
      </c>
      <c r="AS30" s="10">
        <v>1311</v>
      </c>
      <c r="AT30" s="10">
        <v>1099.89</v>
      </c>
      <c r="AU30" s="10">
        <v>1514.42</v>
      </c>
      <c r="AV30" s="10">
        <v>2236.81</v>
      </c>
      <c r="AW30" s="10">
        <v>151.8</v>
      </c>
      <c r="AX30" s="10">
        <v>11407.18</v>
      </c>
      <c r="AY30" s="10">
        <v>10896.41</v>
      </c>
      <c r="AZ30" s="10">
        <v>9808.87</v>
      </c>
      <c r="BA30" s="10">
        <v>9500.39</v>
      </c>
      <c r="BB30" s="10">
        <v>9528.56</v>
      </c>
      <c r="BC30" s="10">
        <v>9979.59</v>
      </c>
      <c r="BD30" s="10">
        <v>11081.07</v>
      </c>
      <c r="BE30" s="10">
        <v>11022.98</v>
      </c>
      <c r="BF30" s="10">
        <v>12332.6</v>
      </c>
      <c r="BG30" s="10">
        <v>12033.81</v>
      </c>
      <c r="BH30" s="10">
        <v>10496.17</v>
      </c>
      <c r="BI30" s="10">
        <v>9507.83</v>
      </c>
      <c r="BJ30" s="10">
        <v>7433.79</v>
      </c>
      <c r="BK30" s="10">
        <v>2630.59</v>
      </c>
      <c r="BL30" s="10">
        <v>2474.19</v>
      </c>
      <c r="BM30" s="10">
        <v>1915.08</v>
      </c>
      <c r="BN30" s="10">
        <v>1813.15</v>
      </c>
      <c r="BO30" s="10">
        <v>1615.89</v>
      </c>
      <c r="BP30" s="10">
        <v>1176.01</v>
      </c>
      <c r="BQ30" s="10">
        <v>771.45</v>
      </c>
      <c r="BR30" s="10">
        <v>742.81</v>
      </c>
      <c r="BS30" s="10">
        <v>704.27</v>
      </c>
      <c r="BT30" s="10">
        <v>702.59</v>
      </c>
      <c r="BU30" s="10">
        <v>575.48</v>
      </c>
      <c r="BV30" s="10">
        <v>490.9</v>
      </c>
      <c r="BW30" s="10">
        <v>275.24</v>
      </c>
      <c r="BX30" s="10">
        <f t="shared" si="0"/>
        <v>194746.86</v>
      </c>
      <c r="BY30" s="1" t="b">
        <f>BX30='2011-12 Forecast  By Grade'!Q30</f>
        <v>1</v>
      </c>
      <c r="BZ30" s="1" t="b">
        <f>BX30='2011-12 Forecast-PROGRAM'!M30</f>
        <v>1</v>
      </c>
    </row>
    <row r="31" spans="1:78" ht="15">
      <c r="A31" s="11">
        <v>30</v>
      </c>
      <c r="B31" s="12" t="s">
        <v>30</v>
      </c>
      <c r="C31" s="13">
        <v>9.85</v>
      </c>
      <c r="D31" s="13">
        <v>38.25</v>
      </c>
      <c r="E31" s="13">
        <v>58.8</v>
      </c>
      <c r="F31" s="13">
        <v>52.35</v>
      </c>
      <c r="G31" s="13">
        <v>47.37</v>
      </c>
      <c r="H31" s="13">
        <v>39.41</v>
      </c>
      <c r="I31" s="13">
        <v>37.84</v>
      </c>
      <c r="J31" s="13">
        <v>32.54</v>
      </c>
      <c r="K31" s="13">
        <v>39.01</v>
      </c>
      <c r="L31" s="13">
        <v>33.21</v>
      </c>
      <c r="M31" s="14">
        <v>56.04</v>
      </c>
      <c r="N31" s="14">
        <v>46.62</v>
      </c>
      <c r="O31" s="14">
        <v>33.39</v>
      </c>
      <c r="P31" s="14">
        <v>29.74</v>
      </c>
      <c r="Q31" s="14">
        <v>0</v>
      </c>
      <c r="R31" s="14">
        <v>2.02</v>
      </c>
      <c r="S31" s="14">
        <v>0</v>
      </c>
      <c r="T31" s="14">
        <v>1.01</v>
      </c>
      <c r="U31" s="14">
        <v>0</v>
      </c>
      <c r="V31" s="14">
        <v>1.2</v>
      </c>
      <c r="W31" s="14">
        <v>1.09</v>
      </c>
      <c r="X31" s="14">
        <v>2.28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1.49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0.1</v>
      </c>
      <c r="AL31" s="14">
        <v>0</v>
      </c>
      <c r="AM31" s="14">
        <v>0.14</v>
      </c>
      <c r="AN31" s="14">
        <v>0.25</v>
      </c>
      <c r="AO31" s="14">
        <v>0</v>
      </c>
      <c r="AP31" s="14">
        <v>0</v>
      </c>
      <c r="AQ31" s="14">
        <v>0</v>
      </c>
      <c r="AR31" s="14">
        <v>0</v>
      </c>
      <c r="AS31" s="14">
        <v>59.03</v>
      </c>
      <c r="AT31" s="14">
        <v>48.57</v>
      </c>
      <c r="AU31" s="14">
        <v>27.42</v>
      </c>
      <c r="AV31" s="14">
        <v>31.92</v>
      </c>
      <c r="AW31" s="14">
        <v>2.13</v>
      </c>
      <c r="AX31" s="14">
        <v>237.51</v>
      </c>
      <c r="AY31" s="14">
        <v>234.18</v>
      </c>
      <c r="AZ31" s="14">
        <v>212.61</v>
      </c>
      <c r="BA31" s="14">
        <v>210.09</v>
      </c>
      <c r="BB31" s="14">
        <v>240.88</v>
      </c>
      <c r="BC31" s="14">
        <v>199.26</v>
      </c>
      <c r="BD31" s="14">
        <v>211.09</v>
      </c>
      <c r="BE31" s="14">
        <v>204.11</v>
      </c>
      <c r="BF31" s="14">
        <v>212.66</v>
      </c>
      <c r="BG31" s="14">
        <v>297.02</v>
      </c>
      <c r="BH31" s="14">
        <v>262.15</v>
      </c>
      <c r="BI31" s="14">
        <v>217.99</v>
      </c>
      <c r="BJ31" s="14">
        <v>210.33</v>
      </c>
      <c r="BK31" s="14">
        <v>0.79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0">
        <f t="shared" si="0"/>
        <v>3683.74</v>
      </c>
      <c r="BY31" s="1" t="b">
        <f>BX31='2011-12 Forecast  By Grade'!Q31</f>
        <v>1</v>
      </c>
      <c r="BZ31" s="1" t="b">
        <f>BX31='2011-12 Forecast-PROGRAM'!M31</f>
        <v>1</v>
      </c>
    </row>
    <row r="32" spans="1:78" ht="15">
      <c r="A32" s="7">
        <v>31</v>
      </c>
      <c r="B32" s="8" t="s">
        <v>31</v>
      </c>
      <c r="C32" s="9">
        <v>57.06</v>
      </c>
      <c r="D32" s="9">
        <v>146.17</v>
      </c>
      <c r="E32" s="9">
        <v>202.74</v>
      </c>
      <c r="F32" s="9">
        <v>189.88</v>
      </c>
      <c r="G32" s="9">
        <v>188.37</v>
      </c>
      <c r="H32" s="9">
        <v>258.3</v>
      </c>
      <c r="I32" s="9">
        <v>269.72</v>
      </c>
      <c r="J32" s="9">
        <v>267.87</v>
      </c>
      <c r="K32" s="9">
        <v>261.35</v>
      </c>
      <c r="L32" s="9">
        <v>260.73</v>
      </c>
      <c r="M32" s="10">
        <v>360.1</v>
      </c>
      <c r="N32" s="10">
        <v>358.26</v>
      </c>
      <c r="O32" s="10">
        <v>339.23</v>
      </c>
      <c r="P32" s="10">
        <v>262.84</v>
      </c>
      <c r="Q32" s="10">
        <v>13</v>
      </c>
      <c r="R32" s="10">
        <v>7.26</v>
      </c>
      <c r="S32" s="10">
        <v>4.64</v>
      </c>
      <c r="T32" s="10">
        <v>4.39</v>
      </c>
      <c r="U32" s="10">
        <v>7.64</v>
      </c>
      <c r="V32" s="10">
        <v>10.64</v>
      </c>
      <c r="W32" s="10">
        <v>8.46</v>
      </c>
      <c r="X32" s="10">
        <v>4.18</v>
      </c>
      <c r="Y32" s="10">
        <v>8.69</v>
      </c>
      <c r="Z32" s="10">
        <v>5.39</v>
      </c>
      <c r="AA32" s="10">
        <v>4.68</v>
      </c>
      <c r="AB32" s="10">
        <v>19.84</v>
      </c>
      <c r="AC32" s="10">
        <v>12.11</v>
      </c>
      <c r="AD32" s="10">
        <v>18.3</v>
      </c>
      <c r="AE32" s="10">
        <v>0.85</v>
      </c>
      <c r="AF32" s="10">
        <v>1.2</v>
      </c>
      <c r="AG32" s="10">
        <v>2.64</v>
      </c>
      <c r="AH32" s="10">
        <v>4.37</v>
      </c>
      <c r="AI32" s="10">
        <v>1.39</v>
      </c>
      <c r="AJ32" s="10">
        <v>2.12</v>
      </c>
      <c r="AK32" s="10">
        <v>0.12</v>
      </c>
      <c r="AL32" s="10">
        <v>4.57</v>
      </c>
      <c r="AM32" s="10">
        <v>3.49</v>
      </c>
      <c r="AN32" s="10">
        <v>0.13</v>
      </c>
      <c r="AO32" s="10">
        <v>3.62</v>
      </c>
      <c r="AP32" s="10">
        <v>5.11</v>
      </c>
      <c r="AQ32" s="10">
        <v>2.41</v>
      </c>
      <c r="AR32" s="10">
        <v>10.56</v>
      </c>
      <c r="AS32" s="10">
        <v>109.85</v>
      </c>
      <c r="AT32" s="10">
        <v>180.06</v>
      </c>
      <c r="AU32" s="10">
        <v>211.36</v>
      </c>
      <c r="AV32" s="10">
        <v>210.42</v>
      </c>
      <c r="AW32" s="10">
        <v>20.74</v>
      </c>
      <c r="AX32" s="10">
        <v>1159.53</v>
      </c>
      <c r="AY32" s="10">
        <v>1128.03</v>
      </c>
      <c r="AZ32" s="10">
        <v>1062.97</v>
      </c>
      <c r="BA32" s="10">
        <v>1084.88</v>
      </c>
      <c r="BB32" s="10">
        <v>1003.15</v>
      </c>
      <c r="BC32" s="10">
        <v>1012.79</v>
      </c>
      <c r="BD32" s="10">
        <v>1081.58</v>
      </c>
      <c r="BE32" s="10">
        <v>1107.61</v>
      </c>
      <c r="BF32" s="10">
        <v>1101.77</v>
      </c>
      <c r="BG32" s="10">
        <v>1258.53</v>
      </c>
      <c r="BH32" s="10">
        <v>1199.49</v>
      </c>
      <c r="BI32" s="10">
        <v>1191.34</v>
      </c>
      <c r="BJ32" s="10">
        <v>1005.5</v>
      </c>
      <c r="BK32" s="10">
        <v>196</v>
      </c>
      <c r="BL32" s="10">
        <v>190.03</v>
      </c>
      <c r="BM32" s="10">
        <v>134.73</v>
      </c>
      <c r="BN32" s="10">
        <v>133.69</v>
      </c>
      <c r="BO32" s="10">
        <v>70.34</v>
      </c>
      <c r="BP32" s="10">
        <v>53.6</v>
      </c>
      <c r="BQ32" s="10">
        <v>16.17</v>
      </c>
      <c r="BR32" s="10">
        <v>25.86</v>
      </c>
      <c r="BS32" s="10">
        <v>24.57</v>
      </c>
      <c r="BT32" s="10">
        <v>29.33</v>
      </c>
      <c r="BU32" s="10">
        <v>30.05</v>
      </c>
      <c r="BV32" s="10">
        <v>20.97</v>
      </c>
      <c r="BW32" s="10">
        <v>14.14</v>
      </c>
      <c r="BX32" s="10">
        <f t="shared" si="0"/>
        <v>19663.499999999996</v>
      </c>
      <c r="BY32" s="1" t="b">
        <f>BX32='2011-12 Forecast  By Grade'!Q32</f>
        <v>1</v>
      </c>
      <c r="BZ32" s="1" t="b">
        <f>BX32='2011-12 Forecast-PROGRAM'!M32</f>
        <v>1</v>
      </c>
    </row>
    <row r="33" spans="1:78" ht="15">
      <c r="A33" s="11">
        <v>32</v>
      </c>
      <c r="B33" s="12" t="s">
        <v>32</v>
      </c>
      <c r="C33" s="13">
        <v>34.21</v>
      </c>
      <c r="D33" s="13">
        <v>91.14</v>
      </c>
      <c r="E33" s="13">
        <v>107.71</v>
      </c>
      <c r="F33" s="13">
        <v>107.96</v>
      </c>
      <c r="G33" s="13">
        <v>108.4</v>
      </c>
      <c r="H33" s="13">
        <v>94.56</v>
      </c>
      <c r="I33" s="13">
        <v>102.74</v>
      </c>
      <c r="J33" s="13">
        <v>83.58</v>
      </c>
      <c r="K33" s="13">
        <v>68.09</v>
      </c>
      <c r="L33" s="13">
        <v>63.08</v>
      </c>
      <c r="M33" s="14">
        <v>60.94</v>
      </c>
      <c r="N33" s="14">
        <v>79.34</v>
      </c>
      <c r="O33" s="14">
        <v>68.21</v>
      </c>
      <c r="P33" s="14">
        <v>56.75</v>
      </c>
      <c r="Q33" s="14">
        <v>7.47</v>
      </c>
      <c r="R33" s="14">
        <v>5.49</v>
      </c>
      <c r="S33" s="14">
        <v>2.18</v>
      </c>
      <c r="T33" s="14">
        <v>3.17</v>
      </c>
      <c r="U33" s="14">
        <v>8.85</v>
      </c>
      <c r="V33" s="14">
        <v>6.78</v>
      </c>
      <c r="W33" s="14">
        <v>6.31</v>
      </c>
      <c r="X33" s="14">
        <v>9.86</v>
      </c>
      <c r="Y33" s="14">
        <v>7.95</v>
      </c>
      <c r="Z33" s="14">
        <v>8.2</v>
      </c>
      <c r="AA33" s="14">
        <v>8.64</v>
      </c>
      <c r="AB33" s="14">
        <v>16.14</v>
      </c>
      <c r="AC33" s="14">
        <v>19.67</v>
      </c>
      <c r="AD33" s="14">
        <v>7.51</v>
      </c>
      <c r="AE33" s="14">
        <v>0</v>
      </c>
      <c r="AF33" s="14">
        <v>1.07</v>
      </c>
      <c r="AG33" s="14">
        <v>1.06</v>
      </c>
      <c r="AH33" s="14">
        <v>0</v>
      </c>
      <c r="AI33" s="14">
        <v>0</v>
      </c>
      <c r="AJ33" s="14">
        <v>0</v>
      </c>
      <c r="AK33" s="14">
        <v>1.19</v>
      </c>
      <c r="AL33" s="14">
        <v>1.21</v>
      </c>
      <c r="AM33" s="14">
        <v>1.11</v>
      </c>
      <c r="AN33" s="14">
        <v>0.22</v>
      </c>
      <c r="AO33" s="14">
        <v>0.09</v>
      </c>
      <c r="AP33" s="14">
        <v>4.5</v>
      </c>
      <c r="AQ33" s="14">
        <v>1.72</v>
      </c>
      <c r="AR33" s="14">
        <v>1.28</v>
      </c>
      <c r="AS33" s="14">
        <v>88.79</v>
      </c>
      <c r="AT33" s="14">
        <v>76.29</v>
      </c>
      <c r="AU33" s="14">
        <v>86.63</v>
      </c>
      <c r="AV33" s="14">
        <v>124.89</v>
      </c>
      <c r="AW33" s="14">
        <v>4.1</v>
      </c>
      <c r="AX33" s="14">
        <v>554.8</v>
      </c>
      <c r="AY33" s="14">
        <v>499.53</v>
      </c>
      <c r="AZ33" s="14">
        <v>448.22</v>
      </c>
      <c r="BA33" s="14">
        <v>428.38</v>
      </c>
      <c r="BB33" s="14">
        <v>399.21</v>
      </c>
      <c r="BC33" s="14">
        <v>426.51</v>
      </c>
      <c r="BD33" s="14">
        <v>450.28</v>
      </c>
      <c r="BE33" s="14">
        <v>410.45</v>
      </c>
      <c r="BF33" s="14">
        <v>355.96</v>
      </c>
      <c r="BG33" s="14">
        <v>295.72</v>
      </c>
      <c r="BH33" s="14">
        <v>379.09</v>
      </c>
      <c r="BI33" s="14">
        <v>492.47</v>
      </c>
      <c r="BJ33" s="14">
        <v>389.62</v>
      </c>
      <c r="BK33" s="14">
        <v>8.3</v>
      </c>
      <c r="BL33" s="14">
        <v>6.12</v>
      </c>
      <c r="BM33" s="14">
        <v>5.06</v>
      </c>
      <c r="BN33" s="14">
        <v>3.87</v>
      </c>
      <c r="BO33" s="14">
        <v>3.8</v>
      </c>
      <c r="BP33" s="14">
        <v>1.03</v>
      </c>
      <c r="BQ33" s="14">
        <v>4.08</v>
      </c>
      <c r="BR33" s="14">
        <v>0.8</v>
      </c>
      <c r="BS33" s="14">
        <v>0.69</v>
      </c>
      <c r="BT33" s="14">
        <v>0.77</v>
      </c>
      <c r="BU33" s="14">
        <v>1.13</v>
      </c>
      <c r="BV33" s="14">
        <v>2</v>
      </c>
      <c r="BW33" s="14">
        <v>1.44</v>
      </c>
      <c r="BX33" s="10">
        <f t="shared" si="0"/>
        <v>7208.410000000001</v>
      </c>
      <c r="BY33" s="1" t="b">
        <f>BX33='2011-12 Forecast  By Grade'!Q33</f>
        <v>1</v>
      </c>
      <c r="BZ33" s="1" t="b">
        <f>BX33='2011-12 Forecast-PROGRAM'!M33</f>
        <v>1</v>
      </c>
    </row>
    <row r="34" spans="1:78" ht="15">
      <c r="A34" s="7">
        <v>33</v>
      </c>
      <c r="B34" s="8" t="s">
        <v>33</v>
      </c>
      <c r="C34" s="9">
        <v>64.19</v>
      </c>
      <c r="D34" s="9">
        <v>8.39</v>
      </c>
      <c r="E34" s="9">
        <v>10.09</v>
      </c>
      <c r="F34" s="9">
        <v>16.16</v>
      </c>
      <c r="G34" s="9">
        <v>24.77</v>
      </c>
      <c r="H34" s="9">
        <v>19.84</v>
      </c>
      <c r="I34" s="9">
        <v>10.65</v>
      </c>
      <c r="J34" s="9">
        <v>24.32</v>
      </c>
      <c r="K34" s="9">
        <v>10.76</v>
      </c>
      <c r="L34" s="9">
        <v>11.68</v>
      </c>
      <c r="M34" s="10">
        <v>27.12</v>
      </c>
      <c r="N34" s="10">
        <v>20.9</v>
      </c>
      <c r="O34" s="10">
        <v>10.39</v>
      </c>
      <c r="P34" s="10">
        <v>7.24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0.66</v>
      </c>
      <c r="AL34" s="10">
        <v>1.15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2.61</v>
      </c>
      <c r="AT34" s="10">
        <v>8.66</v>
      </c>
      <c r="AU34" s="10">
        <v>4.37</v>
      </c>
      <c r="AV34" s="10">
        <v>15.45</v>
      </c>
      <c r="AW34" s="10">
        <v>0.98</v>
      </c>
      <c r="AX34" s="10">
        <v>112.95</v>
      </c>
      <c r="AY34" s="10">
        <v>88.61</v>
      </c>
      <c r="AZ34" s="10">
        <v>61.78</v>
      </c>
      <c r="BA34" s="10">
        <v>73.23</v>
      </c>
      <c r="BB34" s="10">
        <v>59.92</v>
      </c>
      <c r="BC34" s="10">
        <v>59.57</v>
      </c>
      <c r="BD34" s="10">
        <v>85.41</v>
      </c>
      <c r="BE34" s="10">
        <v>73.81</v>
      </c>
      <c r="BF34" s="10">
        <v>61.3</v>
      </c>
      <c r="BG34" s="10">
        <v>58.99</v>
      </c>
      <c r="BH34" s="10">
        <v>48.71</v>
      </c>
      <c r="BI34" s="10">
        <v>38.79</v>
      </c>
      <c r="BJ34" s="10">
        <v>23.9</v>
      </c>
      <c r="BK34" s="10">
        <v>0.23</v>
      </c>
      <c r="BL34" s="10">
        <v>0.93</v>
      </c>
      <c r="BM34" s="10">
        <v>0.23</v>
      </c>
      <c r="BN34" s="10">
        <v>0.2</v>
      </c>
      <c r="BO34" s="10">
        <v>0.18</v>
      </c>
      <c r="BP34" s="10">
        <v>0.09</v>
      </c>
      <c r="BQ34" s="10">
        <v>0.23</v>
      </c>
      <c r="BR34" s="10">
        <v>0.77</v>
      </c>
      <c r="BS34" s="10">
        <v>0.13</v>
      </c>
      <c r="BT34" s="10">
        <v>0</v>
      </c>
      <c r="BU34" s="10">
        <v>0</v>
      </c>
      <c r="BV34" s="10">
        <v>0</v>
      </c>
      <c r="BW34" s="10">
        <v>0.18</v>
      </c>
      <c r="BX34" s="10">
        <f t="shared" si="0"/>
        <v>1150.5200000000004</v>
      </c>
      <c r="BY34" s="1" t="b">
        <f>BX34='2011-12 Forecast  By Grade'!Q34</f>
        <v>1</v>
      </c>
      <c r="BZ34" s="1" t="b">
        <f>BX34='2011-12 Forecast-PROGRAM'!M34</f>
        <v>1</v>
      </c>
    </row>
    <row r="35" spans="1:78" ht="15">
      <c r="A35" s="11">
        <v>34</v>
      </c>
      <c r="B35" s="12" t="s">
        <v>34</v>
      </c>
      <c r="C35" s="13">
        <v>15.71</v>
      </c>
      <c r="D35" s="13">
        <v>18.76</v>
      </c>
      <c r="E35" s="13">
        <v>29.79</v>
      </c>
      <c r="F35" s="13">
        <v>13.36</v>
      </c>
      <c r="G35" s="13">
        <v>14.67</v>
      </c>
      <c r="H35" s="13">
        <v>12.33</v>
      </c>
      <c r="I35" s="13">
        <v>13.66</v>
      </c>
      <c r="J35" s="13">
        <v>18.54</v>
      </c>
      <c r="K35" s="13">
        <v>7.98</v>
      </c>
      <c r="L35" s="13">
        <v>21.85</v>
      </c>
      <c r="M35" s="14">
        <v>13.25</v>
      </c>
      <c r="N35" s="14">
        <v>10.39</v>
      </c>
      <c r="O35" s="14">
        <v>5.02</v>
      </c>
      <c r="P35" s="14">
        <v>15.96</v>
      </c>
      <c r="Q35" s="14">
        <v>0</v>
      </c>
      <c r="R35" s="14">
        <v>0</v>
      </c>
      <c r="S35" s="14">
        <v>0</v>
      </c>
      <c r="T35" s="14">
        <v>0.88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1.23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10.28</v>
      </c>
      <c r="AT35" s="14">
        <v>1.77</v>
      </c>
      <c r="AU35" s="14">
        <v>7.43</v>
      </c>
      <c r="AV35" s="14">
        <v>19.8</v>
      </c>
      <c r="AW35" s="14">
        <v>1.9</v>
      </c>
      <c r="AX35" s="14">
        <v>76.99</v>
      </c>
      <c r="AY35" s="14">
        <v>88.47</v>
      </c>
      <c r="AZ35" s="14">
        <v>72.02</v>
      </c>
      <c r="BA35" s="14">
        <v>95.6</v>
      </c>
      <c r="BB35" s="14">
        <v>97.43</v>
      </c>
      <c r="BC35" s="14">
        <v>86.4</v>
      </c>
      <c r="BD35" s="14">
        <v>59.07</v>
      </c>
      <c r="BE35" s="14">
        <v>56.66</v>
      </c>
      <c r="BF35" s="14">
        <v>87.33</v>
      </c>
      <c r="BG35" s="14">
        <v>84.41</v>
      </c>
      <c r="BH35" s="14">
        <v>73.54</v>
      </c>
      <c r="BI35" s="14">
        <v>55.59</v>
      </c>
      <c r="BJ35" s="14">
        <v>39.65</v>
      </c>
      <c r="BK35" s="14">
        <v>9.12</v>
      </c>
      <c r="BL35" s="14">
        <v>11.19</v>
      </c>
      <c r="BM35" s="14">
        <v>6.89</v>
      </c>
      <c r="BN35" s="14">
        <v>1.26</v>
      </c>
      <c r="BO35" s="14">
        <v>1.07</v>
      </c>
      <c r="BP35" s="14">
        <v>2.99</v>
      </c>
      <c r="BQ35" s="14">
        <v>0</v>
      </c>
      <c r="BR35" s="14">
        <v>2.1</v>
      </c>
      <c r="BS35" s="14">
        <v>3.36</v>
      </c>
      <c r="BT35" s="14">
        <v>0.86</v>
      </c>
      <c r="BU35" s="14">
        <v>2.44</v>
      </c>
      <c r="BV35" s="14">
        <v>2.74</v>
      </c>
      <c r="BW35" s="14">
        <v>0.8</v>
      </c>
      <c r="BX35" s="10">
        <f t="shared" si="0"/>
        <v>1272.5399999999997</v>
      </c>
      <c r="BY35" s="1" t="b">
        <f>BX35='2011-12 Forecast  By Grade'!Q35</f>
        <v>1</v>
      </c>
      <c r="BZ35" s="1" t="b">
        <f>BX35='2011-12 Forecast-PROGRAM'!M35</f>
        <v>1</v>
      </c>
    </row>
    <row r="36" spans="1:78" ht="15">
      <c r="A36" s="7">
        <v>35</v>
      </c>
      <c r="B36" s="8" t="s">
        <v>35</v>
      </c>
      <c r="C36" s="9">
        <v>189.14</v>
      </c>
      <c r="D36" s="9">
        <v>263.45</v>
      </c>
      <c r="E36" s="9">
        <v>336.11</v>
      </c>
      <c r="F36" s="9">
        <v>390.27</v>
      </c>
      <c r="G36" s="9">
        <v>508.1</v>
      </c>
      <c r="H36" s="9">
        <v>492.19</v>
      </c>
      <c r="I36" s="9">
        <v>563.99</v>
      </c>
      <c r="J36" s="9">
        <v>507.75</v>
      </c>
      <c r="K36" s="9">
        <v>477.74</v>
      </c>
      <c r="L36" s="9">
        <v>551.78</v>
      </c>
      <c r="M36" s="10">
        <v>540.56</v>
      </c>
      <c r="N36" s="10">
        <v>395.65</v>
      </c>
      <c r="O36" s="10">
        <v>399.3</v>
      </c>
      <c r="P36" s="10">
        <v>404.81</v>
      </c>
      <c r="Q36" s="10">
        <v>11.82</v>
      </c>
      <c r="R36" s="10">
        <v>17.85</v>
      </c>
      <c r="S36" s="10">
        <v>14.15</v>
      </c>
      <c r="T36" s="10">
        <v>13.46</v>
      </c>
      <c r="U36" s="10">
        <v>30.8</v>
      </c>
      <c r="V36" s="10">
        <v>17.93</v>
      </c>
      <c r="W36" s="10">
        <v>12.6</v>
      </c>
      <c r="X36" s="10">
        <v>18.31</v>
      </c>
      <c r="Y36" s="10">
        <v>10.3</v>
      </c>
      <c r="Z36" s="10">
        <v>32.75</v>
      </c>
      <c r="AA36" s="10">
        <v>17.08</v>
      </c>
      <c r="AB36" s="10">
        <v>9.97</v>
      </c>
      <c r="AC36" s="10">
        <v>14.33</v>
      </c>
      <c r="AD36" s="10">
        <v>18.79</v>
      </c>
      <c r="AE36" s="10">
        <v>2.26</v>
      </c>
      <c r="AF36" s="10">
        <v>5.23</v>
      </c>
      <c r="AG36" s="10">
        <v>4.37</v>
      </c>
      <c r="AH36" s="10">
        <v>1.33</v>
      </c>
      <c r="AI36" s="10">
        <v>9.39</v>
      </c>
      <c r="AJ36" s="10">
        <v>0.16</v>
      </c>
      <c r="AK36" s="10">
        <v>1.32</v>
      </c>
      <c r="AL36" s="10">
        <v>2.22</v>
      </c>
      <c r="AM36" s="10">
        <v>3.12</v>
      </c>
      <c r="AN36" s="10">
        <v>2.64</v>
      </c>
      <c r="AO36" s="10">
        <v>2.07</v>
      </c>
      <c r="AP36" s="10">
        <v>5.1</v>
      </c>
      <c r="AQ36" s="10">
        <v>2.02</v>
      </c>
      <c r="AR36" s="10">
        <v>4.05</v>
      </c>
      <c r="AS36" s="10">
        <v>391.08</v>
      </c>
      <c r="AT36" s="10">
        <v>402.02</v>
      </c>
      <c r="AU36" s="10">
        <v>406.58</v>
      </c>
      <c r="AV36" s="10">
        <v>354.89</v>
      </c>
      <c r="AW36" s="10">
        <v>56.55</v>
      </c>
      <c r="AX36" s="10">
        <v>2950.77</v>
      </c>
      <c r="AY36" s="10">
        <v>2564.04</v>
      </c>
      <c r="AZ36" s="10">
        <v>2518.63</v>
      </c>
      <c r="BA36" s="10">
        <v>2633.67</v>
      </c>
      <c r="BB36" s="10">
        <v>2653.06</v>
      </c>
      <c r="BC36" s="10">
        <v>2696.8</v>
      </c>
      <c r="BD36" s="10">
        <v>2570.47</v>
      </c>
      <c r="BE36" s="10">
        <v>2688.63</v>
      </c>
      <c r="BF36" s="10">
        <v>2492.14</v>
      </c>
      <c r="BG36" s="10">
        <v>2356.74</v>
      </c>
      <c r="BH36" s="10">
        <v>2071.21</v>
      </c>
      <c r="BI36" s="10">
        <v>2006.28</v>
      </c>
      <c r="BJ36" s="10">
        <v>1679.08</v>
      </c>
      <c r="BK36" s="10">
        <v>268.67</v>
      </c>
      <c r="BL36" s="10">
        <v>210.34</v>
      </c>
      <c r="BM36" s="10">
        <v>203.8</v>
      </c>
      <c r="BN36" s="10">
        <v>148.1</v>
      </c>
      <c r="BO36" s="10">
        <v>109.99</v>
      </c>
      <c r="BP36" s="10">
        <v>70.63</v>
      </c>
      <c r="BQ36" s="10">
        <v>31.34</v>
      </c>
      <c r="BR36" s="10">
        <v>36.57</v>
      </c>
      <c r="BS36" s="10">
        <v>39.19</v>
      </c>
      <c r="BT36" s="10">
        <v>31.88</v>
      </c>
      <c r="BU36" s="10">
        <v>42.02</v>
      </c>
      <c r="BV36" s="10">
        <v>26.2</v>
      </c>
      <c r="BW36" s="10">
        <v>24.29</v>
      </c>
      <c r="BX36" s="10">
        <f t="shared" si="0"/>
        <v>41041.91999999999</v>
      </c>
      <c r="BY36" s="1" t="b">
        <f>BX36='2011-12 Forecast  By Grade'!Q36</f>
        <v>1</v>
      </c>
      <c r="BZ36" s="1" t="b">
        <f>BX36='2011-12 Forecast-PROGRAM'!M36</f>
        <v>1</v>
      </c>
    </row>
    <row r="37" spans="1:78" ht="15">
      <c r="A37" s="11">
        <v>36</v>
      </c>
      <c r="B37" s="12" t="s">
        <v>36</v>
      </c>
      <c r="C37" s="13">
        <v>616.92</v>
      </c>
      <c r="D37" s="13">
        <v>673.78</v>
      </c>
      <c r="E37" s="13">
        <v>860.26</v>
      </c>
      <c r="F37" s="13">
        <v>1151.76</v>
      </c>
      <c r="G37" s="13">
        <v>1494.59</v>
      </c>
      <c r="H37" s="13">
        <v>1590.09</v>
      </c>
      <c r="I37" s="13">
        <v>1511.09</v>
      </c>
      <c r="J37" s="13">
        <v>1526.99</v>
      </c>
      <c r="K37" s="13">
        <v>1378.47</v>
      </c>
      <c r="L37" s="13">
        <v>1302.05</v>
      </c>
      <c r="M37" s="14">
        <v>1269.21</v>
      </c>
      <c r="N37" s="14">
        <v>1090.47</v>
      </c>
      <c r="O37" s="14">
        <v>1070.57</v>
      </c>
      <c r="P37" s="14">
        <v>1199.5</v>
      </c>
      <c r="Q37" s="14">
        <v>94.57</v>
      </c>
      <c r="R37" s="14">
        <v>68.76</v>
      </c>
      <c r="S37" s="14">
        <v>66.07</v>
      </c>
      <c r="T37" s="14">
        <v>46.52</v>
      </c>
      <c r="U37" s="14">
        <v>45.52</v>
      </c>
      <c r="V37" s="14">
        <v>48.67</v>
      </c>
      <c r="W37" s="14">
        <v>50.55</v>
      </c>
      <c r="X37" s="14">
        <v>50.95</v>
      </c>
      <c r="Y37" s="14">
        <v>54.2</v>
      </c>
      <c r="Z37" s="14">
        <v>39.78</v>
      </c>
      <c r="AA37" s="14">
        <v>37.75</v>
      </c>
      <c r="AB37" s="14">
        <v>29.43</v>
      </c>
      <c r="AC37" s="14">
        <v>24.94</v>
      </c>
      <c r="AD37" s="14">
        <v>49.96</v>
      </c>
      <c r="AE37" s="14">
        <v>12.81</v>
      </c>
      <c r="AF37" s="14">
        <v>12.51</v>
      </c>
      <c r="AG37" s="14">
        <v>16.71</v>
      </c>
      <c r="AH37" s="14">
        <v>14.32</v>
      </c>
      <c r="AI37" s="14">
        <v>9.06</v>
      </c>
      <c r="AJ37" s="14">
        <v>9.87</v>
      </c>
      <c r="AK37" s="14">
        <v>13.67</v>
      </c>
      <c r="AL37" s="14">
        <v>20.36</v>
      </c>
      <c r="AM37" s="14">
        <v>9.29</v>
      </c>
      <c r="AN37" s="14">
        <v>6.76</v>
      </c>
      <c r="AO37" s="14">
        <v>4.77</v>
      </c>
      <c r="AP37" s="14">
        <v>2.79</v>
      </c>
      <c r="AQ37" s="14">
        <v>12.1</v>
      </c>
      <c r="AR37" s="14">
        <v>15.61</v>
      </c>
      <c r="AS37" s="14">
        <v>673.21</v>
      </c>
      <c r="AT37" s="14">
        <v>500.37</v>
      </c>
      <c r="AU37" s="14">
        <v>480.51</v>
      </c>
      <c r="AV37" s="14">
        <v>613.54</v>
      </c>
      <c r="AW37" s="14">
        <v>87.07</v>
      </c>
      <c r="AX37" s="14">
        <v>6179.75</v>
      </c>
      <c r="AY37" s="14">
        <v>4866.73</v>
      </c>
      <c r="AZ37" s="14">
        <v>4592.34</v>
      </c>
      <c r="BA37" s="14">
        <v>4922.03</v>
      </c>
      <c r="BB37" s="14">
        <v>4594.51</v>
      </c>
      <c r="BC37" s="14">
        <v>4721.46</v>
      </c>
      <c r="BD37" s="14">
        <v>4827.79</v>
      </c>
      <c r="BE37" s="14">
        <v>4554.17</v>
      </c>
      <c r="BF37" s="14">
        <v>4380.45</v>
      </c>
      <c r="BG37" s="14">
        <v>4027.56</v>
      </c>
      <c r="BH37" s="14">
        <v>3717.63</v>
      </c>
      <c r="BI37" s="14">
        <v>3324.26</v>
      </c>
      <c r="BJ37" s="14">
        <v>3045.5</v>
      </c>
      <c r="BK37" s="14">
        <v>880.3</v>
      </c>
      <c r="BL37" s="14">
        <v>1086.09</v>
      </c>
      <c r="BM37" s="14">
        <v>373.19</v>
      </c>
      <c r="BN37" s="14">
        <v>207.26</v>
      </c>
      <c r="BO37" s="14">
        <v>197.59</v>
      </c>
      <c r="BP37" s="14">
        <v>191.73</v>
      </c>
      <c r="BQ37" s="14">
        <v>170.51</v>
      </c>
      <c r="BR37" s="14">
        <v>195.12</v>
      </c>
      <c r="BS37" s="14">
        <v>184.5</v>
      </c>
      <c r="BT37" s="14">
        <v>249.65</v>
      </c>
      <c r="BU37" s="14">
        <v>238.35</v>
      </c>
      <c r="BV37" s="14">
        <v>258.18</v>
      </c>
      <c r="BW37" s="14">
        <v>243.57</v>
      </c>
      <c r="BX37" s="10">
        <f t="shared" si="0"/>
        <v>82188.96999999997</v>
      </c>
      <c r="BY37" s="1" t="b">
        <f>BX37='2011-12 Forecast  By Grade'!Q37</f>
        <v>1</v>
      </c>
      <c r="BZ37" s="1" t="b">
        <f>BX37='2011-12 Forecast-PROGRAM'!M37</f>
        <v>1</v>
      </c>
    </row>
    <row r="38" spans="1:78" ht="15">
      <c r="A38" s="7">
        <v>37</v>
      </c>
      <c r="B38" s="8" t="s">
        <v>37</v>
      </c>
      <c r="C38" s="9">
        <v>733.57</v>
      </c>
      <c r="D38" s="9">
        <v>410.9</v>
      </c>
      <c r="E38" s="9">
        <v>412.52</v>
      </c>
      <c r="F38" s="9">
        <v>486.76</v>
      </c>
      <c r="G38" s="9">
        <v>492.54</v>
      </c>
      <c r="H38" s="9">
        <v>521.73</v>
      </c>
      <c r="I38" s="9">
        <v>503.17</v>
      </c>
      <c r="J38" s="9">
        <v>485.92</v>
      </c>
      <c r="K38" s="9">
        <v>475.94</v>
      </c>
      <c r="L38" s="9">
        <v>419.85</v>
      </c>
      <c r="M38" s="10">
        <v>497.21</v>
      </c>
      <c r="N38" s="10">
        <v>392.72</v>
      </c>
      <c r="O38" s="10">
        <v>425.64</v>
      </c>
      <c r="P38" s="10">
        <v>324.85</v>
      </c>
      <c r="Q38" s="10">
        <v>22.72</v>
      </c>
      <c r="R38" s="10">
        <v>12.89</v>
      </c>
      <c r="S38" s="10">
        <v>24.32</v>
      </c>
      <c r="T38" s="10">
        <v>21.02</v>
      </c>
      <c r="U38" s="10">
        <v>17.66</v>
      </c>
      <c r="V38" s="10">
        <v>20.42</v>
      </c>
      <c r="W38" s="10">
        <v>20.28</v>
      </c>
      <c r="X38" s="10">
        <v>14.54</v>
      </c>
      <c r="Y38" s="10">
        <v>21.35</v>
      </c>
      <c r="Z38" s="10">
        <v>18.71</v>
      </c>
      <c r="AA38" s="10">
        <v>28.77</v>
      </c>
      <c r="AB38" s="10">
        <v>22.12</v>
      </c>
      <c r="AC38" s="10">
        <v>22.8</v>
      </c>
      <c r="AD38" s="10">
        <v>75.04</v>
      </c>
      <c r="AE38" s="10">
        <v>0</v>
      </c>
      <c r="AF38" s="10">
        <v>2.03</v>
      </c>
      <c r="AG38" s="10">
        <v>8.03</v>
      </c>
      <c r="AH38" s="10">
        <v>0.95</v>
      </c>
      <c r="AI38" s="10">
        <v>4.43</v>
      </c>
      <c r="AJ38" s="10">
        <v>3.9</v>
      </c>
      <c r="AK38" s="10">
        <v>2.03</v>
      </c>
      <c r="AL38" s="10">
        <v>7.4</v>
      </c>
      <c r="AM38" s="10">
        <v>2.91</v>
      </c>
      <c r="AN38" s="10">
        <v>4.26</v>
      </c>
      <c r="AO38" s="10">
        <v>9.44</v>
      </c>
      <c r="AP38" s="10">
        <v>3.12</v>
      </c>
      <c r="AQ38" s="10">
        <v>8.01</v>
      </c>
      <c r="AR38" s="10">
        <v>19.32</v>
      </c>
      <c r="AS38" s="10">
        <v>136.85</v>
      </c>
      <c r="AT38" s="10">
        <v>141.44</v>
      </c>
      <c r="AU38" s="10">
        <v>161.41</v>
      </c>
      <c r="AV38" s="10">
        <v>196.18</v>
      </c>
      <c r="AW38" s="10">
        <v>55.3</v>
      </c>
      <c r="AX38" s="10">
        <v>2161.86</v>
      </c>
      <c r="AY38" s="10">
        <v>2133.62</v>
      </c>
      <c r="AZ38" s="10">
        <v>1910.75</v>
      </c>
      <c r="BA38" s="10">
        <v>1901.33</v>
      </c>
      <c r="BB38" s="10">
        <v>1977.87</v>
      </c>
      <c r="BC38" s="10">
        <v>2046.66</v>
      </c>
      <c r="BD38" s="10">
        <v>2001.16</v>
      </c>
      <c r="BE38" s="10">
        <v>1940.57</v>
      </c>
      <c r="BF38" s="10">
        <v>1811.99</v>
      </c>
      <c r="BG38" s="10">
        <v>2107.27</v>
      </c>
      <c r="BH38" s="10">
        <v>1879.68</v>
      </c>
      <c r="BI38" s="10">
        <v>1993.14</v>
      </c>
      <c r="BJ38" s="10">
        <v>1496.67</v>
      </c>
      <c r="BK38" s="10">
        <v>49.19</v>
      </c>
      <c r="BL38" s="10">
        <v>54.39</v>
      </c>
      <c r="BM38" s="10">
        <v>52.06</v>
      </c>
      <c r="BN38" s="10">
        <v>34.49</v>
      </c>
      <c r="BO38" s="10">
        <v>28.41</v>
      </c>
      <c r="BP38" s="10">
        <v>26.84</v>
      </c>
      <c r="BQ38" s="10">
        <v>15.47</v>
      </c>
      <c r="BR38" s="10">
        <v>14.97</v>
      </c>
      <c r="BS38" s="10">
        <v>12.85</v>
      </c>
      <c r="BT38" s="10">
        <v>12.63</v>
      </c>
      <c r="BU38" s="10">
        <v>9.17</v>
      </c>
      <c r="BV38" s="10">
        <v>9.62</v>
      </c>
      <c r="BW38" s="10">
        <v>7.5</v>
      </c>
      <c r="BX38" s="10">
        <f t="shared" si="0"/>
        <v>33383.13</v>
      </c>
      <c r="BY38" s="1" t="b">
        <f>BX38='2011-12 Forecast  By Grade'!Q38</f>
        <v>1</v>
      </c>
      <c r="BZ38" s="1" t="b">
        <f>BX38='2011-12 Forecast-PROGRAM'!M38</f>
        <v>1</v>
      </c>
    </row>
    <row r="39" spans="1:78" ht="15">
      <c r="A39" s="11">
        <v>38</v>
      </c>
      <c r="B39" s="12" t="s">
        <v>38</v>
      </c>
      <c r="C39" s="13">
        <v>29.51</v>
      </c>
      <c r="D39" s="13">
        <v>80.67</v>
      </c>
      <c r="E39" s="13">
        <v>127.81</v>
      </c>
      <c r="F39" s="13">
        <v>113.8</v>
      </c>
      <c r="G39" s="13">
        <v>134.98</v>
      </c>
      <c r="H39" s="13">
        <v>120.88</v>
      </c>
      <c r="I39" s="13">
        <v>142.57</v>
      </c>
      <c r="J39" s="13">
        <v>157.27</v>
      </c>
      <c r="K39" s="13">
        <v>184.92</v>
      </c>
      <c r="L39" s="13">
        <v>157.48</v>
      </c>
      <c r="M39" s="14">
        <v>171.87</v>
      </c>
      <c r="N39" s="14">
        <v>120.84</v>
      </c>
      <c r="O39" s="14">
        <v>121.4</v>
      </c>
      <c r="P39" s="14">
        <v>82.47</v>
      </c>
      <c r="Q39" s="14">
        <v>0</v>
      </c>
      <c r="R39" s="14">
        <v>2.27</v>
      </c>
      <c r="S39" s="14">
        <v>2.14</v>
      </c>
      <c r="T39" s="14">
        <v>1.63</v>
      </c>
      <c r="U39" s="14">
        <v>3.08</v>
      </c>
      <c r="V39" s="14">
        <v>2.75</v>
      </c>
      <c r="W39" s="14">
        <v>0.97</v>
      </c>
      <c r="X39" s="14">
        <v>1.04</v>
      </c>
      <c r="Y39" s="14">
        <v>1.12</v>
      </c>
      <c r="Z39" s="14">
        <v>0</v>
      </c>
      <c r="AA39" s="14">
        <v>0.91</v>
      </c>
      <c r="AB39" s="14">
        <v>0</v>
      </c>
      <c r="AC39" s="14">
        <v>0</v>
      </c>
      <c r="AD39" s="14">
        <v>2.62</v>
      </c>
      <c r="AE39" s="14">
        <v>0.38</v>
      </c>
      <c r="AF39" s="14">
        <v>0</v>
      </c>
      <c r="AG39" s="14">
        <v>0.42</v>
      </c>
      <c r="AH39" s="14">
        <v>0.26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0.21</v>
      </c>
      <c r="AO39" s="14">
        <v>0.87</v>
      </c>
      <c r="AP39" s="14">
        <v>0.46</v>
      </c>
      <c r="AQ39" s="14">
        <v>0.69</v>
      </c>
      <c r="AR39" s="14">
        <v>0.27</v>
      </c>
      <c r="AS39" s="14">
        <v>61.77</v>
      </c>
      <c r="AT39" s="14">
        <v>36.27</v>
      </c>
      <c r="AU39" s="14">
        <v>37.63</v>
      </c>
      <c r="AV39" s="14">
        <v>43.26</v>
      </c>
      <c r="AW39" s="14">
        <v>13.17</v>
      </c>
      <c r="AX39" s="14">
        <v>417.63</v>
      </c>
      <c r="AY39" s="14">
        <v>350.04</v>
      </c>
      <c r="AZ39" s="14">
        <v>295.88</v>
      </c>
      <c r="BA39" s="14">
        <v>280.35</v>
      </c>
      <c r="BB39" s="14">
        <v>305.22</v>
      </c>
      <c r="BC39" s="14">
        <v>303.81</v>
      </c>
      <c r="BD39" s="14">
        <v>314.63</v>
      </c>
      <c r="BE39" s="14">
        <v>307.67</v>
      </c>
      <c r="BF39" s="14">
        <v>331.16</v>
      </c>
      <c r="BG39" s="14">
        <v>323.65</v>
      </c>
      <c r="BH39" s="14">
        <v>303.53</v>
      </c>
      <c r="BI39" s="14">
        <v>245.34</v>
      </c>
      <c r="BJ39" s="14">
        <v>152.16</v>
      </c>
      <c r="BK39" s="14">
        <v>29.4</v>
      </c>
      <c r="BL39" s="14">
        <v>10.93</v>
      </c>
      <c r="BM39" s="14">
        <v>11.14</v>
      </c>
      <c r="BN39" s="14">
        <v>5.91</v>
      </c>
      <c r="BO39" s="14">
        <v>17.36</v>
      </c>
      <c r="BP39" s="14">
        <v>4.66</v>
      </c>
      <c r="BQ39" s="14">
        <v>2.34</v>
      </c>
      <c r="BR39" s="14">
        <v>0</v>
      </c>
      <c r="BS39" s="14">
        <v>5.1</v>
      </c>
      <c r="BT39" s="14">
        <v>1.52</v>
      </c>
      <c r="BU39" s="14">
        <v>6.73</v>
      </c>
      <c r="BV39" s="14">
        <v>2.09</v>
      </c>
      <c r="BW39" s="14">
        <v>1.74</v>
      </c>
      <c r="BX39" s="10">
        <f t="shared" si="0"/>
        <v>5990.65</v>
      </c>
      <c r="BY39" s="1" t="b">
        <f>BX39='2011-12 Forecast  By Grade'!Q39</f>
        <v>1</v>
      </c>
      <c r="BZ39" s="1" t="b">
        <f>BX39='2011-12 Forecast-PROGRAM'!M39</f>
        <v>1</v>
      </c>
    </row>
    <row r="40" spans="1:78" ht="15">
      <c r="A40" s="7">
        <v>39</v>
      </c>
      <c r="B40" s="8" t="s">
        <v>39</v>
      </c>
      <c r="C40" s="9">
        <v>9.05</v>
      </c>
      <c r="D40" s="9">
        <v>32.73</v>
      </c>
      <c r="E40" s="9">
        <v>19.4</v>
      </c>
      <c r="F40" s="9">
        <v>17.7</v>
      </c>
      <c r="G40" s="9">
        <v>14.2</v>
      </c>
      <c r="H40" s="9">
        <v>20.52</v>
      </c>
      <c r="I40" s="9">
        <v>6.21</v>
      </c>
      <c r="J40" s="9">
        <v>20.72</v>
      </c>
      <c r="K40" s="9">
        <v>24.77</v>
      </c>
      <c r="L40" s="9">
        <v>31.71</v>
      </c>
      <c r="M40" s="10">
        <v>50.78</v>
      </c>
      <c r="N40" s="10">
        <v>19.18</v>
      </c>
      <c r="O40" s="10">
        <v>21.82</v>
      </c>
      <c r="P40" s="10">
        <v>11.01</v>
      </c>
      <c r="Q40" s="10">
        <v>1.86</v>
      </c>
      <c r="R40" s="10">
        <v>1.29</v>
      </c>
      <c r="S40" s="10">
        <v>2.3</v>
      </c>
      <c r="T40" s="10">
        <v>0</v>
      </c>
      <c r="U40" s="10">
        <v>3.25</v>
      </c>
      <c r="V40" s="10">
        <v>0</v>
      </c>
      <c r="W40" s="10">
        <v>1.57</v>
      </c>
      <c r="X40" s="10">
        <v>2.16</v>
      </c>
      <c r="Y40" s="10">
        <v>2.86</v>
      </c>
      <c r="Z40" s="10">
        <v>0</v>
      </c>
      <c r="AA40" s="10">
        <v>0</v>
      </c>
      <c r="AB40" s="10">
        <v>0.34</v>
      </c>
      <c r="AC40" s="10">
        <v>1.27</v>
      </c>
      <c r="AD40" s="10">
        <v>0</v>
      </c>
      <c r="AE40" s="10">
        <v>0</v>
      </c>
      <c r="AF40" s="10">
        <v>1.39</v>
      </c>
      <c r="AG40" s="10">
        <v>0</v>
      </c>
      <c r="AH40" s="10">
        <v>0</v>
      </c>
      <c r="AI40" s="10">
        <v>0</v>
      </c>
      <c r="AJ40" s="10">
        <v>0</v>
      </c>
      <c r="AK40" s="10">
        <v>0.92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19.42</v>
      </c>
      <c r="AT40" s="10">
        <v>9.87</v>
      </c>
      <c r="AU40" s="10">
        <v>12.78</v>
      </c>
      <c r="AV40" s="10">
        <v>20.86</v>
      </c>
      <c r="AW40" s="10">
        <v>0</v>
      </c>
      <c r="AX40" s="10">
        <v>151.75</v>
      </c>
      <c r="AY40" s="10">
        <v>112.37</v>
      </c>
      <c r="AZ40" s="10">
        <v>105.76</v>
      </c>
      <c r="BA40" s="10">
        <v>99.36</v>
      </c>
      <c r="BB40" s="10">
        <v>90.96</v>
      </c>
      <c r="BC40" s="10">
        <v>86.79</v>
      </c>
      <c r="BD40" s="10">
        <v>85.15</v>
      </c>
      <c r="BE40" s="10">
        <v>87.48</v>
      </c>
      <c r="BF40" s="10">
        <v>76.61</v>
      </c>
      <c r="BG40" s="10">
        <v>79.76</v>
      </c>
      <c r="BH40" s="10">
        <v>74.58</v>
      </c>
      <c r="BI40" s="10">
        <v>55.04</v>
      </c>
      <c r="BJ40" s="10">
        <v>43.95</v>
      </c>
      <c r="BK40" s="10">
        <v>0.19</v>
      </c>
      <c r="BL40" s="10">
        <v>0</v>
      </c>
      <c r="BM40" s="10">
        <v>0</v>
      </c>
      <c r="BN40" s="10">
        <v>0</v>
      </c>
      <c r="BO40" s="10">
        <v>0.15</v>
      </c>
      <c r="BP40" s="10">
        <v>0</v>
      </c>
      <c r="BQ40" s="10">
        <v>0.14</v>
      </c>
      <c r="BR40" s="10">
        <v>0</v>
      </c>
      <c r="BS40" s="10">
        <v>0</v>
      </c>
      <c r="BT40" s="10">
        <v>0.15</v>
      </c>
      <c r="BU40" s="10">
        <v>0</v>
      </c>
      <c r="BV40" s="10">
        <v>0</v>
      </c>
      <c r="BW40" s="10">
        <v>0</v>
      </c>
      <c r="BX40" s="10">
        <f t="shared" si="0"/>
        <v>1532.1300000000003</v>
      </c>
      <c r="BY40" s="1" t="b">
        <f>BX40='2011-12 Forecast  By Grade'!Q40</f>
        <v>1</v>
      </c>
      <c r="BZ40" s="1" t="b">
        <f>BX40='2011-12 Forecast-PROGRAM'!M40</f>
        <v>1</v>
      </c>
    </row>
    <row r="41" spans="1:78" ht="15">
      <c r="A41" s="11">
        <v>40</v>
      </c>
      <c r="B41" s="12" t="s">
        <v>40</v>
      </c>
      <c r="C41" s="13">
        <v>103.25</v>
      </c>
      <c r="D41" s="13">
        <v>47.64</v>
      </c>
      <c r="E41" s="13">
        <v>38.91</v>
      </c>
      <c r="F41" s="13">
        <v>27.55</v>
      </c>
      <c r="G41" s="13">
        <v>31.18</v>
      </c>
      <c r="H41" s="13">
        <v>43.33</v>
      </c>
      <c r="I41" s="13">
        <v>36.29</v>
      </c>
      <c r="J41" s="13">
        <v>42.51</v>
      </c>
      <c r="K41" s="13">
        <v>42.26</v>
      </c>
      <c r="L41" s="13">
        <v>43.8</v>
      </c>
      <c r="M41" s="14">
        <v>63.84</v>
      </c>
      <c r="N41" s="14">
        <v>47.42</v>
      </c>
      <c r="O41" s="14">
        <v>64.07</v>
      </c>
      <c r="P41" s="14">
        <v>38.38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0.1</v>
      </c>
      <c r="AP41" s="14">
        <v>0</v>
      </c>
      <c r="AQ41" s="14">
        <v>0</v>
      </c>
      <c r="AR41" s="14">
        <v>0</v>
      </c>
      <c r="AS41" s="14">
        <v>19.79</v>
      </c>
      <c r="AT41" s="14">
        <v>21.72</v>
      </c>
      <c r="AU41" s="14">
        <v>25.36</v>
      </c>
      <c r="AV41" s="14">
        <v>33.26</v>
      </c>
      <c r="AW41" s="14">
        <v>0</v>
      </c>
      <c r="AX41" s="14">
        <v>172.99</v>
      </c>
      <c r="AY41" s="14">
        <v>193.74</v>
      </c>
      <c r="AZ41" s="14">
        <v>148.44</v>
      </c>
      <c r="BA41" s="14">
        <v>110.46</v>
      </c>
      <c r="BB41" s="14">
        <v>136.14</v>
      </c>
      <c r="BC41" s="14">
        <v>150.14</v>
      </c>
      <c r="BD41" s="14">
        <v>137.47</v>
      </c>
      <c r="BE41" s="14">
        <v>153.83</v>
      </c>
      <c r="BF41" s="14">
        <v>146.96</v>
      </c>
      <c r="BG41" s="14">
        <v>148.54</v>
      </c>
      <c r="BH41" s="14">
        <v>112.95</v>
      </c>
      <c r="BI41" s="14">
        <v>110.72</v>
      </c>
      <c r="BJ41" s="14">
        <v>96.3</v>
      </c>
      <c r="BK41" s="14">
        <v>0</v>
      </c>
      <c r="BL41" s="14">
        <v>2.56</v>
      </c>
      <c r="BM41" s="14">
        <v>0.77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0">
        <f t="shared" si="0"/>
        <v>2592.669999999999</v>
      </c>
      <c r="BY41" s="1" t="b">
        <f>BX41='2011-12 Forecast  By Grade'!Q41</f>
        <v>1</v>
      </c>
      <c r="BZ41" s="1" t="b">
        <f>BX41='2011-12 Forecast-PROGRAM'!M41</f>
        <v>1</v>
      </c>
    </row>
    <row r="42" spans="1:78" ht="15">
      <c r="A42" s="7">
        <v>41</v>
      </c>
      <c r="B42" s="8" t="s">
        <v>41</v>
      </c>
      <c r="C42" s="9">
        <v>281.73</v>
      </c>
      <c r="D42" s="9">
        <v>419.37</v>
      </c>
      <c r="E42" s="9">
        <v>564.87</v>
      </c>
      <c r="F42" s="9">
        <v>696.57</v>
      </c>
      <c r="G42" s="9">
        <v>892.26</v>
      </c>
      <c r="H42" s="9">
        <v>909.02</v>
      </c>
      <c r="I42" s="9">
        <v>915.93</v>
      </c>
      <c r="J42" s="9">
        <v>913.91</v>
      </c>
      <c r="K42" s="9">
        <v>748.26</v>
      </c>
      <c r="L42" s="9">
        <v>668.83</v>
      </c>
      <c r="M42" s="10">
        <v>748.32</v>
      </c>
      <c r="N42" s="10">
        <v>596.4</v>
      </c>
      <c r="O42" s="10">
        <v>583.19</v>
      </c>
      <c r="P42" s="10">
        <v>488.08</v>
      </c>
      <c r="Q42" s="10">
        <v>61.12</v>
      </c>
      <c r="R42" s="10">
        <v>48.75</v>
      </c>
      <c r="S42" s="10">
        <v>42.39</v>
      </c>
      <c r="T42" s="10">
        <v>31.6</v>
      </c>
      <c r="U42" s="10">
        <v>33.93</v>
      </c>
      <c r="V42" s="10">
        <v>35.88</v>
      </c>
      <c r="W42" s="10">
        <v>22.97</v>
      </c>
      <c r="X42" s="10">
        <v>16.71</v>
      </c>
      <c r="Y42" s="10">
        <v>20.19</v>
      </c>
      <c r="Z42" s="10">
        <v>13.82</v>
      </c>
      <c r="AA42" s="10">
        <v>11.77</v>
      </c>
      <c r="AB42" s="10">
        <v>12.28</v>
      </c>
      <c r="AC42" s="10">
        <v>10.93</v>
      </c>
      <c r="AD42" s="10">
        <v>15.6</v>
      </c>
      <c r="AE42" s="10">
        <v>6.33</v>
      </c>
      <c r="AF42" s="10">
        <v>3.57</v>
      </c>
      <c r="AG42" s="10">
        <v>4.65</v>
      </c>
      <c r="AH42" s="10">
        <v>3.07</v>
      </c>
      <c r="AI42" s="10">
        <v>3.18</v>
      </c>
      <c r="AJ42" s="10">
        <v>5.24</v>
      </c>
      <c r="AK42" s="10">
        <v>1.23</v>
      </c>
      <c r="AL42" s="10">
        <v>3.94</v>
      </c>
      <c r="AM42" s="10">
        <v>3.63</v>
      </c>
      <c r="AN42" s="10">
        <v>0.14</v>
      </c>
      <c r="AO42" s="10">
        <v>3.77</v>
      </c>
      <c r="AP42" s="10">
        <v>3.61</v>
      </c>
      <c r="AQ42" s="10">
        <v>2.08</v>
      </c>
      <c r="AR42" s="10">
        <v>8.88</v>
      </c>
      <c r="AS42" s="10">
        <v>209.33</v>
      </c>
      <c r="AT42" s="10">
        <v>138.82</v>
      </c>
      <c r="AU42" s="10">
        <v>125.57</v>
      </c>
      <c r="AV42" s="10">
        <v>199.67</v>
      </c>
      <c r="AW42" s="10">
        <v>88.53</v>
      </c>
      <c r="AX42" s="10">
        <v>2623.79</v>
      </c>
      <c r="AY42" s="10">
        <v>2385.09</v>
      </c>
      <c r="AZ42" s="10">
        <v>2121.57</v>
      </c>
      <c r="BA42" s="10">
        <v>2258.85</v>
      </c>
      <c r="BB42" s="10">
        <v>2363.76</v>
      </c>
      <c r="BC42" s="10">
        <v>2493.18</v>
      </c>
      <c r="BD42" s="10">
        <v>2534.59</v>
      </c>
      <c r="BE42" s="10">
        <v>2453.03</v>
      </c>
      <c r="BF42" s="10">
        <v>2170.15</v>
      </c>
      <c r="BG42" s="10">
        <v>2432.1</v>
      </c>
      <c r="BH42" s="10">
        <v>2103.06</v>
      </c>
      <c r="BI42" s="10">
        <v>1838.5</v>
      </c>
      <c r="BJ42" s="10">
        <v>1481.97</v>
      </c>
      <c r="BK42" s="10">
        <v>817.21</v>
      </c>
      <c r="BL42" s="10">
        <v>732.76</v>
      </c>
      <c r="BM42" s="10">
        <v>522.37</v>
      </c>
      <c r="BN42" s="10">
        <v>333.59</v>
      </c>
      <c r="BO42" s="10">
        <v>211.74</v>
      </c>
      <c r="BP42" s="10">
        <v>115.59</v>
      </c>
      <c r="BQ42" s="10">
        <v>74.55</v>
      </c>
      <c r="BR42" s="10">
        <v>50.22</v>
      </c>
      <c r="BS42" s="10">
        <v>47.6</v>
      </c>
      <c r="BT42" s="10">
        <v>80.67</v>
      </c>
      <c r="BU42" s="10">
        <v>84.07</v>
      </c>
      <c r="BV42" s="10">
        <v>73.24</v>
      </c>
      <c r="BW42" s="10">
        <v>39.25</v>
      </c>
      <c r="BX42" s="10">
        <f t="shared" si="0"/>
        <v>43062.41999999999</v>
      </c>
      <c r="BY42" s="1" t="b">
        <f>BX42='2011-12 Forecast  By Grade'!Q42</f>
        <v>1</v>
      </c>
      <c r="BZ42" s="1" t="b">
        <f>BX42='2011-12 Forecast-PROGRAM'!M42</f>
        <v>1</v>
      </c>
    </row>
    <row r="43" spans="1:78" ht="15">
      <c r="A43" s="11">
        <v>42</v>
      </c>
      <c r="B43" s="12" t="s">
        <v>42</v>
      </c>
      <c r="C43" s="13">
        <v>75.31</v>
      </c>
      <c r="D43" s="13">
        <v>356.65</v>
      </c>
      <c r="E43" s="13">
        <v>570.38</v>
      </c>
      <c r="F43" s="13">
        <v>630.37</v>
      </c>
      <c r="G43" s="13">
        <v>689.86</v>
      </c>
      <c r="H43" s="13">
        <v>649.95</v>
      </c>
      <c r="I43" s="13">
        <v>730.03</v>
      </c>
      <c r="J43" s="13">
        <v>650.06</v>
      </c>
      <c r="K43" s="13">
        <v>683.12</v>
      </c>
      <c r="L43" s="13">
        <v>629.17</v>
      </c>
      <c r="M43" s="14">
        <v>599.61</v>
      </c>
      <c r="N43" s="14">
        <v>541.94</v>
      </c>
      <c r="O43" s="14">
        <v>517.39</v>
      </c>
      <c r="P43" s="14">
        <v>572.57</v>
      </c>
      <c r="Q43" s="14">
        <v>91.14</v>
      </c>
      <c r="R43" s="14">
        <v>7.78</v>
      </c>
      <c r="S43" s="14">
        <v>5.23</v>
      </c>
      <c r="T43" s="14">
        <v>4.88</v>
      </c>
      <c r="U43" s="14">
        <v>7.94</v>
      </c>
      <c r="V43" s="14">
        <v>14.76</v>
      </c>
      <c r="W43" s="14">
        <v>15.98</v>
      </c>
      <c r="X43" s="14">
        <v>15.12</v>
      </c>
      <c r="Y43" s="14">
        <v>7.28</v>
      </c>
      <c r="Z43" s="14">
        <v>19.95</v>
      </c>
      <c r="AA43" s="14">
        <v>17.73</v>
      </c>
      <c r="AB43" s="14">
        <v>23.6</v>
      </c>
      <c r="AC43" s="14">
        <v>19.27</v>
      </c>
      <c r="AD43" s="14">
        <v>27.09</v>
      </c>
      <c r="AE43" s="14">
        <v>3.05</v>
      </c>
      <c r="AF43" s="14">
        <v>1.21</v>
      </c>
      <c r="AG43" s="14">
        <v>1.59</v>
      </c>
      <c r="AH43" s="14">
        <v>0.35</v>
      </c>
      <c r="AI43" s="14">
        <v>0</v>
      </c>
      <c r="AJ43" s="14">
        <v>2.35</v>
      </c>
      <c r="AK43" s="14">
        <v>1.43</v>
      </c>
      <c r="AL43" s="14">
        <v>0.06</v>
      </c>
      <c r="AM43" s="14">
        <v>1.13</v>
      </c>
      <c r="AN43" s="14">
        <v>2.18</v>
      </c>
      <c r="AO43" s="14">
        <v>3.56</v>
      </c>
      <c r="AP43" s="14">
        <v>5.42</v>
      </c>
      <c r="AQ43" s="14">
        <v>3</v>
      </c>
      <c r="AR43" s="14">
        <v>2.99</v>
      </c>
      <c r="AS43" s="14">
        <v>407</v>
      </c>
      <c r="AT43" s="14">
        <v>300.17</v>
      </c>
      <c r="AU43" s="14">
        <v>294.63</v>
      </c>
      <c r="AV43" s="14">
        <v>553.14</v>
      </c>
      <c r="AW43" s="14">
        <v>11.77</v>
      </c>
      <c r="AX43" s="14">
        <v>2846.35</v>
      </c>
      <c r="AY43" s="14">
        <v>2597.03</v>
      </c>
      <c r="AZ43" s="14">
        <v>2355.87</v>
      </c>
      <c r="BA43" s="14">
        <v>2344.27</v>
      </c>
      <c r="BB43" s="14">
        <v>2388.83</v>
      </c>
      <c r="BC43" s="14">
        <v>2489.91</v>
      </c>
      <c r="BD43" s="14">
        <v>2503.6</v>
      </c>
      <c r="BE43" s="14">
        <v>2604.52</v>
      </c>
      <c r="BF43" s="14">
        <v>2539.39</v>
      </c>
      <c r="BG43" s="14">
        <v>2251.34</v>
      </c>
      <c r="BH43" s="14">
        <v>2324.39</v>
      </c>
      <c r="BI43" s="14">
        <v>2033.87</v>
      </c>
      <c r="BJ43" s="14">
        <v>1601.3</v>
      </c>
      <c r="BK43" s="14">
        <v>260.06</v>
      </c>
      <c r="BL43" s="14">
        <v>197.36</v>
      </c>
      <c r="BM43" s="14">
        <v>147.28</v>
      </c>
      <c r="BN43" s="14">
        <v>140.59</v>
      </c>
      <c r="BO43" s="14">
        <v>125.58</v>
      </c>
      <c r="BP43" s="14">
        <v>117.33</v>
      </c>
      <c r="BQ43" s="14">
        <v>51.28</v>
      </c>
      <c r="BR43" s="14">
        <v>46.38</v>
      </c>
      <c r="BS43" s="14">
        <v>37.62</v>
      </c>
      <c r="BT43" s="14">
        <v>26.65</v>
      </c>
      <c r="BU43" s="14">
        <v>34.38</v>
      </c>
      <c r="BV43" s="14">
        <v>34.83</v>
      </c>
      <c r="BW43" s="14">
        <v>32.93</v>
      </c>
      <c r="BX43" s="10">
        <f t="shared" si="0"/>
        <v>41902.130000000005</v>
      </c>
      <c r="BY43" s="1" t="b">
        <f>BX43='2011-12 Forecast  By Grade'!Q43</f>
        <v>1</v>
      </c>
      <c r="BZ43" s="1" t="b">
        <f>BX43='2011-12 Forecast-PROGRAM'!M43</f>
        <v>1</v>
      </c>
    </row>
    <row r="44" spans="1:78" ht="15">
      <c r="A44" s="7">
        <v>43</v>
      </c>
      <c r="B44" s="8" t="s">
        <v>43</v>
      </c>
      <c r="C44" s="9">
        <v>71.11</v>
      </c>
      <c r="D44" s="9">
        <v>164.67</v>
      </c>
      <c r="E44" s="9">
        <v>207.28</v>
      </c>
      <c r="F44" s="9">
        <v>266.17</v>
      </c>
      <c r="G44" s="9">
        <v>302.77</v>
      </c>
      <c r="H44" s="9">
        <v>306.15</v>
      </c>
      <c r="I44" s="9">
        <v>288.06</v>
      </c>
      <c r="J44" s="9">
        <v>324.72</v>
      </c>
      <c r="K44" s="9">
        <v>316.41</v>
      </c>
      <c r="L44" s="9">
        <v>347.74</v>
      </c>
      <c r="M44" s="10">
        <v>294.46</v>
      </c>
      <c r="N44" s="10">
        <v>181.03</v>
      </c>
      <c r="O44" s="10">
        <v>121.23</v>
      </c>
      <c r="P44" s="10">
        <v>134.79</v>
      </c>
      <c r="Q44" s="10">
        <v>4.92</v>
      </c>
      <c r="R44" s="10">
        <v>1.08</v>
      </c>
      <c r="S44" s="10">
        <v>6.59</v>
      </c>
      <c r="T44" s="10">
        <v>2</v>
      </c>
      <c r="U44" s="10">
        <v>8.07</v>
      </c>
      <c r="V44" s="10">
        <v>9.15</v>
      </c>
      <c r="W44" s="10">
        <v>3.87</v>
      </c>
      <c r="X44" s="10">
        <v>5.26</v>
      </c>
      <c r="Y44" s="10">
        <v>13.92</v>
      </c>
      <c r="Z44" s="10">
        <v>20.65</v>
      </c>
      <c r="AA44" s="10">
        <v>30.27</v>
      </c>
      <c r="AB44" s="10">
        <v>15.25</v>
      </c>
      <c r="AC44" s="10">
        <v>7.44</v>
      </c>
      <c r="AD44" s="10">
        <v>7.83</v>
      </c>
      <c r="AE44" s="10">
        <v>11.97</v>
      </c>
      <c r="AF44" s="10">
        <v>7.75</v>
      </c>
      <c r="AG44" s="10">
        <v>3.3</v>
      </c>
      <c r="AH44" s="10">
        <v>4.99</v>
      </c>
      <c r="AI44" s="10">
        <v>7.06</v>
      </c>
      <c r="AJ44" s="10">
        <v>8.11</v>
      </c>
      <c r="AK44" s="10">
        <v>6.78</v>
      </c>
      <c r="AL44" s="10">
        <v>5.39</v>
      </c>
      <c r="AM44" s="10">
        <v>5.36</v>
      </c>
      <c r="AN44" s="10">
        <v>9.04</v>
      </c>
      <c r="AO44" s="10">
        <v>14.21</v>
      </c>
      <c r="AP44" s="10">
        <v>6.34</v>
      </c>
      <c r="AQ44" s="10">
        <v>3.08</v>
      </c>
      <c r="AR44" s="10">
        <v>12.49</v>
      </c>
      <c r="AS44" s="10">
        <v>259.5</v>
      </c>
      <c r="AT44" s="10">
        <v>178.21</v>
      </c>
      <c r="AU44" s="10">
        <v>117.63</v>
      </c>
      <c r="AV44" s="10">
        <v>100.75</v>
      </c>
      <c r="AW44" s="10">
        <v>10.69</v>
      </c>
      <c r="AX44" s="10">
        <v>921.5</v>
      </c>
      <c r="AY44" s="10">
        <v>874.58</v>
      </c>
      <c r="AZ44" s="10">
        <v>814.47</v>
      </c>
      <c r="BA44" s="10">
        <v>791.95</v>
      </c>
      <c r="BB44" s="10">
        <v>888.76</v>
      </c>
      <c r="BC44" s="10">
        <v>876.2</v>
      </c>
      <c r="BD44" s="10">
        <v>962.72</v>
      </c>
      <c r="BE44" s="10">
        <v>1107.3</v>
      </c>
      <c r="BF44" s="10">
        <v>1219.02</v>
      </c>
      <c r="BG44" s="10">
        <v>1341.34</v>
      </c>
      <c r="BH44" s="10">
        <v>1080.93</v>
      </c>
      <c r="BI44" s="10">
        <v>844.51</v>
      </c>
      <c r="BJ44" s="10">
        <v>862.12</v>
      </c>
      <c r="BK44" s="10">
        <v>294.39</v>
      </c>
      <c r="BL44" s="10">
        <v>273.72</v>
      </c>
      <c r="BM44" s="10">
        <v>204.82</v>
      </c>
      <c r="BN44" s="10">
        <v>141.8</v>
      </c>
      <c r="BO44" s="10">
        <v>117.29</v>
      </c>
      <c r="BP44" s="10">
        <v>86.47</v>
      </c>
      <c r="BQ44" s="10">
        <v>38.17</v>
      </c>
      <c r="BR44" s="10">
        <v>29.38</v>
      </c>
      <c r="BS44" s="10">
        <v>37.61</v>
      </c>
      <c r="BT44" s="10">
        <v>58.63</v>
      </c>
      <c r="BU44" s="10">
        <v>33.05</v>
      </c>
      <c r="BV44" s="10">
        <v>27.97</v>
      </c>
      <c r="BW44" s="10">
        <v>12.46</v>
      </c>
      <c r="BX44" s="10">
        <f t="shared" si="0"/>
        <v>18176.7</v>
      </c>
      <c r="BY44" s="1" t="b">
        <f>BX44='2011-12 Forecast  By Grade'!Q44</f>
        <v>1</v>
      </c>
      <c r="BZ44" s="1" t="b">
        <f>BX44='2011-12 Forecast-PROGRAM'!M44</f>
        <v>1</v>
      </c>
    </row>
    <row r="45" spans="1:78" ht="15">
      <c r="A45" s="11">
        <v>44</v>
      </c>
      <c r="B45" s="12" t="s">
        <v>44</v>
      </c>
      <c r="C45" s="13">
        <v>44.41</v>
      </c>
      <c r="D45" s="13">
        <v>60.13</v>
      </c>
      <c r="E45" s="13">
        <v>98.92</v>
      </c>
      <c r="F45" s="13">
        <v>108.63</v>
      </c>
      <c r="G45" s="13">
        <v>122.29</v>
      </c>
      <c r="H45" s="13">
        <v>128.68</v>
      </c>
      <c r="I45" s="13">
        <v>132.56</v>
      </c>
      <c r="J45" s="13">
        <v>175.22</v>
      </c>
      <c r="K45" s="13">
        <v>126.36</v>
      </c>
      <c r="L45" s="13">
        <v>125.79</v>
      </c>
      <c r="M45" s="14">
        <v>137.97</v>
      </c>
      <c r="N45" s="14">
        <v>165.11</v>
      </c>
      <c r="O45" s="14">
        <v>178.55</v>
      </c>
      <c r="P45" s="14">
        <v>140.98</v>
      </c>
      <c r="Q45" s="14">
        <v>3.04</v>
      </c>
      <c r="R45" s="14">
        <v>2.82</v>
      </c>
      <c r="S45" s="14">
        <v>0</v>
      </c>
      <c r="T45" s="14">
        <v>9.96</v>
      </c>
      <c r="U45" s="14">
        <v>5.14</v>
      </c>
      <c r="V45" s="14">
        <v>4.68</v>
      </c>
      <c r="W45" s="14">
        <v>0</v>
      </c>
      <c r="X45" s="14">
        <v>6.26</v>
      </c>
      <c r="Y45" s="14">
        <v>0</v>
      </c>
      <c r="Z45" s="14">
        <v>4.98</v>
      </c>
      <c r="AA45" s="14">
        <v>1.48</v>
      </c>
      <c r="AB45" s="14">
        <v>1.05</v>
      </c>
      <c r="AC45" s="14">
        <v>2.79</v>
      </c>
      <c r="AD45" s="14">
        <v>6.83</v>
      </c>
      <c r="AE45" s="14">
        <v>0</v>
      </c>
      <c r="AF45" s="14">
        <v>0</v>
      </c>
      <c r="AG45" s="14">
        <v>0.98</v>
      </c>
      <c r="AH45" s="14">
        <v>0</v>
      </c>
      <c r="AI45" s="14">
        <v>0</v>
      </c>
      <c r="AJ45" s="14">
        <v>0</v>
      </c>
      <c r="AK45" s="14">
        <v>0</v>
      </c>
      <c r="AL45" s="14">
        <v>1</v>
      </c>
      <c r="AM45" s="14">
        <v>0</v>
      </c>
      <c r="AN45" s="14">
        <v>0.25</v>
      </c>
      <c r="AO45" s="14">
        <v>2.08</v>
      </c>
      <c r="AP45" s="14">
        <v>0.98</v>
      </c>
      <c r="AQ45" s="14">
        <v>0</v>
      </c>
      <c r="AR45" s="14">
        <v>3.18</v>
      </c>
      <c r="AS45" s="14">
        <v>44.41</v>
      </c>
      <c r="AT45" s="14">
        <v>39.36</v>
      </c>
      <c r="AU45" s="14">
        <v>68.07</v>
      </c>
      <c r="AV45" s="14">
        <v>68.24</v>
      </c>
      <c r="AW45" s="14">
        <v>0</v>
      </c>
      <c r="AX45" s="14">
        <v>419.04</v>
      </c>
      <c r="AY45" s="14">
        <v>486.59</v>
      </c>
      <c r="AZ45" s="14">
        <v>462.56</v>
      </c>
      <c r="BA45" s="14">
        <v>442.7</v>
      </c>
      <c r="BB45" s="14">
        <v>401.89</v>
      </c>
      <c r="BC45" s="14">
        <v>433.2</v>
      </c>
      <c r="BD45" s="14">
        <v>459.94</v>
      </c>
      <c r="BE45" s="14">
        <v>373.23</v>
      </c>
      <c r="BF45" s="14">
        <v>316.53</v>
      </c>
      <c r="BG45" s="14">
        <v>328.39</v>
      </c>
      <c r="BH45" s="14">
        <v>474.82</v>
      </c>
      <c r="BI45" s="14">
        <v>565.92</v>
      </c>
      <c r="BJ45" s="14">
        <v>501.75</v>
      </c>
      <c r="BK45" s="14">
        <v>47.66</v>
      </c>
      <c r="BL45" s="14">
        <v>48.89</v>
      </c>
      <c r="BM45" s="14">
        <v>42.37</v>
      </c>
      <c r="BN45" s="14">
        <v>44.04</v>
      </c>
      <c r="BO45" s="14">
        <v>31.62</v>
      </c>
      <c r="BP45" s="14">
        <v>23.57</v>
      </c>
      <c r="BQ45" s="14">
        <v>26.57</v>
      </c>
      <c r="BR45" s="14">
        <v>19.4</v>
      </c>
      <c r="BS45" s="14">
        <v>25.79</v>
      </c>
      <c r="BT45" s="14">
        <v>34.49</v>
      </c>
      <c r="BU45" s="14">
        <v>38.85</v>
      </c>
      <c r="BV45" s="14">
        <v>30.56</v>
      </c>
      <c r="BW45" s="14">
        <v>15.74</v>
      </c>
      <c r="BX45" s="10">
        <f t="shared" si="0"/>
        <v>8119.289999999999</v>
      </c>
      <c r="BY45" s="1" t="b">
        <f>BX45='2011-12 Forecast  By Grade'!Q45</f>
        <v>1</v>
      </c>
      <c r="BZ45" s="1" t="b">
        <f>BX45='2011-12 Forecast-PROGRAM'!M45</f>
        <v>1</v>
      </c>
    </row>
    <row r="46" spans="1:78" ht="15">
      <c r="A46" s="7">
        <v>45</v>
      </c>
      <c r="B46" s="8" t="s">
        <v>45</v>
      </c>
      <c r="C46" s="9">
        <v>58.3</v>
      </c>
      <c r="D46" s="9">
        <v>118.45</v>
      </c>
      <c r="E46" s="9">
        <v>155.77</v>
      </c>
      <c r="F46" s="9">
        <v>141.83</v>
      </c>
      <c r="G46" s="9">
        <v>133.57</v>
      </c>
      <c r="H46" s="9">
        <v>141.29</v>
      </c>
      <c r="I46" s="9">
        <v>146.41</v>
      </c>
      <c r="J46" s="9">
        <v>153.4</v>
      </c>
      <c r="K46" s="9">
        <v>140.72</v>
      </c>
      <c r="L46" s="9">
        <v>168.16</v>
      </c>
      <c r="M46" s="10">
        <v>194.76</v>
      </c>
      <c r="N46" s="10">
        <v>141.66</v>
      </c>
      <c r="O46" s="10">
        <v>105.16</v>
      </c>
      <c r="P46" s="10">
        <v>123.3</v>
      </c>
      <c r="Q46" s="10">
        <v>0</v>
      </c>
      <c r="R46" s="10">
        <v>1.04</v>
      </c>
      <c r="S46" s="10">
        <v>2.09</v>
      </c>
      <c r="T46" s="10">
        <v>2.9</v>
      </c>
      <c r="U46" s="10">
        <v>2.68</v>
      </c>
      <c r="V46" s="10">
        <v>3.87</v>
      </c>
      <c r="W46" s="10">
        <v>2.92</v>
      </c>
      <c r="X46" s="10">
        <v>1.9</v>
      </c>
      <c r="Y46" s="10">
        <v>1.06</v>
      </c>
      <c r="Z46" s="10">
        <v>5.25</v>
      </c>
      <c r="AA46" s="10">
        <v>7.05</v>
      </c>
      <c r="AB46" s="10">
        <v>2.32</v>
      </c>
      <c r="AC46" s="10">
        <v>1.9</v>
      </c>
      <c r="AD46" s="10">
        <v>4.17</v>
      </c>
      <c r="AE46" s="10">
        <v>0</v>
      </c>
      <c r="AF46" s="10">
        <v>0</v>
      </c>
      <c r="AG46" s="10">
        <v>1.06</v>
      </c>
      <c r="AH46" s="10">
        <v>2.15</v>
      </c>
      <c r="AI46" s="10">
        <v>1.8</v>
      </c>
      <c r="AJ46" s="10">
        <v>0.97</v>
      </c>
      <c r="AK46" s="10">
        <v>0.19</v>
      </c>
      <c r="AL46" s="10">
        <v>0.97</v>
      </c>
      <c r="AM46" s="10">
        <v>2.14</v>
      </c>
      <c r="AN46" s="10">
        <v>5.57</v>
      </c>
      <c r="AO46" s="10">
        <v>3.14</v>
      </c>
      <c r="AP46" s="10">
        <v>1.1</v>
      </c>
      <c r="AQ46" s="10">
        <v>0.97</v>
      </c>
      <c r="AR46" s="10">
        <v>1.06</v>
      </c>
      <c r="AS46" s="10">
        <v>142.55</v>
      </c>
      <c r="AT46" s="10">
        <v>78.46</v>
      </c>
      <c r="AU46" s="10">
        <v>69.74</v>
      </c>
      <c r="AV46" s="10">
        <v>146.71</v>
      </c>
      <c r="AW46" s="10">
        <v>3.11</v>
      </c>
      <c r="AX46" s="10">
        <v>760.01</v>
      </c>
      <c r="AY46" s="10">
        <v>669.68</v>
      </c>
      <c r="AZ46" s="10">
        <v>634.04</v>
      </c>
      <c r="BA46" s="10">
        <v>619.95</v>
      </c>
      <c r="BB46" s="10">
        <v>655.45</v>
      </c>
      <c r="BC46" s="10">
        <v>674.86</v>
      </c>
      <c r="BD46" s="10">
        <v>681.41</v>
      </c>
      <c r="BE46" s="10">
        <v>819.59</v>
      </c>
      <c r="BF46" s="10">
        <v>962.24</v>
      </c>
      <c r="BG46" s="10">
        <v>915.98</v>
      </c>
      <c r="BH46" s="10">
        <v>764.32</v>
      </c>
      <c r="BI46" s="10">
        <v>618.5</v>
      </c>
      <c r="BJ46" s="10">
        <v>482.58</v>
      </c>
      <c r="BK46" s="10">
        <v>4.01</v>
      </c>
      <c r="BL46" s="10">
        <v>5.46</v>
      </c>
      <c r="BM46" s="10">
        <v>7.14</v>
      </c>
      <c r="BN46" s="10">
        <v>7.48</v>
      </c>
      <c r="BO46" s="10">
        <v>2.66</v>
      </c>
      <c r="BP46" s="10">
        <v>10</v>
      </c>
      <c r="BQ46" s="10">
        <v>2.14</v>
      </c>
      <c r="BR46" s="10">
        <v>1.38</v>
      </c>
      <c r="BS46" s="10">
        <v>3.9</v>
      </c>
      <c r="BT46" s="10">
        <v>3.54</v>
      </c>
      <c r="BU46" s="10">
        <v>1.79</v>
      </c>
      <c r="BV46" s="10">
        <v>0.76</v>
      </c>
      <c r="BW46" s="10">
        <v>0.96</v>
      </c>
      <c r="BX46" s="10">
        <f t="shared" si="0"/>
        <v>11733.449999999997</v>
      </c>
      <c r="BY46" s="1" t="b">
        <f>BX46='2011-12 Forecast  By Grade'!Q46</f>
        <v>1</v>
      </c>
      <c r="BZ46" s="1" t="b">
        <f>BX46='2011-12 Forecast-PROGRAM'!M46</f>
        <v>1</v>
      </c>
    </row>
    <row r="47" spans="1:78" ht="15">
      <c r="A47" s="11">
        <v>46</v>
      </c>
      <c r="B47" s="12" t="s">
        <v>46</v>
      </c>
      <c r="C47" s="13">
        <v>122.27</v>
      </c>
      <c r="D47" s="13">
        <v>233.36</v>
      </c>
      <c r="E47" s="13">
        <v>353.13</v>
      </c>
      <c r="F47" s="13">
        <v>389</v>
      </c>
      <c r="G47" s="13">
        <v>452.14</v>
      </c>
      <c r="H47" s="13">
        <v>446.27</v>
      </c>
      <c r="I47" s="13">
        <v>412.43</v>
      </c>
      <c r="J47" s="13">
        <v>420.02</v>
      </c>
      <c r="K47" s="13">
        <v>434.13</v>
      </c>
      <c r="L47" s="13">
        <v>417.65</v>
      </c>
      <c r="M47" s="14">
        <v>514.2</v>
      </c>
      <c r="N47" s="14">
        <v>359.69</v>
      </c>
      <c r="O47" s="14">
        <v>270.49</v>
      </c>
      <c r="P47" s="14">
        <v>256.98</v>
      </c>
      <c r="Q47" s="14">
        <v>7.85</v>
      </c>
      <c r="R47" s="14">
        <v>13.75</v>
      </c>
      <c r="S47" s="14">
        <v>15.55</v>
      </c>
      <c r="T47" s="14">
        <v>17.46</v>
      </c>
      <c r="U47" s="14">
        <v>8.91</v>
      </c>
      <c r="V47" s="14">
        <v>8.82</v>
      </c>
      <c r="W47" s="14">
        <v>4.87</v>
      </c>
      <c r="X47" s="14">
        <v>5.91</v>
      </c>
      <c r="Y47" s="14">
        <v>8.02</v>
      </c>
      <c r="Z47" s="14">
        <v>8.8</v>
      </c>
      <c r="AA47" s="14">
        <v>8.54</v>
      </c>
      <c r="AB47" s="14">
        <v>10.73</v>
      </c>
      <c r="AC47" s="14">
        <v>8.52</v>
      </c>
      <c r="AD47" s="14">
        <v>36.74</v>
      </c>
      <c r="AE47" s="14">
        <v>2.59</v>
      </c>
      <c r="AF47" s="14">
        <v>4.48</v>
      </c>
      <c r="AG47" s="14">
        <v>4.59</v>
      </c>
      <c r="AH47" s="14">
        <v>10.63</v>
      </c>
      <c r="AI47" s="14">
        <v>4.26</v>
      </c>
      <c r="AJ47" s="14">
        <v>8.1</v>
      </c>
      <c r="AK47" s="14">
        <v>4.13</v>
      </c>
      <c r="AL47" s="14">
        <v>4.43</v>
      </c>
      <c r="AM47" s="14">
        <v>2.76</v>
      </c>
      <c r="AN47" s="14">
        <v>4.92</v>
      </c>
      <c r="AO47" s="14">
        <v>8.26</v>
      </c>
      <c r="AP47" s="14">
        <v>1.93</v>
      </c>
      <c r="AQ47" s="14">
        <v>5.46</v>
      </c>
      <c r="AR47" s="14">
        <v>14.61</v>
      </c>
      <c r="AS47" s="14">
        <v>239.89</v>
      </c>
      <c r="AT47" s="14">
        <v>180.32</v>
      </c>
      <c r="AU47" s="14">
        <v>164.9</v>
      </c>
      <c r="AV47" s="14">
        <v>215.21</v>
      </c>
      <c r="AW47" s="14">
        <v>9.63</v>
      </c>
      <c r="AX47" s="14">
        <v>2089.11</v>
      </c>
      <c r="AY47" s="14">
        <v>2020.34</v>
      </c>
      <c r="AZ47" s="14">
        <v>1759.96</v>
      </c>
      <c r="BA47" s="14">
        <v>1722.29</v>
      </c>
      <c r="BB47" s="14">
        <v>1600.93</v>
      </c>
      <c r="BC47" s="14">
        <v>1567.99</v>
      </c>
      <c r="BD47" s="14">
        <v>1708.99</v>
      </c>
      <c r="BE47" s="14">
        <v>1631.91</v>
      </c>
      <c r="BF47" s="14">
        <v>1634.46</v>
      </c>
      <c r="BG47" s="14">
        <v>1786.35</v>
      </c>
      <c r="BH47" s="14">
        <v>1570.27</v>
      </c>
      <c r="BI47" s="14">
        <v>1408.49</v>
      </c>
      <c r="BJ47" s="14">
        <v>1353.08</v>
      </c>
      <c r="BK47" s="14">
        <v>109.92</v>
      </c>
      <c r="BL47" s="14">
        <v>110.25</v>
      </c>
      <c r="BM47" s="14">
        <v>73.4</v>
      </c>
      <c r="BN47" s="14">
        <v>43.51</v>
      </c>
      <c r="BO47" s="14">
        <v>22.52</v>
      </c>
      <c r="BP47" s="14">
        <v>32.83</v>
      </c>
      <c r="BQ47" s="14">
        <v>20.93</v>
      </c>
      <c r="BR47" s="14">
        <v>20.07</v>
      </c>
      <c r="BS47" s="14">
        <v>12.21</v>
      </c>
      <c r="BT47" s="14">
        <v>18.46</v>
      </c>
      <c r="BU47" s="14">
        <v>17.07</v>
      </c>
      <c r="BV47" s="14">
        <v>9.23</v>
      </c>
      <c r="BW47" s="14">
        <v>11.54</v>
      </c>
      <c r="BX47" s="10">
        <f t="shared" si="0"/>
        <v>28493.440000000006</v>
      </c>
      <c r="BY47" s="1" t="b">
        <f>BX47='2011-12 Forecast  By Grade'!Q47</f>
        <v>1</v>
      </c>
      <c r="BZ47" s="1" t="b">
        <f>BX47='2011-12 Forecast-PROGRAM'!M47</f>
        <v>1</v>
      </c>
    </row>
    <row r="48" spans="1:78" ht="15">
      <c r="A48" s="7">
        <v>47</v>
      </c>
      <c r="B48" s="8" t="s">
        <v>47</v>
      </c>
      <c r="C48" s="9">
        <v>43.76</v>
      </c>
      <c r="D48" s="9">
        <v>68.36</v>
      </c>
      <c r="E48" s="9">
        <v>89.66</v>
      </c>
      <c r="F48" s="9">
        <v>84.87</v>
      </c>
      <c r="G48" s="9">
        <v>96.68</v>
      </c>
      <c r="H48" s="9">
        <v>132.93</v>
      </c>
      <c r="I48" s="9">
        <v>123.13</v>
      </c>
      <c r="J48" s="9">
        <v>149.91</v>
      </c>
      <c r="K48" s="9">
        <v>122.14</v>
      </c>
      <c r="L48" s="9">
        <v>140.33</v>
      </c>
      <c r="M48" s="10">
        <v>172.69</v>
      </c>
      <c r="N48" s="10">
        <v>225.09</v>
      </c>
      <c r="O48" s="10">
        <v>169.81</v>
      </c>
      <c r="P48" s="10">
        <v>101.41</v>
      </c>
      <c r="Q48" s="10">
        <v>1.02</v>
      </c>
      <c r="R48" s="10">
        <v>0</v>
      </c>
      <c r="S48" s="10">
        <v>1.05</v>
      </c>
      <c r="T48" s="10">
        <v>3.81</v>
      </c>
      <c r="U48" s="10">
        <v>4.42</v>
      </c>
      <c r="V48" s="10">
        <v>4.01</v>
      </c>
      <c r="W48" s="10">
        <v>2.06</v>
      </c>
      <c r="X48" s="10">
        <v>0</v>
      </c>
      <c r="Y48" s="10">
        <v>1.84</v>
      </c>
      <c r="Z48" s="10">
        <v>0</v>
      </c>
      <c r="AA48" s="10">
        <v>0</v>
      </c>
      <c r="AB48" s="10">
        <v>1.53</v>
      </c>
      <c r="AC48" s="10">
        <v>0</v>
      </c>
      <c r="AD48" s="10">
        <v>2.17</v>
      </c>
      <c r="AE48" s="10">
        <v>0</v>
      </c>
      <c r="AF48" s="10">
        <v>0</v>
      </c>
      <c r="AG48" s="10">
        <v>0.17</v>
      </c>
      <c r="AH48" s="10">
        <v>0</v>
      </c>
      <c r="AI48" s="10">
        <v>0.41</v>
      </c>
      <c r="AJ48" s="10">
        <v>0.17</v>
      </c>
      <c r="AK48" s="10">
        <v>0.52</v>
      </c>
      <c r="AL48" s="10">
        <v>0.15</v>
      </c>
      <c r="AM48" s="10">
        <v>0.15</v>
      </c>
      <c r="AN48" s="10">
        <v>0</v>
      </c>
      <c r="AO48" s="10">
        <v>1.1</v>
      </c>
      <c r="AP48" s="10">
        <v>0.54</v>
      </c>
      <c r="AQ48" s="10">
        <v>3.15</v>
      </c>
      <c r="AR48" s="10">
        <v>0.93</v>
      </c>
      <c r="AS48" s="10">
        <v>52.75</v>
      </c>
      <c r="AT48" s="10">
        <v>92.61</v>
      </c>
      <c r="AU48" s="10">
        <v>80.35</v>
      </c>
      <c r="AV48" s="10">
        <v>55.82</v>
      </c>
      <c r="AW48" s="10">
        <v>14.99</v>
      </c>
      <c r="AX48" s="10">
        <v>349.67</v>
      </c>
      <c r="AY48" s="10">
        <v>307.37</v>
      </c>
      <c r="AZ48" s="10">
        <v>333.06</v>
      </c>
      <c r="BA48" s="10">
        <v>342.93</v>
      </c>
      <c r="BB48" s="10">
        <v>350.35</v>
      </c>
      <c r="BC48" s="10">
        <v>361.52</v>
      </c>
      <c r="BD48" s="10">
        <v>347.06</v>
      </c>
      <c r="BE48" s="10">
        <v>372.49</v>
      </c>
      <c r="BF48" s="10">
        <v>389.88</v>
      </c>
      <c r="BG48" s="10">
        <v>390.64</v>
      </c>
      <c r="BH48" s="10">
        <v>505.99</v>
      </c>
      <c r="BI48" s="10">
        <v>481.35</v>
      </c>
      <c r="BJ48" s="10">
        <v>251.78</v>
      </c>
      <c r="BK48" s="10">
        <v>136.88</v>
      </c>
      <c r="BL48" s="10">
        <v>116.84</v>
      </c>
      <c r="BM48" s="10">
        <v>78.72</v>
      </c>
      <c r="BN48" s="10">
        <v>49.99</v>
      </c>
      <c r="BO48" s="10">
        <v>21.74</v>
      </c>
      <c r="BP48" s="10">
        <v>11.83</v>
      </c>
      <c r="BQ48" s="10">
        <v>11.52</v>
      </c>
      <c r="BR48" s="10">
        <v>11.02</v>
      </c>
      <c r="BS48" s="10">
        <v>4.87</v>
      </c>
      <c r="BT48" s="10">
        <v>14.62</v>
      </c>
      <c r="BU48" s="10">
        <v>9.42</v>
      </c>
      <c r="BV48" s="10">
        <v>13.01</v>
      </c>
      <c r="BW48" s="10">
        <v>5.5</v>
      </c>
      <c r="BX48" s="10">
        <f t="shared" si="0"/>
        <v>7316.540000000001</v>
      </c>
      <c r="BY48" s="1" t="b">
        <f>BX48='2011-12 Forecast  By Grade'!Q48</f>
        <v>1</v>
      </c>
      <c r="BZ48" s="1" t="b">
        <f>BX48='2011-12 Forecast-PROGRAM'!M48</f>
        <v>1</v>
      </c>
    </row>
    <row r="49" spans="1:78" s="2" customFormat="1" ht="15">
      <c r="A49" s="11">
        <v>48</v>
      </c>
      <c r="B49" s="12" t="s">
        <v>48</v>
      </c>
      <c r="C49" s="13">
        <v>221.37</v>
      </c>
      <c r="D49" s="13">
        <v>852.47</v>
      </c>
      <c r="E49" s="13">
        <v>1376.27</v>
      </c>
      <c r="F49" s="13">
        <v>1683.38</v>
      </c>
      <c r="G49" s="13">
        <v>2206.03</v>
      </c>
      <c r="H49" s="13">
        <v>2405.79</v>
      </c>
      <c r="I49" s="13">
        <v>2736.12</v>
      </c>
      <c r="J49" s="13">
        <v>2713.26</v>
      </c>
      <c r="K49" s="13">
        <v>2922.65</v>
      </c>
      <c r="L49" s="13">
        <v>2884.4</v>
      </c>
      <c r="M49" s="14">
        <v>2748.82</v>
      </c>
      <c r="N49" s="14">
        <v>2355.01</v>
      </c>
      <c r="O49" s="14">
        <v>2168.72</v>
      </c>
      <c r="P49" s="14">
        <v>2120.73</v>
      </c>
      <c r="Q49" s="14">
        <v>403.63</v>
      </c>
      <c r="R49" s="14">
        <v>156.4</v>
      </c>
      <c r="S49" s="14">
        <v>141.63</v>
      </c>
      <c r="T49" s="14">
        <v>123.73</v>
      </c>
      <c r="U49" s="14">
        <v>158.47</v>
      </c>
      <c r="V49" s="14">
        <v>125.6</v>
      </c>
      <c r="W49" s="14">
        <v>138.35</v>
      </c>
      <c r="X49" s="14">
        <v>104.59</v>
      </c>
      <c r="Y49" s="14">
        <v>94.67</v>
      </c>
      <c r="Z49" s="14">
        <v>113.47</v>
      </c>
      <c r="AA49" s="14">
        <v>95.91</v>
      </c>
      <c r="AB49" s="14">
        <v>70.62</v>
      </c>
      <c r="AC49" s="14">
        <v>79.09</v>
      </c>
      <c r="AD49" s="14">
        <v>156.97</v>
      </c>
      <c r="AE49" s="14">
        <v>42.93</v>
      </c>
      <c r="AF49" s="14">
        <v>26.06</v>
      </c>
      <c r="AG49" s="14">
        <v>43.96</v>
      </c>
      <c r="AH49" s="14">
        <v>49.56</v>
      </c>
      <c r="AI49" s="14">
        <v>43.11</v>
      </c>
      <c r="AJ49" s="14">
        <v>53.4</v>
      </c>
      <c r="AK49" s="14">
        <v>56.24</v>
      </c>
      <c r="AL49" s="14">
        <v>31.56</v>
      </c>
      <c r="AM49" s="14">
        <v>28.64</v>
      </c>
      <c r="AN49" s="14">
        <v>39.5</v>
      </c>
      <c r="AO49" s="14">
        <v>20.22</v>
      </c>
      <c r="AP49" s="14">
        <v>16.75</v>
      </c>
      <c r="AQ49" s="14">
        <v>22.67</v>
      </c>
      <c r="AR49" s="14">
        <v>63.76</v>
      </c>
      <c r="AS49" s="14">
        <v>805.51</v>
      </c>
      <c r="AT49" s="14">
        <v>857.41</v>
      </c>
      <c r="AU49" s="14">
        <v>916.08</v>
      </c>
      <c r="AV49" s="14">
        <v>1362.67</v>
      </c>
      <c r="AW49" s="14">
        <v>329.63</v>
      </c>
      <c r="AX49" s="14">
        <v>9986.27</v>
      </c>
      <c r="AY49" s="14">
        <v>9016.31</v>
      </c>
      <c r="AZ49" s="14">
        <v>8600.82</v>
      </c>
      <c r="BA49" s="14">
        <v>8018.51</v>
      </c>
      <c r="BB49" s="14">
        <v>7886.66</v>
      </c>
      <c r="BC49" s="14">
        <v>8581.61</v>
      </c>
      <c r="BD49" s="14">
        <v>9127.97</v>
      </c>
      <c r="BE49" s="14">
        <v>9330.55</v>
      </c>
      <c r="BF49" s="14">
        <v>9049.92</v>
      </c>
      <c r="BG49" s="14">
        <v>9030.44</v>
      </c>
      <c r="BH49" s="14">
        <v>8421.71</v>
      </c>
      <c r="BI49" s="14">
        <v>8409.03</v>
      </c>
      <c r="BJ49" s="14">
        <v>7594.57</v>
      </c>
      <c r="BK49" s="14">
        <v>3020.59</v>
      </c>
      <c r="BL49" s="14">
        <v>3008.54</v>
      </c>
      <c r="BM49" s="14">
        <v>2550.06</v>
      </c>
      <c r="BN49" s="14">
        <v>2848.46</v>
      </c>
      <c r="BO49" s="14">
        <v>2093.67</v>
      </c>
      <c r="BP49" s="14">
        <v>1689.96</v>
      </c>
      <c r="BQ49" s="14">
        <v>854.45</v>
      </c>
      <c r="BR49" s="14">
        <v>908.42</v>
      </c>
      <c r="BS49" s="14">
        <v>857.63</v>
      </c>
      <c r="BT49" s="14">
        <v>832.9</v>
      </c>
      <c r="BU49" s="14">
        <v>689.2</v>
      </c>
      <c r="BV49" s="14">
        <v>578.93</v>
      </c>
      <c r="BW49" s="14">
        <v>400.05</v>
      </c>
      <c r="BX49" s="10">
        <f t="shared" si="0"/>
        <v>169555.04000000004</v>
      </c>
      <c r="BY49" s="1" t="b">
        <f>BX49='2011-12 Forecast  By Grade'!Q49</f>
        <v>1</v>
      </c>
      <c r="BZ49" s="1" t="b">
        <f>BX49='2011-12 Forecast-PROGRAM'!M49</f>
        <v>1</v>
      </c>
    </row>
    <row r="50" spans="1:78" ht="15">
      <c r="A50" s="7">
        <v>49</v>
      </c>
      <c r="B50" s="8" t="s">
        <v>49</v>
      </c>
      <c r="C50" s="9">
        <v>328.56</v>
      </c>
      <c r="D50" s="9">
        <v>362.2</v>
      </c>
      <c r="E50" s="9">
        <v>423.02</v>
      </c>
      <c r="F50" s="9">
        <v>459.15</v>
      </c>
      <c r="G50" s="9">
        <v>492.53</v>
      </c>
      <c r="H50" s="9">
        <v>560.15</v>
      </c>
      <c r="I50" s="9">
        <v>616.25</v>
      </c>
      <c r="J50" s="9">
        <v>678.5</v>
      </c>
      <c r="K50" s="9">
        <v>654.85</v>
      </c>
      <c r="L50" s="9">
        <v>637.67</v>
      </c>
      <c r="M50" s="10">
        <v>737.86</v>
      </c>
      <c r="N50" s="10">
        <v>514.66</v>
      </c>
      <c r="O50" s="10">
        <v>470.45</v>
      </c>
      <c r="P50" s="10">
        <v>343.89</v>
      </c>
      <c r="Q50" s="10">
        <v>36.2</v>
      </c>
      <c r="R50" s="10">
        <v>24.96</v>
      </c>
      <c r="S50" s="10">
        <v>16.27</v>
      </c>
      <c r="T50" s="10">
        <v>34.12</v>
      </c>
      <c r="U50" s="10">
        <v>32.43</v>
      </c>
      <c r="V50" s="10">
        <v>25.14</v>
      </c>
      <c r="W50" s="10">
        <v>22.77</v>
      </c>
      <c r="X50" s="10">
        <v>31.75</v>
      </c>
      <c r="Y50" s="10">
        <v>22.88</v>
      </c>
      <c r="Z50" s="10">
        <v>14.14</v>
      </c>
      <c r="AA50" s="10">
        <v>28.17</v>
      </c>
      <c r="AB50" s="10">
        <v>46.84</v>
      </c>
      <c r="AC50" s="10">
        <v>36.5</v>
      </c>
      <c r="AD50" s="10">
        <v>46.79</v>
      </c>
      <c r="AE50" s="10">
        <v>3.79</v>
      </c>
      <c r="AF50" s="10">
        <v>7.53</v>
      </c>
      <c r="AG50" s="10">
        <v>4.43</v>
      </c>
      <c r="AH50" s="10">
        <v>3.97</v>
      </c>
      <c r="AI50" s="10">
        <v>3.08</v>
      </c>
      <c r="AJ50" s="10">
        <v>8.09</v>
      </c>
      <c r="AK50" s="10">
        <v>12.53</v>
      </c>
      <c r="AL50" s="10">
        <v>12.3</v>
      </c>
      <c r="AM50" s="10">
        <v>6.8</v>
      </c>
      <c r="AN50" s="10">
        <v>4.38</v>
      </c>
      <c r="AO50" s="10">
        <v>7.52</v>
      </c>
      <c r="AP50" s="10">
        <v>3.62</v>
      </c>
      <c r="AQ50" s="10">
        <v>4.84</v>
      </c>
      <c r="AR50" s="10">
        <v>13.11</v>
      </c>
      <c r="AS50" s="10">
        <v>253.21</v>
      </c>
      <c r="AT50" s="10">
        <v>267.35</v>
      </c>
      <c r="AU50" s="10">
        <v>295.28</v>
      </c>
      <c r="AV50" s="10">
        <v>382.43</v>
      </c>
      <c r="AW50" s="10">
        <v>51.12</v>
      </c>
      <c r="AX50" s="10">
        <v>2495.18</v>
      </c>
      <c r="AY50" s="10">
        <v>2410.85</v>
      </c>
      <c r="AZ50" s="10">
        <v>2398.61</v>
      </c>
      <c r="BA50" s="10">
        <v>2629.88</v>
      </c>
      <c r="BB50" s="10">
        <v>2760.06</v>
      </c>
      <c r="BC50" s="10">
        <v>2915.61</v>
      </c>
      <c r="BD50" s="10">
        <v>3187.46</v>
      </c>
      <c r="BE50" s="10">
        <v>3194.6</v>
      </c>
      <c r="BF50" s="10">
        <v>3205.05</v>
      </c>
      <c r="BG50" s="10">
        <v>3279.91</v>
      </c>
      <c r="BH50" s="10">
        <v>2983.25</v>
      </c>
      <c r="BI50" s="10">
        <v>2810.87</v>
      </c>
      <c r="BJ50" s="10">
        <v>2124.99</v>
      </c>
      <c r="BK50" s="10">
        <v>1360.81</v>
      </c>
      <c r="BL50" s="10">
        <v>1065.63</v>
      </c>
      <c r="BM50" s="10">
        <v>838.26</v>
      </c>
      <c r="BN50" s="10">
        <v>582.12</v>
      </c>
      <c r="BO50" s="10">
        <v>503.18</v>
      </c>
      <c r="BP50" s="10">
        <v>394.75</v>
      </c>
      <c r="BQ50" s="10">
        <v>329.49</v>
      </c>
      <c r="BR50" s="10">
        <v>333.43</v>
      </c>
      <c r="BS50" s="10">
        <v>361.47</v>
      </c>
      <c r="BT50" s="10">
        <v>410.87</v>
      </c>
      <c r="BU50" s="10">
        <v>324.11</v>
      </c>
      <c r="BV50" s="10">
        <v>257.57</v>
      </c>
      <c r="BW50" s="10">
        <v>137.15</v>
      </c>
      <c r="BX50" s="10">
        <f t="shared" si="0"/>
        <v>52339.24000000001</v>
      </c>
      <c r="BY50" s="1" t="b">
        <f>BX50='2011-12 Forecast  By Grade'!Q50</f>
        <v>1</v>
      </c>
      <c r="BZ50" s="1" t="b">
        <f>BX50='2011-12 Forecast-PROGRAM'!M50</f>
        <v>1</v>
      </c>
    </row>
    <row r="51" spans="1:78" ht="15">
      <c r="A51" s="11">
        <v>50</v>
      </c>
      <c r="B51" s="12" t="s">
        <v>50</v>
      </c>
      <c r="C51" s="13">
        <v>966.03</v>
      </c>
      <c r="D51" s="13">
        <v>1848.05</v>
      </c>
      <c r="E51" s="13">
        <v>2338.22</v>
      </c>
      <c r="F51" s="13">
        <v>2765.47</v>
      </c>
      <c r="G51" s="13">
        <v>3292.54</v>
      </c>
      <c r="H51" s="13">
        <v>3237.73</v>
      </c>
      <c r="I51" s="13">
        <v>3339.94</v>
      </c>
      <c r="J51" s="13">
        <v>3203.5</v>
      </c>
      <c r="K51" s="13">
        <v>3056.58</v>
      </c>
      <c r="L51" s="13">
        <v>2843.03</v>
      </c>
      <c r="M51" s="14">
        <v>2192.35</v>
      </c>
      <c r="N51" s="14">
        <v>1667.41</v>
      </c>
      <c r="O51" s="14">
        <v>1618.07</v>
      </c>
      <c r="P51" s="14">
        <v>1531.56</v>
      </c>
      <c r="Q51" s="14">
        <v>152.17</v>
      </c>
      <c r="R51" s="14">
        <v>64.68</v>
      </c>
      <c r="S51" s="14">
        <v>108.97</v>
      </c>
      <c r="T51" s="14">
        <v>71.89</v>
      </c>
      <c r="U51" s="14">
        <v>70.53</v>
      </c>
      <c r="V51" s="14">
        <v>67.18</v>
      </c>
      <c r="W51" s="14">
        <v>64.84</v>
      </c>
      <c r="X51" s="14">
        <v>51.86</v>
      </c>
      <c r="Y51" s="14">
        <v>62.83</v>
      </c>
      <c r="Z51" s="14">
        <v>50.59</v>
      </c>
      <c r="AA51" s="14">
        <v>64.84</v>
      </c>
      <c r="AB51" s="14">
        <v>53.42</v>
      </c>
      <c r="AC51" s="14">
        <v>46.62</v>
      </c>
      <c r="AD51" s="14">
        <v>118.76</v>
      </c>
      <c r="AE51" s="14">
        <v>57.46</v>
      </c>
      <c r="AF51" s="14">
        <v>21.81</v>
      </c>
      <c r="AG51" s="14">
        <v>17.86</v>
      </c>
      <c r="AH51" s="14">
        <v>13.96</v>
      </c>
      <c r="AI51" s="14">
        <v>25.74</v>
      </c>
      <c r="AJ51" s="14">
        <v>22.89</v>
      </c>
      <c r="AK51" s="14">
        <v>24.39</v>
      </c>
      <c r="AL51" s="14">
        <v>18.54</v>
      </c>
      <c r="AM51" s="14">
        <v>18.53</v>
      </c>
      <c r="AN51" s="14">
        <v>19.85</v>
      </c>
      <c r="AO51" s="14">
        <v>26.43</v>
      </c>
      <c r="AP51" s="14">
        <v>18.47</v>
      </c>
      <c r="AQ51" s="14">
        <v>19.73</v>
      </c>
      <c r="AR51" s="14">
        <v>42.11</v>
      </c>
      <c r="AS51" s="14">
        <v>1418.26</v>
      </c>
      <c r="AT51" s="14">
        <v>1158.83</v>
      </c>
      <c r="AU51" s="14">
        <v>1190.07</v>
      </c>
      <c r="AV51" s="14">
        <v>1426.99</v>
      </c>
      <c r="AW51" s="14">
        <v>161.87</v>
      </c>
      <c r="AX51" s="14">
        <v>8988.83</v>
      </c>
      <c r="AY51" s="14">
        <v>8641.87</v>
      </c>
      <c r="AZ51" s="14">
        <v>8260.75</v>
      </c>
      <c r="BA51" s="14">
        <v>8787.38</v>
      </c>
      <c r="BB51" s="14">
        <v>8501.62</v>
      </c>
      <c r="BC51" s="14">
        <v>9192.32</v>
      </c>
      <c r="BD51" s="14">
        <v>9776.96</v>
      </c>
      <c r="BE51" s="14">
        <v>9980.28</v>
      </c>
      <c r="BF51" s="14">
        <v>9532.98</v>
      </c>
      <c r="BG51" s="14">
        <v>10976.16</v>
      </c>
      <c r="BH51" s="14">
        <v>10677.72</v>
      </c>
      <c r="BI51" s="14">
        <v>9932.76</v>
      </c>
      <c r="BJ51" s="14">
        <v>7859.9</v>
      </c>
      <c r="BK51" s="14">
        <v>2312.08</v>
      </c>
      <c r="BL51" s="14">
        <v>2282.66</v>
      </c>
      <c r="BM51" s="14">
        <v>2001.46</v>
      </c>
      <c r="BN51" s="14">
        <v>1432.98</v>
      </c>
      <c r="BO51" s="14">
        <v>1487</v>
      </c>
      <c r="BP51" s="14">
        <v>895.8</v>
      </c>
      <c r="BQ51" s="14">
        <v>442.31</v>
      </c>
      <c r="BR51" s="14">
        <v>496.57</v>
      </c>
      <c r="BS51" s="14">
        <v>525.07</v>
      </c>
      <c r="BT51" s="14">
        <v>641.23</v>
      </c>
      <c r="BU51" s="14">
        <v>801.35</v>
      </c>
      <c r="BV51" s="14">
        <v>829.21</v>
      </c>
      <c r="BW51" s="14">
        <v>551.37</v>
      </c>
      <c r="BX51" s="10">
        <f t="shared" si="0"/>
        <v>176462.06999999998</v>
      </c>
      <c r="BY51" s="1" t="b">
        <f>BX51='2011-12 Forecast  By Grade'!Q51</f>
        <v>1</v>
      </c>
      <c r="BZ51" s="1" t="b">
        <f>BX51='2011-12 Forecast-PROGRAM'!M51</f>
        <v>1</v>
      </c>
    </row>
    <row r="52" spans="1:78" ht="15">
      <c r="A52" s="7">
        <v>51</v>
      </c>
      <c r="B52" s="8" t="s">
        <v>51</v>
      </c>
      <c r="C52" s="9">
        <v>278.2</v>
      </c>
      <c r="D52" s="9">
        <v>435.24</v>
      </c>
      <c r="E52" s="9">
        <v>653.26</v>
      </c>
      <c r="F52" s="9">
        <v>729.7</v>
      </c>
      <c r="G52" s="9">
        <v>1139.23</v>
      </c>
      <c r="H52" s="9">
        <v>1120.28</v>
      </c>
      <c r="I52" s="9">
        <v>1144.59</v>
      </c>
      <c r="J52" s="9">
        <v>1215.09</v>
      </c>
      <c r="K52" s="9">
        <v>1283.41</v>
      </c>
      <c r="L52" s="9">
        <v>1166.71</v>
      </c>
      <c r="M52" s="10">
        <v>1467.21</v>
      </c>
      <c r="N52" s="10">
        <v>1069.12</v>
      </c>
      <c r="O52" s="10">
        <v>984.61</v>
      </c>
      <c r="P52" s="10">
        <v>680.43</v>
      </c>
      <c r="Q52" s="10">
        <v>103.01</v>
      </c>
      <c r="R52" s="10">
        <v>49.1</v>
      </c>
      <c r="S52" s="10">
        <v>43.98</v>
      </c>
      <c r="T52" s="10">
        <v>43.19</v>
      </c>
      <c r="U52" s="10">
        <v>52.2</v>
      </c>
      <c r="V52" s="10">
        <v>34.82</v>
      </c>
      <c r="W52" s="10">
        <v>41</v>
      </c>
      <c r="X52" s="10">
        <v>40.32</v>
      </c>
      <c r="Y52" s="10">
        <v>39.58</v>
      </c>
      <c r="Z52" s="10">
        <v>44.02</v>
      </c>
      <c r="AA52" s="10">
        <v>36.57</v>
      </c>
      <c r="AB52" s="10">
        <v>34.18</v>
      </c>
      <c r="AC52" s="10">
        <v>21.56</v>
      </c>
      <c r="AD52" s="10">
        <v>47.82</v>
      </c>
      <c r="AE52" s="10">
        <v>29</v>
      </c>
      <c r="AF52" s="10">
        <v>22.64</v>
      </c>
      <c r="AG52" s="10">
        <v>25.5</v>
      </c>
      <c r="AH52" s="10">
        <v>14.75</v>
      </c>
      <c r="AI52" s="10">
        <v>17.12</v>
      </c>
      <c r="AJ52" s="10">
        <v>15.86</v>
      </c>
      <c r="AK52" s="10">
        <v>16.98</v>
      </c>
      <c r="AL52" s="10">
        <v>14.66</v>
      </c>
      <c r="AM52" s="10">
        <v>13.66</v>
      </c>
      <c r="AN52" s="10">
        <v>15.84</v>
      </c>
      <c r="AO52" s="10">
        <v>23.67</v>
      </c>
      <c r="AP52" s="10">
        <v>17.98</v>
      </c>
      <c r="AQ52" s="10">
        <v>3.46</v>
      </c>
      <c r="AR52" s="10">
        <v>37.62</v>
      </c>
      <c r="AS52" s="10">
        <v>419.59</v>
      </c>
      <c r="AT52" s="10">
        <v>266.82</v>
      </c>
      <c r="AU52" s="10">
        <v>381.97</v>
      </c>
      <c r="AV52" s="10">
        <v>574.53</v>
      </c>
      <c r="AW52" s="10">
        <v>59.78</v>
      </c>
      <c r="AX52" s="10">
        <v>4609.08</v>
      </c>
      <c r="AY52" s="10">
        <v>4209.03</v>
      </c>
      <c r="AZ52" s="10">
        <v>4074.56</v>
      </c>
      <c r="BA52" s="10">
        <v>4070.18</v>
      </c>
      <c r="BB52" s="10">
        <v>3795.27</v>
      </c>
      <c r="BC52" s="10">
        <v>3986.86</v>
      </c>
      <c r="BD52" s="10">
        <v>4041.39</v>
      </c>
      <c r="BE52" s="10">
        <v>4075.57</v>
      </c>
      <c r="BF52" s="10">
        <v>3984.92</v>
      </c>
      <c r="BG52" s="10">
        <v>4362.14</v>
      </c>
      <c r="BH52" s="10">
        <v>3792.61</v>
      </c>
      <c r="BI52" s="10">
        <v>3177.51</v>
      </c>
      <c r="BJ52" s="10">
        <v>2354.66</v>
      </c>
      <c r="BK52" s="10">
        <v>428.03</v>
      </c>
      <c r="BL52" s="10">
        <v>421.81</v>
      </c>
      <c r="BM52" s="10">
        <v>292.1</v>
      </c>
      <c r="BN52" s="10">
        <v>162.21</v>
      </c>
      <c r="BO52" s="10">
        <v>125.14</v>
      </c>
      <c r="BP52" s="10">
        <v>96.61</v>
      </c>
      <c r="BQ52" s="10">
        <v>94.57</v>
      </c>
      <c r="BR52" s="10">
        <v>98.27</v>
      </c>
      <c r="BS52" s="10">
        <v>78.01</v>
      </c>
      <c r="BT52" s="10">
        <v>79.46</v>
      </c>
      <c r="BU52" s="10">
        <v>86.7</v>
      </c>
      <c r="BV52" s="10">
        <v>81.76</v>
      </c>
      <c r="BW52" s="10">
        <v>42.48</v>
      </c>
      <c r="BX52" s="10">
        <f t="shared" si="0"/>
        <v>68590.79000000001</v>
      </c>
      <c r="BY52" s="1" t="b">
        <f>BX52='2011-12 Forecast  By Grade'!Q52</f>
        <v>1</v>
      </c>
      <c r="BZ52" s="1" t="b">
        <f>BX52='2011-12 Forecast-PROGRAM'!M52</f>
        <v>1</v>
      </c>
    </row>
    <row r="53" spans="1:78" ht="15">
      <c r="A53" s="11">
        <v>52</v>
      </c>
      <c r="B53" s="12" t="s">
        <v>52</v>
      </c>
      <c r="C53" s="13">
        <v>500.89</v>
      </c>
      <c r="D53" s="13">
        <v>712.96</v>
      </c>
      <c r="E53" s="13">
        <v>1222.04</v>
      </c>
      <c r="F53" s="13">
        <v>1501.03</v>
      </c>
      <c r="G53" s="13">
        <v>1925.42</v>
      </c>
      <c r="H53" s="13">
        <v>1865.58</v>
      </c>
      <c r="I53" s="13">
        <v>1994.53</v>
      </c>
      <c r="J53" s="13">
        <v>1956.02</v>
      </c>
      <c r="K53" s="13">
        <v>1851.07</v>
      </c>
      <c r="L53" s="13">
        <v>1843.56</v>
      </c>
      <c r="M53" s="14">
        <v>1013.82</v>
      </c>
      <c r="N53" s="14">
        <v>817.46</v>
      </c>
      <c r="O53" s="14">
        <v>1076.9</v>
      </c>
      <c r="P53" s="14">
        <v>855.27</v>
      </c>
      <c r="Q53" s="14">
        <v>38.35</v>
      </c>
      <c r="R53" s="14">
        <v>26.76</v>
      </c>
      <c r="S53" s="14">
        <v>35.11</v>
      </c>
      <c r="T53" s="14">
        <v>44.48</v>
      </c>
      <c r="U53" s="14">
        <v>58.02</v>
      </c>
      <c r="V53" s="14">
        <v>46.36</v>
      </c>
      <c r="W53" s="14">
        <v>55.3</v>
      </c>
      <c r="X53" s="14">
        <v>68.75</v>
      </c>
      <c r="Y53" s="14">
        <v>67.35</v>
      </c>
      <c r="Z53" s="14">
        <v>79.51</v>
      </c>
      <c r="AA53" s="14">
        <v>60.58</v>
      </c>
      <c r="AB53" s="14">
        <v>62.63</v>
      </c>
      <c r="AC53" s="14">
        <v>71.46</v>
      </c>
      <c r="AD53" s="14">
        <v>159.22</v>
      </c>
      <c r="AE53" s="14">
        <v>24.31</v>
      </c>
      <c r="AF53" s="14">
        <v>9.96</v>
      </c>
      <c r="AG53" s="14">
        <v>5.47</v>
      </c>
      <c r="AH53" s="14">
        <v>13.46</v>
      </c>
      <c r="AI53" s="14">
        <v>17.71</v>
      </c>
      <c r="AJ53" s="14">
        <v>18.47</v>
      </c>
      <c r="AK53" s="14">
        <v>9.68</v>
      </c>
      <c r="AL53" s="14">
        <v>9.26</v>
      </c>
      <c r="AM53" s="14">
        <v>14.26</v>
      </c>
      <c r="AN53" s="14">
        <v>14.58</v>
      </c>
      <c r="AO53" s="14">
        <v>9.29</v>
      </c>
      <c r="AP53" s="14">
        <v>18.61</v>
      </c>
      <c r="AQ53" s="14">
        <v>14.59</v>
      </c>
      <c r="AR53" s="14">
        <v>36.96</v>
      </c>
      <c r="AS53" s="14">
        <v>848.45</v>
      </c>
      <c r="AT53" s="14">
        <v>504.33</v>
      </c>
      <c r="AU53" s="14">
        <v>696.01</v>
      </c>
      <c r="AV53" s="14">
        <v>1044.15</v>
      </c>
      <c r="AW53" s="14">
        <v>208.59</v>
      </c>
      <c r="AX53" s="14">
        <v>6131.9</v>
      </c>
      <c r="AY53" s="14">
        <v>5888.77</v>
      </c>
      <c r="AZ53" s="14">
        <v>5573.96</v>
      </c>
      <c r="BA53" s="14">
        <v>5371.67</v>
      </c>
      <c r="BB53" s="14">
        <v>5353.77</v>
      </c>
      <c r="BC53" s="14">
        <v>5480.63</v>
      </c>
      <c r="BD53" s="14">
        <v>5660.52</v>
      </c>
      <c r="BE53" s="14">
        <v>5773.34</v>
      </c>
      <c r="BF53" s="14">
        <v>5875.05</v>
      </c>
      <c r="BG53" s="14">
        <v>6154.75</v>
      </c>
      <c r="BH53" s="14">
        <v>6201.25</v>
      </c>
      <c r="BI53" s="14">
        <v>6432.18</v>
      </c>
      <c r="BJ53" s="14">
        <v>4545.88</v>
      </c>
      <c r="BK53" s="14">
        <v>733.51</v>
      </c>
      <c r="BL53" s="14">
        <v>657.49</v>
      </c>
      <c r="BM53" s="14">
        <v>513.4</v>
      </c>
      <c r="BN53" s="14">
        <v>392.2</v>
      </c>
      <c r="BO53" s="14">
        <v>269.45</v>
      </c>
      <c r="BP53" s="14">
        <v>163.22</v>
      </c>
      <c r="BQ53" s="14">
        <v>102.46</v>
      </c>
      <c r="BR53" s="14">
        <v>77.8</v>
      </c>
      <c r="BS53" s="14">
        <v>97.09</v>
      </c>
      <c r="BT53" s="14">
        <v>73.92</v>
      </c>
      <c r="BU53" s="14">
        <v>101.03</v>
      </c>
      <c r="BV53" s="14">
        <v>117.98</v>
      </c>
      <c r="BW53" s="14">
        <v>54.62</v>
      </c>
      <c r="BX53" s="10">
        <f t="shared" si="0"/>
        <v>101326.40999999997</v>
      </c>
      <c r="BY53" s="1" t="b">
        <f>BX53='2011-12 Forecast  By Grade'!Q53</f>
        <v>1</v>
      </c>
      <c r="BZ53" s="1" t="b">
        <f>BX53='2011-12 Forecast-PROGRAM'!M53</f>
        <v>1</v>
      </c>
    </row>
    <row r="54" spans="1:78" ht="15">
      <c r="A54" s="7">
        <v>53</v>
      </c>
      <c r="B54" s="8" t="s">
        <v>53</v>
      </c>
      <c r="C54" s="9">
        <v>460.43</v>
      </c>
      <c r="D54" s="9">
        <v>497.78</v>
      </c>
      <c r="E54" s="9">
        <v>574.89</v>
      </c>
      <c r="F54" s="9">
        <v>749.75</v>
      </c>
      <c r="G54" s="9">
        <v>1059.22</v>
      </c>
      <c r="H54" s="9">
        <v>1252.72</v>
      </c>
      <c r="I54" s="9">
        <v>1289.36</v>
      </c>
      <c r="J54" s="9">
        <v>1249.92</v>
      </c>
      <c r="K54" s="9">
        <v>1259.13</v>
      </c>
      <c r="L54" s="9">
        <v>1265.48</v>
      </c>
      <c r="M54" s="10">
        <v>1429.22</v>
      </c>
      <c r="N54" s="10">
        <v>1349.65</v>
      </c>
      <c r="O54" s="10">
        <v>1130.53</v>
      </c>
      <c r="P54" s="10">
        <v>1121.64</v>
      </c>
      <c r="Q54" s="10">
        <v>58.66</v>
      </c>
      <c r="R54" s="10">
        <v>27.23</v>
      </c>
      <c r="S54" s="10">
        <v>14.92</v>
      </c>
      <c r="T54" s="10">
        <v>15.82</v>
      </c>
      <c r="U54" s="10">
        <v>23.38</v>
      </c>
      <c r="V54" s="10">
        <v>10.78</v>
      </c>
      <c r="W54" s="10">
        <v>14.22</v>
      </c>
      <c r="X54" s="10">
        <v>12.15</v>
      </c>
      <c r="Y54" s="10">
        <v>17.86</v>
      </c>
      <c r="Z54" s="10">
        <v>13.04</v>
      </c>
      <c r="AA54" s="10">
        <v>14.88</v>
      </c>
      <c r="AB54" s="10">
        <v>11.21</v>
      </c>
      <c r="AC54" s="10">
        <v>14.35</v>
      </c>
      <c r="AD54" s="10">
        <v>42.06</v>
      </c>
      <c r="AE54" s="10">
        <v>24.21</v>
      </c>
      <c r="AF54" s="10">
        <v>7.01</v>
      </c>
      <c r="AG54" s="10">
        <v>13.86</v>
      </c>
      <c r="AH54" s="10">
        <v>16.12</v>
      </c>
      <c r="AI54" s="10">
        <v>14.98</v>
      </c>
      <c r="AJ54" s="10">
        <v>18.67</v>
      </c>
      <c r="AK54" s="10">
        <v>6.78</v>
      </c>
      <c r="AL54" s="10">
        <v>13.83</v>
      </c>
      <c r="AM54" s="10">
        <v>15.05</v>
      </c>
      <c r="AN54" s="10">
        <v>14.44</v>
      </c>
      <c r="AO54" s="10">
        <v>12.76</v>
      </c>
      <c r="AP54" s="10">
        <v>9.64</v>
      </c>
      <c r="AQ54" s="10">
        <v>15.18</v>
      </c>
      <c r="AR54" s="10">
        <v>57.53</v>
      </c>
      <c r="AS54" s="10">
        <v>810.94</v>
      </c>
      <c r="AT54" s="10">
        <v>601.78</v>
      </c>
      <c r="AU54" s="10">
        <v>653.24</v>
      </c>
      <c r="AV54" s="10">
        <v>916.27</v>
      </c>
      <c r="AW54" s="10">
        <v>133.55</v>
      </c>
      <c r="AX54" s="10">
        <v>6372.77</v>
      </c>
      <c r="AY54" s="10">
        <v>5708.88</v>
      </c>
      <c r="AZ54" s="10">
        <v>5444.89</v>
      </c>
      <c r="BA54" s="10">
        <v>5728.06</v>
      </c>
      <c r="BB54" s="10">
        <v>5478.69</v>
      </c>
      <c r="BC54" s="10">
        <v>5606.58</v>
      </c>
      <c r="BD54" s="10">
        <v>6002.37</v>
      </c>
      <c r="BE54" s="10">
        <v>5640.69</v>
      </c>
      <c r="BF54" s="10">
        <v>5281.74</v>
      </c>
      <c r="BG54" s="10">
        <v>5064.95</v>
      </c>
      <c r="BH54" s="10">
        <v>4674.41</v>
      </c>
      <c r="BI54" s="10">
        <v>4211.09</v>
      </c>
      <c r="BJ54" s="10">
        <v>3407.31</v>
      </c>
      <c r="BK54" s="10">
        <v>1367.49</v>
      </c>
      <c r="BL54" s="10">
        <v>1144.01</v>
      </c>
      <c r="BM54" s="10">
        <v>971.29</v>
      </c>
      <c r="BN54" s="10">
        <v>865.05</v>
      </c>
      <c r="BO54" s="10">
        <v>692.81</v>
      </c>
      <c r="BP54" s="10">
        <v>581.4</v>
      </c>
      <c r="BQ54" s="10">
        <v>237.17</v>
      </c>
      <c r="BR54" s="10">
        <v>232.97</v>
      </c>
      <c r="BS54" s="10">
        <v>218.23</v>
      </c>
      <c r="BT54" s="10">
        <v>210.64</v>
      </c>
      <c r="BU54" s="10">
        <v>216.4</v>
      </c>
      <c r="BV54" s="10">
        <v>202.22</v>
      </c>
      <c r="BW54" s="10">
        <v>122.17</v>
      </c>
      <c r="BX54" s="10">
        <f t="shared" si="0"/>
        <v>94020.39999999998</v>
      </c>
      <c r="BY54" s="1" t="b">
        <f>BX54='2011-12 Forecast  By Grade'!Q54</f>
        <v>1</v>
      </c>
      <c r="BZ54" s="1" t="b">
        <f>BX54='2011-12 Forecast-PROGRAM'!M54</f>
        <v>1</v>
      </c>
    </row>
    <row r="55" spans="1:78" ht="15">
      <c r="A55" s="11">
        <v>54</v>
      </c>
      <c r="B55" s="12" t="s">
        <v>54</v>
      </c>
      <c r="C55" s="13">
        <v>123.19</v>
      </c>
      <c r="D55" s="13">
        <v>161.42</v>
      </c>
      <c r="E55" s="13">
        <v>173.35</v>
      </c>
      <c r="F55" s="13">
        <v>140.17</v>
      </c>
      <c r="G55" s="13">
        <v>172.55</v>
      </c>
      <c r="H55" s="13">
        <v>186.13</v>
      </c>
      <c r="I55" s="13">
        <v>211.09</v>
      </c>
      <c r="J55" s="13">
        <v>199.22</v>
      </c>
      <c r="K55" s="13">
        <v>209.06</v>
      </c>
      <c r="L55" s="13">
        <v>200.92</v>
      </c>
      <c r="M55" s="14">
        <v>214.2</v>
      </c>
      <c r="N55" s="14">
        <v>188.09</v>
      </c>
      <c r="O55" s="14">
        <v>140.74</v>
      </c>
      <c r="P55" s="14">
        <v>113.68</v>
      </c>
      <c r="Q55" s="14">
        <v>2.19</v>
      </c>
      <c r="R55" s="14">
        <v>3.57</v>
      </c>
      <c r="S55" s="14">
        <v>4.37</v>
      </c>
      <c r="T55" s="14">
        <v>3.15</v>
      </c>
      <c r="U55" s="14">
        <v>3.08</v>
      </c>
      <c r="V55" s="14">
        <v>1.01</v>
      </c>
      <c r="W55" s="14">
        <v>2.07</v>
      </c>
      <c r="X55" s="14">
        <v>2.1</v>
      </c>
      <c r="Y55" s="14">
        <v>1.09</v>
      </c>
      <c r="Z55" s="14">
        <v>4.55</v>
      </c>
      <c r="AA55" s="14">
        <v>7.9</v>
      </c>
      <c r="AB55" s="14">
        <v>8.18</v>
      </c>
      <c r="AC55" s="14">
        <v>3.26</v>
      </c>
      <c r="AD55" s="14">
        <v>9.02</v>
      </c>
      <c r="AE55" s="14">
        <v>0</v>
      </c>
      <c r="AF55" s="14">
        <v>0</v>
      </c>
      <c r="AG55" s="14">
        <v>0.91</v>
      </c>
      <c r="AH55" s="14">
        <v>0.87</v>
      </c>
      <c r="AI55" s="14">
        <v>0</v>
      </c>
      <c r="AJ55" s="14">
        <v>0.83</v>
      </c>
      <c r="AK55" s="14">
        <v>0</v>
      </c>
      <c r="AL55" s="14">
        <v>0.87</v>
      </c>
      <c r="AM55" s="14">
        <v>0.1</v>
      </c>
      <c r="AN55" s="14">
        <v>0</v>
      </c>
      <c r="AO55" s="14">
        <v>0.94</v>
      </c>
      <c r="AP55" s="14">
        <v>0.97</v>
      </c>
      <c r="AQ55" s="14">
        <v>1.8</v>
      </c>
      <c r="AR55" s="14">
        <v>0.93</v>
      </c>
      <c r="AS55" s="14">
        <v>126.47</v>
      </c>
      <c r="AT55" s="14">
        <v>77.6</v>
      </c>
      <c r="AU55" s="14">
        <v>54.69</v>
      </c>
      <c r="AV55" s="14">
        <v>92.33</v>
      </c>
      <c r="AW55" s="14">
        <v>20.72</v>
      </c>
      <c r="AX55" s="14">
        <v>876.82</v>
      </c>
      <c r="AY55" s="14">
        <v>755.54</v>
      </c>
      <c r="AZ55" s="14">
        <v>684.29</v>
      </c>
      <c r="BA55" s="14">
        <v>633.28</v>
      </c>
      <c r="BB55" s="14">
        <v>622.8</v>
      </c>
      <c r="BC55" s="14">
        <v>628.05</v>
      </c>
      <c r="BD55" s="14">
        <v>656.65</v>
      </c>
      <c r="BE55" s="14">
        <v>678.53</v>
      </c>
      <c r="BF55" s="14">
        <v>686.63</v>
      </c>
      <c r="BG55" s="14">
        <v>593.4</v>
      </c>
      <c r="BH55" s="14">
        <v>533.78</v>
      </c>
      <c r="BI55" s="14">
        <v>455.84</v>
      </c>
      <c r="BJ55" s="14">
        <v>328.37</v>
      </c>
      <c r="BK55" s="14">
        <v>104.42</v>
      </c>
      <c r="BL55" s="14">
        <v>104.7</v>
      </c>
      <c r="BM55" s="14">
        <v>78.93</v>
      </c>
      <c r="BN55" s="14">
        <v>62.84</v>
      </c>
      <c r="BO55" s="14">
        <v>38.81</v>
      </c>
      <c r="BP55" s="14">
        <v>10.78</v>
      </c>
      <c r="BQ55" s="14">
        <v>7.92</v>
      </c>
      <c r="BR55" s="14">
        <v>3.75</v>
      </c>
      <c r="BS55" s="14">
        <v>10.38</v>
      </c>
      <c r="BT55" s="14">
        <v>4.15</v>
      </c>
      <c r="BU55" s="14">
        <v>10.08</v>
      </c>
      <c r="BV55" s="14">
        <v>2.56</v>
      </c>
      <c r="BW55" s="14">
        <v>4.68</v>
      </c>
      <c r="BX55" s="10">
        <f t="shared" si="0"/>
        <v>11447.36</v>
      </c>
      <c r="BY55" s="1" t="b">
        <f>BX55='2011-12 Forecast  By Grade'!Q55</f>
        <v>1</v>
      </c>
      <c r="BZ55" s="1" t="b">
        <f>BX55='2011-12 Forecast-PROGRAM'!M55</f>
        <v>1</v>
      </c>
    </row>
    <row r="56" spans="1:78" ht="15">
      <c r="A56" s="7">
        <v>55</v>
      </c>
      <c r="B56" s="8" t="s">
        <v>55</v>
      </c>
      <c r="C56" s="9">
        <v>111.65</v>
      </c>
      <c r="D56" s="9">
        <v>191.1</v>
      </c>
      <c r="E56" s="9">
        <v>307.85</v>
      </c>
      <c r="F56" s="9">
        <v>399.85</v>
      </c>
      <c r="G56" s="9">
        <v>596.46</v>
      </c>
      <c r="H56" s="9">
        <v>602.51</v>
      </c>
      <c r="I56" s="9">
        <v>589.92</v>
      </c>
      <c r="J56" s="9">
        <v>554.88</v>
      </c>
      <c r="K56" s="9">
        <v>539.15</v>
      </c>
      <c r="L56" s="9">
        <v>456.21</v>
      </c>
      <c r="M56" s="10">
        <v>401.21</v>
      </c>
      <c r="N56" s="10">
        <v>317.07</v>
      </c>
      <c r="O56" s="10">
        <v>261.53</v>
      </c>
      <c r="P56" s="10">
        <v>221.1</v>
      </c>
      <c r="Q56" s="10">
        <v>35.77</v>
      </c>
      <c r="R56" s="10">
        <v>19.95</v>
      </c>
      <c r="S56" s="10">
        <v>19.44</v>
      </c>
      <c r="T56" s="10">
        <v>16.16</v>
      </c>
      <c r="U56" s="10">
        <v>16.19</v>
      </c>
      <c r="V56" s="10">
        <v>10.18</v>
      </c>
      <c r="W56" s="10">
        <v>16</v>
      </c>
      <c r="X56" s="10">
        <v>20.41</v>
      </c>
      <c r="Y56" s="10">
        <v>13.34</v>
      </c>
      <c r="Z56" s="10">
        <v>15.3</v>
      </c>
      <c r="AA56" s="10">
        <v>8.44</v>
      </c>
      <c r="AB56" s="10">
        <v>7.51</v>
      </c>
      <c r="AC56" s="10">
        <v>8.59</v>
      </c>
      <c r="AD56" s="10">
        <v>20.39</v>
      </c>
      <c r="AE56" s="10">
        <v>7.14</v>
      </c>
      <c r="AF56" s="10">
        <v>1.05</v>
      </c>
      <c r="AG56" s="10">
        <v>3.25</v>
      </c>
      <c r="AH56" s="10">
        <v>3.84</v>
      </c>
      <c r="AI56" s="10">
        <v>7.68</v>
      </c>
      <c r="AJ56" s="10">
        <v>1.93</v>
      </c>
      <c r="AK56" s="10">
        <v>3.8</v>
      </c>
      <c r="AL56" s="10">
        <v>3.12</v>
      </c>
      <c r="AM56" s="10">
        <v>2.18</v>
      </c>
      <c r="AN56" s="10">
        <v>5.62</v>
      </c>
      <c r="AO56" s="10">
        <v>1.16</v>
      </c>
      <c r="AP56" s="10">
        <v>1.73</v>
      </c>
      <c r="AQ56" s="10">
        <v>0.78</v>
      </c>
      <c r="AR56" s="10">
        <v>3.36</v>
      </c>
      <c r="AS56" s="10">
        <v>183.64</v>
      </c>
      <c r="AT56" s="10">
        <v>169.24</v>
      </c>
      <c r="AU56" s="10">
        <v>118.36</v>
      </c>
      <c r="AV56" s="10">
        <v>135.88</v>
      </c>
      <c r="AW56" s="10">
        <v>5.25</v>
      </c>
      <c r="AX56" s="10">
        <v>2060.43</v>
      </c>
      <c r="AY56" s="10">
        <v>2038.66</v>
      </c>
      <c r="AZ56" s="10">
        <v>1784.74</v>
      </c>
      <c r="BA56" s="10">
        <v>1682.72</v>
      </c>
      <c r="BB56" s="10">
        <v>1679.81</v>
      </c>
      <c r="BC56" s="10">
        <v>1741.72</v>
      </c>
      <c r="BD56" s="10">
        <v>1830.08</v>
      </c>
      <c r="BE56" s="10">
        <v>1971.12</v>
      </c>
      <c r="BF56" s="10">
        <v>1889.54</v>
      </c>
      <c r="BG56" s="10">
        <v>2206.36</v>
      </c>
      <c r="BH56" s="10">
        <v>2093.65</v>
      </c>
      <c r="BI56" s="10">
        <v>2027.24</v>
      </c>
      <c r="BJ56" s="10">
        <v>1680.93</v>
      </c>
      <c r="BK56" s="10">
        <v>20.32</v>
      </c>
      <c r="BL56" s="10">
        <v>22.17</v>
      </c>
      <c r="BM56" s="10">
        <v>9.04</v>
      </c>
      <c r="BN56" s="10">
        <v>5.31</v>
      </c>
      <c r="BO56" s="10">
        <v>8.46</v>
      </c>
      <c r="BP56" s="10">
        <v>8.73</v>
      </c>
      <c r="BQ56" s="10">
        <v>11.17</v>
      </c>
      <c r="BR56" s="10">
        <v>12.02</v>
      </c>
      <c r="BS56" s="10">
        <v>8.22</v>
      </c>
      <c r="BT56" s="10">
        <v>2.73</v>
      </c>
      <c r="BU56" s="10">
        <v>4.45</v>
      </c>
      <c r="BV56" s="10">
        <v>4.35</v>
      </c>
      <c r="BW56" s="10">
        <v>2.06</v>
      </c>
      <c r="BX56" s="10">
        <f t="shared" si="0"/>
        <v>31243.200000000004</v>
      </c>
      <c r="BY56" s="1" t="b">
        <f>BX56='2011-12 Forecast  By Grade'!Q56</f>
        <v>1</v>
      </c>
      <c r="BZ56" s="1" t="b">
        <f>BX56='2011-12 Forecast-PROGRAM'!M56</f>
        <v>1</v>
      </c>
    </row>
    <row r="57" spans="1:78" ht="15">
      <c r="A57" s="11">
        <v>56</v>
      </c>
      <c r="B57" s="12" t="s">
        <v>56</v>
      </c>
      <c r="C57" s="13">
        <v>129.98</v>
      </c>
      <c r="D57" s="13">
        <v>270.97</v>
      </c>
      <c r="E57" s="13">
        <v>340.86</v>
      </c>
      <c r="F57" s="13">
        <v>382.43</v>
      </c>
      <c r="G57" s="13">
        <v>512.54</v>
      </c>
      <c r="H57" s="13">
        <v>428.02</v>
      </c>
      <c r="I57" s="13">
        <v>515.26</v>
      </c>
      <c r="J57" s="13">
        <v>532.11</v>
      </c>
      <c r="K57" s="13">
        <v>473.65</v>
      </c>
      <c r="L57" s="13">
        <v>473.88</v>
      </c>
      <c r="M57" s="14">
        <v>429.94</v>
      </c>
      <c r="N57" s="14">
        <v>350.35</v>
      </c>
      <c r="O57" s="14">
        <v>339.81</v>
      </c>
      <c r="P57" s="14">
        <v>266.4</v>
      </c>
      <c r="Q57" s="14">
        <v>7.19</v>
      </c>
      <c r="R57" s="14">
        <v>5.99</v>
      </c>
      <c r="S57" s="14">
        <v>5.09</v>
      </c>
      <c r="T57" s="14">
        <v>7.97</v>
      </c>
      <c r="U57" s="14">
        <v>7.49</v>
      </c>
      <c r="V57" s="14">
        <v>9.97</v>
      </c>
      <c r="W57" s="14">
        <v>7.23</v>
      </c>
      <c r="X57" s="14">
        <v>8.83</v>
      </c>
      <c r="Y57" s="14">
        <v>3.1</v>
      </c>
      <c r="Z57" s="14">
        <v>4.18</v>
      </c>
      <c r="AA57" s="14">
        <v>8.96</v>
      </c>
      <c r="AB57" s="14">
        <v>3.53</v>
      </c>
      <c r="AC57" s="14">
        <v>5.49</v>
      </c>
      <c r="AD57" s="14">
        <v>15.53</v>
      </c>
      <c r="AE57" s="14">
        <v>0.29</v>
      </c>
      <c r="AF57" s="14">
        <v>1.38</v>
      </c>
      <c r="AG57" s="14">
        <v>0</v>
      </c>
      <c r="AH57" s="14">
        <v>0</v>
      </c>
      <c r="AI57" s="14">
        <v>1</v>
      </c>
      <c r="AJ57" s="14">
        <v>1.05</v>
      </c>
      <c r="AK57" s="14">
        <v>2.13</v>
      </c>
      <c r="AL57" s="14">
        <v>4.21</v>
      </c>
      <c r="AM57" s="14">
        <v>0</v>
      </c>
      <c r="AN57" s="14">
        <v>4.31</v>
      </c>
      <c r="AO57" s="14">
        <v>0.85</v>
      </c>
      <c r="AP57" s="14">
        <v>0.95</v>
      </c>
      <c r="AQ57" s="14">
        <v>0</v>
      </c>
      <c r="AR57" s="14">
        <v>2.28</v>
      </c>
      <c r="AS57" s="14">
        <v>265.21</v>
      </c>
      <c r="AT57" s="14">
        <v>249.36</v>
      </c>
      <c r="AU57" s="14">
        <v>304.38</v>
      </c>
      <c r="AV57" s="14">
        <v>251.97</v>
      </c>
      <c r="AW57" s="14">
        <v>41.7</v>
      </c>
      <c r="AX57" s="14">
        <v>2839.73</v>
      </c>
      <c r="AY57" s="14">
        <v>2430.1</v>
      </c>
      <c r="AZ57" s="14">
        <v>2263.17</v>
      </c>
      <c r="BA57" s="14">
        <v>2359.86</v>
      </c>
      <c r="BB57" s="14">
        <v>2316.91</v>
      </c>
      <c r="BC57" s="14">
        <v>2408.46</v>
      </c>
      <c r="BD57" s="14">
        <v>2420.59</v>
      </c>
      <c r="BE57" s="14">
        <v>2495.61</v>
      </c>
      <c r="BF57" s="14">
        <v>2421.63</v>
      </c>
      <c r="BG57" s="14">
        <v>2265.75</v>
      </c>
      <c r="BH57" s="14">
        <v>2090.12</v>
      </c>
      <c r="BI57" s="14">
        <v>1887.38</v>
      </c>
      <c r="BJ57" s="14">
        <v>1473.23</v>
      </c>
      <c r="BK57" s="14">
        <v>461.64</v>
      </c>
      <c r="BL57" s="14">
        <v>441.16</v>
      </c>
      <c r="BM57" s="14">
        <v>341.17</v>
      </c>
      <c r="BN57" s="14">
        <v>293.01</v>
      </c>
      <c r="BO57" s="14">
        <v>200.26</v>
      </c>
      <c r="BP57" s="14">
        <v>128.44</v>
      </c>
      <c r="BQ57" s="14">
        <v>78.27</v>
      </c>
      <c r="BR57" s="14">
        <v>83.19</v>
      </c>
      <c r="BS57" s="14">
        <v>75.04</v>
      </c>
      <c r="BT57" s="14">
        <v>73.58</v>
      </c>
      <c r="BU57" s="14">
        <v>79.22</v>
      </c>
      <c r="BV57" s="14">
        <v>78.57</v>
      </c>
      <c r="BW57" s="14">
        <v>48.67</v>
      </c>
      <c r="BX57" s="10">
        <f t="shared" si="0"/>
        <v>38732.58000000001</v>
      </c>
      <c r="BY57" s="1" t="b">
        <f>BX57='2011-12 Forecast  By Grade'!Q57</f>
        <v>1</v>
      </c>
      <c r="BZ57" s="1" t="b">
        <f>BX57='2011-12 Forecast-PROGRAM'!M57</f>
        <v>1</v>
      </c>
    </row>
    <row r="58" spans="1:78" ht="15">
      <c r="A58" s="7">
        <v>57</v>
      </c>
      <c r="B58" s="8" t="s">
        <v>57</v>
      </c>
      <c r="C58" s="9">
        <v>192.22</v>
      </c>
      <c r="D58" s="9">
        <v>215.73</v>
      </c>
      <c r="E58" s="9">
        <v>322.84</v>
      </c>
      <c r="F58" s="9">
        <v>368.9</v>
      </c>
      <c r="G58" s="9">
        <v>405.33</v>
      </c>
      <c r="H58" s="9">
        <v>386</v>
      </c>
      <c r="I58" s="9">
        <v>427.59</v>
      </c>
      <c r="J58" s="9">
        <v>402.11</v>
      </c>
      <c r="K58" s="9">
        <v>328.97</v>
      </c>
      <c r="L58" s="9">
        <v>363.81</v>
      </c>
      <c r="M58" s="10">
        <v>221.32</v>
      </c>
      <c r="N58" s="10">
        <v>207.55</v>
      </c>
      <c r="O58" s="10">
        <v>188.49</v>
      </c>
      <c r="P58" s="10">
        <v>220.76</v>
      </c>
      <c r="Q58" s="10">
        <v>20.15</v>
      </c>
      <c r="R58" s="10">
        <v>14.09</v>
      </c>
      <c r="S58" s="10">
        <v>9.09</v>
      </c>
      <c r="T58" s="10">
        <v>8.48</v>
      </c>
      <c r="U58" s="10">
        <v>7.32</v>
      </c>
      <c r="V58" s="10">
        <v>6.37</v>
      </c>
      <c r="W58" s="10">
        <v>5.61</v>
      </c>
      <c r="X58" s="10">
        <v>3.96</v>
      </c>
      <c r="Y58" s="10">
        <v>6.29</v>
      </c>
      <c r="Z58" s="10">
        <v>6.25</v>
      </c>
      <c r="AA58" s="10">
        <v>2.12</v>
      </c>
      <c r="AB58" s="10">
        <v>5.2</v>
      </c>
      <c r="AC58" s="10">
        <v>1.99</v>
      </c>
      <c r="AD58" s="10">
        <v>12.57</v>
      </c>
      <c r="AE58" s="10">
        <v>10.15</v>
      </c>
      <c r="AF58" s="10">
        <v>3.55</v>
      </c>
      <c r="AG58" s="10">
        <v>4.39</v>
      </c>
      <c r="AH58" s="10">
        <v>2.31</v>
      </c>
      <c r="AI58" s="10">
        <v>0</v>
      </c>
      <c r="AJ58" s="10">
        <v>2.82</v>
      </c>
      <c r="AK58" s="10">
        <v>0.97</v>
      </c>
      <c r="AL58" s="10">
        <v>0.12</v>
      </c>
      <c r="AM58" s="10">
        <v>3.89</v>
      </c>
      <c r="AN58" s="10">
        <v>3.99</v>
      </c>
      <c r="AO58" s="10">
        <v>1.88</v>
      </c>
      <c r="AP58" s="10">
        <v>5.64</v>
      </c>
      <c r="AQ58" s="10">
        <v>2.55</v>
      </c>
      <c r="AR58" s="10">
        <v>6.03</v>
      </c>
      <c r="AS58" s="10">
        <v>147.99</v>
      </c>
      <c r="AT58" s="10">
        <v>165.85</v>
      </c>
      <c r="AU58" s="10">
        <v>151.37</v>
      </c>
      <c r="AV58" s="10">
        <v>245.86</v>
      </c>
      <c r="AW58" s="10">
        <v>35.11</v>
      </c>
      <c r="AX58" s="10">
        <v>1727.15</v>
      </c>
      <c r="AY58" s="10">
        <v>1478.97</v>
      </c>
      <c r="AZ58" s="10">
        <v>1332.25</v>
      </c>
      <c r="BA58" s="10">
        <v>1309.14</v>
      </c>
      <c r="BB58" s="10">
        <v>1369.91</v>
      </c>
      <c r="BC58" s="10">
        <v>1394.63</v>
      </c>
      <c r="BD58" s="10">
        <v>1601.54</v>
      </c>
      <c r="BE58" s="10">
        <v>1719.41</v>
      </c>
      <c r="BF58" s="10">
        <v>1723.57</v>
      </c>
      <c r="BG58" s="10">
        <v>1727.73</v>
      </c>
      <c r="BH58" s="10">
        <v>1644.85</v>
      </c>
      <c r="BI58" s="10">
        <v>1556.76</v>
      </c>
      <c r="BJ58" s="10">
        <v>1372.42</v>
      </c>
      <c r="BK58" s="10">
        <v>20.81</v>
      </c>
      <c r="BL58" s="10">
        <v>12.14</v>
      </c>
      <c r="BM58" s="10">
        <v>16.2</v>
      </c>
      <c r="BN58" s="10">
        <v>9.65</v>
      </c>
      <c r="BO58" s="10">
        <v>5.52</v>
      </c>
      <c r="BP58" s="10">
        <v>2.84</v>
      </c>
      <c r="BQ58" s="10">
        <v>2.63</v>
      </c>
      <c r="BR58" s="10">
        <v>2.79</v>
      </c>
      <c r="BS58" s="10">
        <v>8.83</v>
      </c>
      <c r="BT58" s="10">
        <v>10.77</v>
      </c>
      <c r="BU58" s="10">
        <v>7.81</v>
      </c>
      <c r="BV58" s="10">
        <v>1.56</v>
      </c>
      <c r="BW58" s="10">
        <v>5.2</v>
      </c>
      <c r="BX58" s="10">
        <f t="shared" si="0"/>
        <v>25220.660000000007</v>
      </c>
      <c r="BY58" s="1" t="b">
        <f>BX58='2011-12 Forecast  By Grade'!Q58</f>
        <v>1</v>
      </c>
      <c r="BZ58" s="1" t="b">
        <f>BX58='2011-12 Forecast-PROGRAM'!M58</f>
        <v>1</v>
      </c>
    </row>
    <row r="59" spans="1:78" ht="15">
      <c r="A59" s="11">
        <v>58</v>
      </c>
      <c r="B59" s="12" t="s">
        <v>58</v>
      </c>
      <c r="C59" s="13">
        <v>266.15</v>
      </c>
      <c r="D59" s="13">
        <v>254.35</v>
      </c>
      <c r="E59" s="13">
        <v>393.61</v>
      </c>
      <c r="F59" s="13">
        <v>648.03</v>
      </c>
      <c r="G59" s="13">
        <v>846.45</v>
      </c>
      <c r="H59" s="13">
        <v>812.98</v>
      </c>
      <c r="I59" s="13">
        <v>950.53</v>
      </c>
      <c r="J59" s="13">
        <v>988.97</v>
      </c>
      <c r="K59" s="13">
        <v>1022.11</v>
      </c>
      <c r="L59" s="13">
        <v>1005.22</v>
      </c>
      <c r="M59" s="14">
        <v>856.12</v>
      </c>
      <c r="N59" s="14">
        <v>701.38</v>
      </c>
      <c r="O59" s="14">
        <v>588.64</v>
      </c>
      <c r="P59" s="14">
        <v>516.64</v>
      </c>
      <c r="Q59" s="14">
        <v>22.34</v>
      </c>
      <c r="R59" s="14">
        <v>17.54</v>
      </c>
      <c r="S59" s="14">
        <v>29.52</v>
      </c>
      <c r="T59" s="14">
        <v>26.3</v>
      </c>
      <c r="U59" s="14">
        <v>30.42</v>
      </c>
      <c r="V59" s="14">
        <v>24.22</v>
      </c>
      <c r="W59" s="14">
        <v>22.58</v>
      </c>
      <c r="X59" s="14">
        <v>24.46</v>
      </c>
      <c r="Y59" s="14">
        <v>21.32</v>
      </c>
      <c r="Z59" s="14">
        <v>31.26</v>
      </c>
      <c r="AA59" s="14">
        <v>33.7</v>
      </c>
      <c r="AB59" s="14">
        <v>33.29</v>
      </c>
      <c r="AC59" s="14">
        <v>41.97</v>
      </c>
      <c r="AD59" s="14">
        <v>63.13</v>
      </c>
      <c r="AE59" s="14">
        <v>1.1</v>
      </c>
      <c r="AF59" s="14">
        <v>3.31</v>
      </c>
      <c r="AG59" s="14">
        <v>3.37</v>
      </c>
      <c r="AH59" s="14">
        <v>3.37</v>
      </c>
      <c r="AI59" s="14">
        <v>4.28</v>
      </c>
      <c r="AJ59" s="14">
        <v>0.99</v>
      </c>
      <c r="AK59" s="14">
        <v>3.06</v>
      </c>
      <c r="AL59" s="14">
        <v>5.02</v>
      </c>
      <c r="AM59" s="14">
        <v>7.29</v>
      </c>
      <c r="AN59" s="14">
        <v>11.38</v>
      </c>
      <c r="AO59" s="14">
        <v>8.76</v>
      </c>
      <c r="AP59" s="14">
        <v>11.87</v>
      </c>
      <c r="AQ59" s="14">
        <v>7.32</v>
      </c>
      <c r="AR59" s="14">
        <v>21.08</v>
      </c>
      <c r="AS59" s="14">
        <v>246.13</v>
      </c>
      <c r="AT59" s="14">
        <v>256.15</v>
      </c>
      <c r="AU59" s="14">
        <v>292.24</v>
      </c>
      <c r="AV59" s="14">
        <v>279.56</v>
      </c>
      <c r="AW59" s="14">
        <v>83.95</v>
      </c>
      <c r="AX59" s="14">
        <v>2500.38</v>
      </c>
      <c r="AY59" s="14">
        <v>2286.95</v>
      </c>
      <c r="AZ59" s="14">
        <v>2179.98</v>
      </c>
      <c r="BA59" s="14">
        <v>2221.63</v>
      </c>
      <c r="BB59" s="14">
        <v>2063.37</v>
      </c>
      <c r="BC59" s="14">
        <v>2082.58</v>
      </c>
      <c r="BD59" s="14">
        <v>2091.26</v>
      </c>
      <c r="BE59" s="14">
        <v>2201.44</v>
      </c>
      <c r="BF59" s="14">
        <v>2160.79</v>
      </c>
      <c r="BG59" s="14">
        <v>2481.04</v>
      </c>
      <c r="BH59" s="14">
        <v>2330.6</v>
      </c>
      <c r="BI59" s="14">
        <v>1985.45</v>
      </c>
      <c r="BJ59" s="14">
        <v>1705.23</v>
      </c>
      <c r="BK59" s="14">
        <v>368.9</v>
      </c>
      <c r="BL59" s="14">
        <v>357.2</v>
      </c>
      <c r="BM59" s="14">
        <v>314.32</v>
      </c>
      <c r="BN59" s="14">
        <v>159.94</v>
      </c>
      <c r="BO59" s="14">
        <v>156.7</v>
      </c>
      <c r="BP59" s="14">
        <v>105.76</v>
      </c>
      <c r="BQ59" s="14">
        <v>55.07</v>
      </c>
      <c r="BR59" s="14">
        <v>65.3</v>
      </c>
      <c r="BS59" s="14">
        <v>59.14</v>
      </c>
      <c r="BT59" s="14">
        <v>70.61</v>
      </c>
      <c r="BU59" s="14">
        <v>59.45</v>
      </c>
      <c r="BV59" s="14">
        <v>49.05</v>
      </c>
      <c r="BW59" s="14">
        <v>27.93</v>
      </c>
      <c r="BX59" s="10">
        <f t="shared" si="0"/>
        <v>41663.53</v>
      </c>
      <c r="BY59" s="1" t="b">
        <f>BX59='2011-12 Forecast  By Grade'!Q59</f>
        <v>1</v>
      </c>
      <c r="BZ59" s="1" t="b">
        <f>BX59='2011-12 Forecast-PROGRAM'!M59</f>
        <v>1</v>
      </c>
    </row>
    <row r="60" spans="1:78" ht="15">
      <c r="A60" s="7">
        <v>59</v>
      </c>
      <c r="B60" s="8" t="s">
        <v>59</v>
      </c>
      <c r="C60" s="9">
        <v>270.62</v>
      </c>
      <c r="D60" s="9">
        <v>372.68</v>
      </c>
      <c r="E60" s="9">
        <v>654.43</v>
      </c>
      <c r="F60" s="9">
        <v>804.34</v>
      </c>
      <c r="G60" s="9">
        <v>1003.17</v>
      </c>
      <c r="H60" s="9">
        <v>968.6</v>
      </c>
      <c r="I60" s="9">
        <v>1129.93</v>
      </c>
      <c r="J60" s="9">
        <v>1105.8</v>
      </c>
      <c r="K60" s="9">
        <v>1115.37</v>
      </c>
      <c r="L60" s="9">
        <v>1027.12</v>
      </c>
      <c r="M60" s="10">
        <v>1102.38</v>
      </c>
      <c r="N60" s="10">
        <v>833.56</v>
      </c>
      <c r="O60" s="10">
        <v>756.98</v>
      </c>
      <c r="P60" s="10">
        <v>754.2</v>
      </c>
      <c r="Q60" s="10">
        <v>16.24</v>
      </c>
      <c r="R60" s="10">
        <v>13.29</v>
      </c>
      <c r="S60" s="10">
        <v>23.77</v>
      </c>
      <c r="T60" s="10">
        <v>22.63</v>
      </c>
      <c r="U60" s="10">
        <v>24.15</v>
      </c>
      <c r="V60" s="10">
        <v>21.38</v>
      </c>
      <c r="W60" s="10">
        <v>22.32</v>
      </c>
      <c r="X60" s="10">
        <v>24.97</v>
      </c>
      <c r="Y60" s="10">
        <v>25.58</v>
      </c>
      <c r="Z60" s="10">
        <v>40.97</v>
      </c>
      <c r="AA60" s="10">
        <v>35.75</v>
      </c>
      <c r="AB60" s="10">
        <v>23.32</v>
      </c>
      <c r="AC60" s="10">
        <v>19.99</v>
      </c>
      <c r="AD60" s="10">
        <v>28.2</v>
      </c>
      <c r="AE60" s="10">
        <v>4.69</v>
      </c>
      <c r="AF60" s="10">
        <v>3.04</v>
      </c>
      <c r="AG60" s="10">
        <v>1.25</v>
      </c>
      <c r="AH60" s="10">
        <v>2.25</v>
      </c>
      <c r="AI60" s="10">
        <v>3.76</v>
      </c>
      <c r="AJ60" s="10">
        <v>3.21</v>
      </c>
      <c r="AK60" s="10">
        <v>2.95</v>
      </c>
      <c r="AL60" s="10">
        <v>4.82</v>
      </c>
      <c r="AM60" s="10">
        <v>2.69</v>
      </c>
      <c r="AN60" s="10">
        <v>7.01</v>
      </c>
      <c r="AO60" s="10">
        <v>0.95</v>
      </c>
      <c r="AP60" s="10">
        <v>4</v>
      </c>
      <c r="AQ60" s="10">
        <v>1.28</v>
      </c>
      <c r="AR60" s="10">
        <v>6.13</v>
      </c>
      <c r="AS60" s="10">
        <v>571.71</v>
      </c>
      <c r="AT60" s="10">
        <v>410.46</v>
      </c>
      <c r="AU60" s="10">
        <v>412.14</v>
      </c>
      <c r="AV60" s="10">
        <v>468.06</v>
      </c>
      <c r="AW60" s="10">
        <v>15.67</v>
      </c>
      <c r="AX60" s="10">
        <v>3905.05</v>
      </c>
      <c r="AY60" s="10">
        <v>3721.55</v>
      </c>
      <c r="AZ60" s="10">
        <v>3396.37</v>
      </c>
      <c r="BA60" s="10">
        <v>3465.71</v>
      </c>
      <c r="BB60" s="10">
        <v>3351.93</v>
      </c>
      <c r="BC60" s="10">
        <v>3563.52</v>
      </c>
      <c r="BD60" s="10">
        <v>3735.75</v>
      </c>
      <c r="BE60" s="10">
        <v>3824.49</v>
      </c>
      <c r="BF60" s="10">
        <v>3824.07</v>
      </c>
      <c r="BG60" s="10">
        <v>4120.4</v>
      </c>
      <c r="BH60" s="10">
        <v>3718.72</v>
      </c>
      <c r="BI60" s="10">
        <v>3816.51</v>
      </c>
      <c r="BJ60" s="10">
        <v>3216.77</v>
      </c>
      <c r="BK60" s="10">
        <v>308.08</v>
      </c>
      <c r="BL60" s="10">
        <v>275.82</v>
      </c>
      <c r="BM60" s="10">
        <v>218.62</v>
      </c>
      <c r="BN60" s="10">
        <v>137.5</v>
      </c>
      <c r="BO60" s="10">
        <v>139.56</v>
      </c>
      <c r="BP60" s="10">
        <v>107.77</v>
      </c>
      <c r="BQ60" s="10">
        <v>89.94</v>
      </c>
      <c r="BR60" s="10">
        <v>87.81</v>
      </c>
      <c r="BS60" s="10">
        <v>84.51</v>
      </c>
      <c r="BT60" s="10">
        <v>109.5</v>
      </c>
      <c r="BU60" s="10">
        <v>108.29</v>
      </c>
      <c r="BV60" s="10">
        <v>86.23</v>
      </c>
      <c r="BW60" s="10">
        <v>56.44</v>
      </c>
      <c r="BX60" s="10">
        <f t="shared" si="0"/>
        <v>63638.72</v>
      </c>
      <c r="BY60" s="1" t="b">
        <f>BX60='2011-12 Forecast  By Grade'!Q60</f>
        <v>1</v>
      </c>
      <c r="BZ60" s="1" t="b">
        <f>BX60='2011-12 Forecast-PROGRAM'!M60</f>
        <v>1</v>
      </c>
    </row>
    <row r="61" spans="1:78" ht="15">
      <c r="A61" s="11">
        <v>60</v>
      </c>
      <c r="B61" s="12" t="s">
        <v>60</v>
      </c>
      <c r="C61" s="13">
        <v>19.07</v>
      </c>
      <c r="D61" s="13">
        <v>107.32</v>
      </c>
      <c r="E61" s="13">
        <v>70.01</v>
      </c>
      <c r="F61" s="13">
        <v>63.56</v>
      </c>
      <c r="G61" s="13">
        <v>86.85</v>
      </c>
      <c r="H61" s="13">
        <v>126.67</v>
      </c>
      <c r="I61" s="13">
        <v>119.94</v>
      </c>
      <c r="J61" s="13">
        <v>125.39</v>
      </c>
      <c r="K61" s="13">
        <v>84.19</v>
      </c>
      <c r="L61" s="13">
        <v>94.03</v>
      </c>
      <c r="M61" s="14">
        <v>113.4</v>
      </c>
      <c r="N61" s="14">
        <v>76.8</v>
      </c>
      <c r="O61" s="14">
        <v>93.57</v>
      </c>
      <c r="P61" s="14">
        <v>65.96</v>
      </c>
      <c r="Q61" s="14">
        <v>1</v>
      </c>
      <c r="R61" s="14">
        <v>0</v>
      </c>
      <c r="S61" s="14">
        <v>0.8</v>
      </c>
      <c r="T61" s="14">
        <v>0.71</v>
      </c>
      <c r="U61" s="14">
        <v>0</v>
      </c>
      <c r="V61" s="14">
        <v>1.08</v>
      </c>
      <c r="W61" s="14">
        <v>1.24</v>
      </c>
      <c r="X61" s="14">
        <v>1.25</v>
      </c>
      <c r="Y61" s="14">
        <v>3.59</v>
      </c>
      <c r="Z61" s="14">
        <v>4.39</v>
      </c>
      <c r="AA61" s="14">
        <v>3.88</v>
      </c>
      <c r="AB61" s="14">
        <v>2.99</v>
      </c>
      <c r="AC61" s="14">
        <v>0.91</v>
      </c>
      <c r="AD61" s="14">
        <v>3.65</v>
      </c>
      <c r="AE61" s="14">
        <v>0</v>
      </c>
      <c r="AF61" s="14">
        <v>0</v>
      </c>
      <c r="AG61" s="14">
        <v>0.86</v>
      </c>
      <c r="AH61" s="14">
        <v>1.54</v>
      </c>
      <c r="AI61" s="14">
        <v>0</v>
      </c>
      <c r="AJ61" s="14">
        <v>0</v>
      </c>
      <c r="AK61" s="14">
        <v>0.22</v>
      </c>
      <c r="AL61" s="14">
        <v>0.23</v>
      </c>
      <c r="AM61" s="14">
        <v>0.16</v>
      </c>
      <c r="AN61" s="14">
        <v>0.16</v>
      </c>
      <c r="AO61" s="14">
        <v>1.22</v>
      </c>
      <c r="AP61" s="14">
        <v>0</v>
      </c>
      <c r="AQ61" s="14">
        <v>0.99</v>
      </c>
      <c r="AR61" s="14">
        <v>0.98</v>
      </c>
      <c r="AS61" s="14">
        <v>81.13</v>
      </c>
      <c r="AT61" s="14">
        <v>61.95</v>
      </c>
      <c r="AU61" s="14">
        <v>75.7</v>
      </c>
      <c r="AV61" s="14">
        <v>112.86</v>
      </c>
      <c r="AW61" s="14">
        <v>3.11</v>
      </c>
      <c r="AX61" s="14">
        <v>459.48</v>
      </c>
      <c r="AY61" s="14">
        <v>375.91</v>
      </c>
      <c r="AZ61" s="14">
        <v>347.33</v>
      </c>
      <c r="BA61" s="14">
        <v>375.15</v>
      </c>
      <c r="BB61" s="14">
        <v>542.53</v>
      </c>
      <c r="BC61" s="14">
        <v>542.76</v>
      </c>
      <c r="BD61" s="14">
        <v>607.58</v>
      </c>
      <c r="BE61" s="14">
        <v>471.15</v>
      </c>
      <c r="BF61" s="14">
        <v>440.46</v>
      </c>
      <c r="BG61" s="14">
        <v>395.96</v>
      </c>
      <c r="BH61" s="14">
        <v>383.03</v>
      </c>
      <c r="BI61" s="14">
        <v>313.21</v>
      </c>
      <c r="BJ61" s="14">
        <v>245.19</v>
      </c>
      <c r="BK61" s="14">
        <v>41.13</v>
      </c>
      <c r="BL61" s="14">
        <v>33.16</v>
      </c>
      <c r="BM61" s="14">
        <v>31.55</v>
      </c>
      <c r="BN61" s="14">
        <v>16.48</v>
      </c>
      <c r="BO61" s="14">
        <v>5.93</v>
      </c>
      <c r="BP61" s="14">
        <v>5.1</v>
      </c>
      <c r="BQ61" s="14">
        <v>3.55</v>
      </c>
      <c r="BR61" s="14">
        <v>10.19</v>
      </c>
      <c r="BS61" s="14">
        <v>8.44</v>
      </c>
      <c r="BT61" s="14">
        <v>3.72</v>
      </c>
      <c r="BU61" s="14">
        <v>6.08</v>
      </c>
      <c r="BV61" s="14">
        <v>5.57</v>
      </c>
      <c r="BW61" s="14">
        <v>3.78</v>
      </c>
      <c r="BX61" s="10">
        <f t="shared" si="0"/>
        <v>7287.779999999999</v>
      </c>
      <c r="BY61" s="1" t="b">
        <f>BX61='2011-12 Forecast  By Grade'!Q61</f>
        <v>1</v>
      </c>
      <c r="BZ61" s="1" t="b">
        <f>BX61='2011-12 Forecast-PROGRAM'!M61</f>
        <v>1</v>
      </c>
    </row>
    <row r="62" spans="1:78" ht="15">
      <c r="A62" s="7">
        <v>61</v>
      </c>
      <c r="B62" s="8" t="s">
        <v>61</v>
      </c>
      <c r="C62" s="9">
        <v>70.85</v>
      </c>
      <c r="D62" s="9">
        <v>62.35</v>
      </c>
      <c r="E62" s="9">
        <v>106.86</v>
      </c>
      <c r="F62" s="9">
        <v>188.11</v>
      </c>
      <c r="G62" s="9">
        <v>113.64</v>
      </c>
      <c r="H62" s="9">
        <v>83.42</v>
      </c>
      <c r="I62" s="9">
        <v>58.55</v>
      </c>
      <c r="J62" s="9">
        <v>101.36</v>
      </c>
      <c r="K62" s="9">
        <v>63.49</v>
      </c>
      <c r="L62" s="9">
        <v>42.7</v>
      </c>
      <c r="M62" s="10">
        <v>50</v>
      </c>
      <c r="N62" s="10">
        <v>42.75</v>
      </c>
      <c r="O62" s="10">
        <v>49.71</v>
      </c>
      <c r="P62" s="10">
        <v>35.7</v>
      </c>
      <c r="Q62" s="10">
        <v>0</v>
      </c>
      <c r="R62" s="10">
        <v>0</v>
      </c>
      <c r="S62" s="10">
        <v>0</v>
      </c>
      <c r="T62" s="10">
        <v>2.42</v>
      </c>
      <c r="U62" s="10">
        <v>3.08</v>
      </c>
      <c r="V62" s="10">
        <v>0.97</v>
      </c>
      <c r="W62" s="10">
        <v>0</v>
      </c>
      <c r="X62" s="10">
        <v>1.04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2.05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0.11</v>
      </c>
      <c r="AK62" s="10">
        <v>0</v>
      </c>
      <c r="AL62" s="10">
        <v>0.12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37.22</v>
      </c>
      <c r="AT62" s="10">
        <v>68.87</v>
      </c>
      <c r="AU62" s="10">
        <v>53.59</v>
      </c>
      <c r="AV62" s="10">
        <v>43.29</v>
      </c>
      <c r="AW62" s="10">
        <v>2.23</v>
      </c>
      <c r="AX62" s="10">
        <v>377.75</v>
      </c>
      <c r="AY62" s="10">
        <v>609.93</v>
      </c>
      <c r="AZ62" s="10">
        <v>963.53</v>
      </c>
      <c r="BA62" s="10">
        <v>686.53</v>
      </c>
      <c r="BB62" s="10">
        <v>400.46</v>
      </c>
      <c r="BC62" s="10">
        <v>420.18</v>
      </c>
      <c r="BD62" s="10">
        <v>437</v>
      </c>
      <c r="BE62" s="10">
        <v>375.51</v>
      </c>
      <c r="BF62" s="10">
        <v>275.95</v>
      </c>
      <c r="BG62" s="10">
        <v>250.27</v>
      </c>
      <c r="BH62" s="10">
        <v>316.43</v>
      </c>
      <c r="BI62" s="10">
        <v>265.53</v>
      </c>
      <c r="BJ62" s="10">
        <v>221.48</v>
      </c>
      <c r="BK62" s="10">
        <v>33.51</v>
      </c>
      <c r="BL62" s="10">
        <v>50.14</v>
      </c>
      <c r="BM62" s="10">
        <v>76.56</v>
      </c>
      <c r="BN62" s="10">
        <v>14.24</v>
      </c>
      <c r="BO62" s="10">
        <v>13.83</v>
      </c>
      <c r="BP62" s="10">
        <v>7.08</v>
      </c>
      <c r="BQ62" s="10">
        <v>4</v>
      </c>
      <c r="BR62" s="10">
        <v>5.07</v>
      </c>
      <c r="BS62" s="10">
        <v>5.23</v>
      </c>
      <c r="BT62" s="10">
        <v>1.2</v>
      </c>
      <c r="BU62" s="10">
        <v>3.49</v>
      </c>
      <c r="BV62" s="10">
        <v>6.78</v>
      </c>
      <c r="BW62" s="10">
        <v>0.32</v>
      </c>
      <c r="BX62" s="10">
        <f t="shared" si="0"/>
        <v>7106.479999999999</v>
      </c>
      <c r="BY62" s="1" t="b">
        <f>BX62='2011-12 Forecast  By Grade'!Q62</f>
        <v>1</v>
      </c>
      <c r="BZ62" s="1" t="b">
        <f>BX62='2011-12 Forecast-PROGRAM'!M62</f>
        <v>1</v>
      </c>
    </row>
    <row r="63" spans="1:78" ht="15">
      <c r="A63" s="11">
        <v>62</v>
      </c>
      <c r="B63" s="12" t="s">
        <v>62</v>
      </c>
      <c r="C63" s="13">
        <v>59.73</v>
      </c>
      <c r="D63" s="13">
        <v>41.05</v>
      </c>
      <c r="E63" s="13">
        <v>40.87</v>
      </c>
      <c r="F63" s="13">
        <v>44.36</v>
      </c>
      <c r="G63" s="13">
        <v>32.07</v>
      </c>
      <c r="H63" s="13">
        <v>43.92</v>
      </c>
      <c r="I63" s="13">
        <v>29.61</v>
      </c>
      <c r="J63" s="13">
        <v>32.83</v>
      </c>
      <c r="K63" s="13">
        <v>31.44</v>
      </c>
      <c r="L63" s="13">
        <v>55.82</v>
      </c>
      <c r="M63" s="14">
        <v>65.83</v>
      </c>
      <c r="N63" s="14">
        <v>22.97</v>
      </c>
      <c r="O63" s="14">
        <v>23.05</v>
      </c>
      <c r="P63" s="14">
        <v>26.99</v>
      </c>
      <c r="Q63" s="14">
        <v>0</v>
      </c>
      <c r="R63" s="14">
        <v>0</v>
      </c>
      <c r="S63" s="14">
        <v>2.02</v>
      </c>
      <c r="T63" s="14">
        <v>1.79</v>
      </c>
      <c r="U63" s="14">
        <v>0</v>
      </c>
      <c r="V63" s="14">
        <v>0</v>
      </c>
      <c r="W63" s="14">
        <v>4.25</v>
      </c>
      <c r="X63" s="14">
        <v>0</v>
      </c>
      <c r="Y63" s="14">
        <v>3.39</v>
      </c>
      <c r="Z63" s="14">
        <v>2.41</v>
      </c>
      <c r="AA63" s="14">
        <v>1.54</v>
      </c>
      <c r="AB63" s="14">
        <v>0</v>
      </c>
      <c r="AC63" s="14">
        <v>0.85</v>
      </c>
      <c r="AD63" s="14">
        <v>0</v>
      </c>
      <c r="AE63" s="14">
        <v>0</v>
      </c>
      <c r="AF63" s="14">
        <v>0</v>
      </c>
      <c r="AG63" s="14">
        <v>0</v>
      </c>
      <c r="AH63" s="14">
        <v>0.89</v>
      </c>
      <c r="AI63" s="14">
        <v>0</v>
      </c>
      <c r="AJ63" s="14">
        <v>0.85</v>
      </c>
      <c r="AK63" s="14">
        <v>0.13</v>
      </c>
      <c r="AL63" s="14">
        <v>0</v>
      </c>
      <c r="AM63" s="14">
        <v>0</v>
      </c>
      <c r="AN63" s="14">
        <v>0</v>
      </c>
      <c r="AO63" s="14">
        <v>0.24</v>
      </c>
      <c r="AP63" s="14">
        <v>0</v>
      </c>
      <c r="AQ63" s="14">
        <v>0</v>
      </c>
      <c r="AR63" s="14">
        <v>1.06</v>
      </c>
      <c r="AS63" s="14">
        <v>2.39</v>
      </c>
      <c r="AT63" s="14">
        <v>2.28</v>
      </c>
      <c r="AU63" s="14">
        <v>7.41</v>
      </c>
      <c r="AV63" s="14">
        <v>15.47</v>
      </c>
      <c r="AW63" s="14">
        <v>7.98</v>
      </c>
      <c r="AX63" s="14">
        <v>236.59</v>
      </c>
      <c r="AY63" s="14">
        <v>188.07</v>
      </c>
      <c r="AZ63" s="14">
        <v>162.21</v>
      </c>
      <c r="BA63" s="14">
        <v>180.08</v>
      </c>
      <c r="BB63" s="14">
        <v>183.68</v>
      </c>
      <c r="BC63" s="14">
        <v>200.56</v>
      </c>
      <c r="BD63" s="14">
        <v>178.61</v>
      </c>
      <c r="BE63" s="14">
        <v>172.82</v>
      </c>
      <c r="BF63" s="14">
        <v>199.47</v>
      </c>
      <c r="BG63" s="14">
        <v>255</v>
      </c>
      <c r="BH63" s="14">
        <v>189.52</v>
      </c>
      <c r="BI63" s="14">
        <v>121.77</v>
      </c>
      <c r="BJ63" s="14">
        <v>85.73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0">
        <f t="shared" si="0"/>
        <v>2959.6</v>
      </c>
      <c r="BY63" s="1" t="b">
        <f>BX63='2011-12 Forecast  By Grade'!Q63</f>
        <v>1</v>
      </c>
      <c r="BZ63" s="1" t="b">
        <f>BX63='2011-12 Forecast-PROGRAM'!M63</f>
        <v>1</v>
      </c>
    </row>
    <row r="64" spans="1:78" ht="15">
      <c r="A64" s="7">
        <v>63</v>
      </c>
      <c r="B64" s="8" t="s">
        <v>63</v>
      </c>
      <c r="C64" s="9">
        <v>9.36</v>
      </c>
      <c r="D64" s="9">
        <v>37.71</v>
      </c>
      <c r="E64" s="9">
        <v>29.81</v>
      </c>
      <c r="F64" s="9">
        <v>36.02</v>
      </c>
      <c r="G64" s="9">
        <v>36.71</v>
      </c>
      <c r="H64" s="9">
        <v>32.18</v>
      </c>
      <c r="I64" s="9">
        <v>47.34</v>
      </c>
      <c r="J64" s="9">
        <v>32.24</v>
      </c>
      <c r="K64" s="9">
        <v>28.18</v>
      </c>
      <c r="L64" s="9">
        <v>34.28</v>
      </c>
      <c r="M64" s="10">
        <v>29.41</v>
      </c>
      <c r="N64" s="10">
        <v>34.21</v>
      </c>
      <c r="O64" s="10">
        <v>26.05</v>
      </c>
      <c r="P64" s="10">
        <v>26.49</v>
      </c>
      <c r="Q64" s="10">
        <v>2.06</v>
      </c>
      <c r="R64" s="10">
        <v>1.17</v>
      </c>
      <c r="S64" s="10">
        <v>1.07</v>
      </c>
      <c r="T64" s="10">
        <v>0</v>
      </c>
      <c r="U64" s="10">
        <v>0</v>
      </c>
      <c r="V64" s="10">
        <v>0.84</v>
      </c>
      <c r="W64" s="10">
        <v>2.82</v>
      </c>
      <c r="X64" s="10">
        <v>0.95</v>
      </c>
      <c r="Y64" s="10">
        <v>1.16</v>
      </c>
      <c r="Z64" s="10">
        <v>1.01</v>
      </c>
      <c r="AA64" s="10">
        <v>0</v>
      </c>
      <c r="AB64" s="10">
        <v>2.3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0.18</v>
      </c>
      <c r="AL64" s="10">
        <v>0</v>
      </c>
      <c r="AM64" s="10">
        <v>0</v>
      </c>
      <c r="AN64" s="10">
        <v>0</v>
      </c>
      <c r="AO64" s="10">
        <v>0.12</v>
      </c>
      <c r="AP64" s="10">
        <v>0</v>
      </c>
      <c r="AQ64" s="10">
        <v>0</v>
      </c>
      <c r="AR64" s="10">
        <v>0.33</v>
      </c>
      <c r="AS64" s="10">
        <v>28.65</v>
      </c>
      <c r="AT64" s="10">
        <v>21.08</v>
      </c>
      <c r="AU64" s="10">
        <v>24.54</v>
      </c>
      <c r="AV64" s="10">
        <v>31.42</v>
      </c>
      <c r="AW64" s="10">
        <v>0</v>
      </c>
      <c r="AX64" s="10">
        <v>192.68</v>
      </c>
      <c r="AY64" s="10">
        <v>182.73</v>
      </c>
      <c r="AZ64" s="10">
        <v>140.73</v>
      </c>
      <c r="BA64" s="10">
        <v>142.31</v>
      </c>
      <c r="BB64" s="10">
        <v>144.88</v>
      </c>
      <c r="BC64" s="10">
        <v>118.91</v>
      </c>
      <c r="BD64" s="10">
        <v>156.5</v>
      </c>
      <c r="BE64" s="10">
        <v>91.47</v>
      </c>
      <c r="BF64" s="10">
        <v>152.34</v>
      </c>
      <c r="BG64" s="10">
        <v>109.98</v>
      </c>
      <c r="BH64" s="10">
        <v>83.47</v>
      </c>
      <c r="BI64" s="10">
        <v>109.53</v>
      </c>
      <c r="BJ64" s="10">
        <v>131.46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f t="shared" si="0"/>
        <v>2316.6800000000003</v>
      </c>
      <c r="BY64" s="1" t="b">
        <f>BX64='2011-12 Forecast  By Grade'!Q64</f>
        <v>1</v>
      </c>
      <c r="BZ64" s="1" t="b">
        <f>BX64='2011-12 Forecast-PROGRAM'!M64</f>
        <v>1</v>
      </c>
    </row>
    <row r="65" spans="1:78" ht="15">
      <c r="A65" s="11">
        <v>64</v>
      </c>
      <c r="B65" s="12" t="s">
        <v>64</v>
      </c>
      <c r="C65" s="13">
        <v>230.43</v>
      </c>
      <c r="D65" s="13">
        <v>473.02</v>
      </c>
      <c r="E65" s="13">
        <v>679.07</v>
      </c>
      <c r="F65" s="13">
        <v>772.77</v>
      </c>
      <c r="G65" s="13">
        <v>982.59</v>
      </c>
      <c r="H65" s="13">
        <v>917.17</v>
      </c>
      <c r="I65" s="13">
        <v>1060.05</v>
      </c>
      <c r="J65" s="13">
        <v>990.17</v>
      </c>
      <c r="K65" s="13">
        <v>1102.45</v>
      </c>
      <c r="L65" s="13">
        <v>1122.85</v>
      </c>
      <c r="M65" s="14">
        <v>1357.73</v>
      </c>
      <c r="N65" s="14">
        <v>942.4</v>
      </c>
      <c r="O65" s="14">
        <v>727.9</v>
      </c>
      <c r="P65" s="14">
        <v>565.6</v>
      </c>
      <c r="Q65" s="14">
        <v>88.48</v>
      </c>
      <c r="R65" s="14">
        <v>21.88</v>
      </c>
      <c r="S65" s="14">
        <v>23.72</v>
      </c>
      <c r="T65" s="14">
        <v>31.25</v>
      </c>
      <c r="U65" s="14">
        <v>32.8</v>
      </c>
      <c r="V65" s="14">
        <v>34.94</v>
      </c>
      <c r="W65" s="14">
        <v>36.04</v>
      </c>
      <c r="X65" s="14">
        <v>32.76</v>
      </c>
      <c r="Y65" s="14">
        <v>36.43</v>
      </c>
      <c r="Z65" s="14">
        <v>43.97</v>
      </c>
      <c r="AA65" s="14">
        <v>40.64</v>
      </c>
      <c r="AB65" s="14">
        <v>33.79</v>
      </c>
      <c r="AC65" s="14">
        <v>25.06</v>
      </c>
      <c r="AD65" s="14">
        <v>53.3</v>
      </c>
      <c r="AE65" s="14">
        <v>7.44</v>
      </c>
      <c r="AF65" s="14">
        <v>7.25</v>
      </c>
      <c r="AG65" s="14">
        <v>8.55</v>
      </c>
      <c r="AH65" s="14">
        <v>5.19</v>
      </c>
      <c r="AI65" s="14">
        <v>12.87</v>
      </c>
      <c r="AJ65" s="14">
        <v>7.06</v>
      </c>
      <c r="AK65" s="14">
        <v>10.93</v>
      </c>
      <c r="AL65" s="14">
        <v>6.99</v>
      </c>
      <c r="AM65" s="14">
        <v>8.8</v>
      </c>
      <c r="AN65" s="14">
        <v>9.51</v>
      </c>
      <c r="AO65" s="14">
        <v>9.34</v>
      </c>
      <c r="AP65" s="14">
        <v>13.06</v>
      </c>
      <c r="AQ65" s="14">
        <v>7.81</v>
      </c>
      <c r="AR65" s="14">
        <v>19.3</v>
      </c>
      <c r="AS65" s="14">
        <v>468.6</v>
      </c>
      <c r="AT65" s="14">
        <v>453.78</v>
      </c>
      <c r="AU65" s="14">
        <v>470.45</v>
      </c>
      <c r="AV65" s="14">
        <v>388.72</v>
      </c>
      <c r="AW65" s="14">
        <v>109.77</v>
      </c>
      <c r="AX65" s="14">
        <v>3942.8</v>
      </c>
      <c r="AY65" s="14">
        <v>3638.33</v>
      </c>
      <c r="AZ65" s="14">
        <v>3391.95</v>
      </c>
      <c r="BA65" s="14">
        <v>3383.76</v>
      </c>
      <c r="BB65" s="14">
        <v>3417.89</v>
      </c>
      <c r="BC65" s="14">
        <v>3653.19</v>
      </c>
      <c r="BD65" s="14">
        <v>3509.89</v>
      </c>
      <c r="BE65" s="14">
        <v>3657.11</v>
      </c>
      <c r="BF65" s="14">
        <v>3435.37</v>
      </c>
      <c r="BG65" s="14">
        <v>3687.42</v>
      </c>
      <c r="BH65" s="14">
        <v>3453.7</v>
      </c>
      <c r="BI65" s="14">
        <v>3019.65</v>
      </c>
      <c r="BJ65" s="14">
        <v>2535.85</v>
      </c>
      <c r="BK65" s="14">
        <v>447.08</v>
      </c>
      <c r="BL65" s="14">
        <v>410.72</v>
      </c>
      <c r="BM65" s="14">
        <v>402.37</v>
      </c>
      <c r="BN65" s="14">
        <v>270.8</v>
      </c>
      <c r="BO65" s="14">
        <v>164.81</v>
      </c>
      <c r="BP65" s="14">
        <v>125.07</v>
      </c>
      <c r="BQ65" s="14">
        <v>95.99</v>
      </c>
      <c r="BR65" s="14">
        <v>72.06</v>
      </c>
      <c r="BS65" s="14">
        <v>87.47</v>
      </c>
      <c r="BT65" s="14">
        <v>50.41</v>
      </c>
      <c r="BU65" s="14">
        <v>53.74</v>
      </c>
      <c r="BV65" s="14">
        <v>30.37</v>
      </c>
      <c r="BW65" s="14">
        <v>21.35</v>
      </c>
      <c r="BX65" s="10">
        <f t="shared" si="0"/>
        <v>61443.83</v>
      </c>
      <c r="BY65" s="1" t="b">
        <f>BX65='2011-12 Forecast  By Grade'!Q65</f>
        <v>1</v>
      </c>
      <c r="BZ65" s="1" t="b">
        <f>BX65='2011-12 Forecast-PROGRAM'!M65</f>
        <v>1</v>
      </c>
    </row>
    <row r="66" spans="1:78" ht="15">
      <c r="A66" s="7">
        <v>65</v>
      </c>
      <c r="B66" s="8" t="s">
        <v>65</v>
      </c>
      <c r="C66" s="9">
        <v>378.19</v>
      </c>
      <c r="D66" s="9">
        <v>72.31</v>
      </c>
      <c r="E66" s="9">
        <v>52.26</v>
      </c>
      <c r="F66" s="9">
        <v>44.52</v>
      </c>
      <c r="G66" s="9">
        <v>57.18</v>
      </c>
      <c r="H66" s="9">
        <v>56.86</v>
      </c>
      <c r="I66" s="9">
        <v>54.02</v>
      </c>
      <c r="J66" s="9">
        <v>57.14</v>
      </c>
      <c r="K66" s="9">
        <v>68.34</v>
      </c>
      <c r="L66" s="9">
        <v>78.43</v>
      </c>
      <c r="M66" s="10">
        <v>64.34</v>
      </c>
      <c r="N66" s="10">
        <v>66.21</v>
      </c>
      <c r="O66" s="10">
        <v>53.09</v>
      </c>
      <c r="P66" s="10">
        <v>37.37</v>
      </c>
      <c r="Q66" s="10">
        <v>0</v>
      </c>
      <c r="R66" s="10">
        <v>2.47</v>
      </c>
      <c r="S66" s="10">
        <v>1.73</v>
      </c>
      <c r="T66" s="10">
        <v>0.85</v>
      </c>
      <c r="U66" s="10">
        <v>0.68</v>
      </c>
      <c r="V66" s="10">
        <v>0.74</v>
      </c>
      <c r="W66" s="10">
        <v>0.85</v>
      </c>
      <c r="X66" s="10">
        <v>0.82</v>
      </c>
      <c r="Y66" s="10">
        <v>1.87</v>
      </c>
      <c r="Z66" s="10">
        <v>4.08</v>
      </c>
      <c r="AA66" s="10">
        <v>1.81</v>
      </c>
      <c r="AB66" s="10">
        <v>0.88</v>
      </c>
      <c r="AC66" s="10">
        <v>0.9</v>
      </c>
      <c r="AD66" s="10">
        <v>1.8</v>
      </c>
      <c r="AE66" s="10">
        <v>7.55</v>
      </c>
      <c r="AF66" s="10">
        <v>0</v>
      </c>
      <c r="AG66" s="10">
        <v>0</v>
      </c>
      <c r="AH66" s="10">
        <v>1.75</v>
      </c>
      <c r="AI66" s="10">
        <v>0</v>
      </c>
      <c r="AJ66" s="10">
        <v>1.52</v>
      </c>
      <c r="AK66" s="10">
        <v>1.76</v>
      </c>
      <c r="AL66" s="10">
        <v>0</v>
      </c>
      <c r="AM66" s="10">
        <v>0.08</v>
      </c>
      <c r="AN66" s="10">
        <v>0</v>
      </c>
      <c r="AO66" s="10">
        <v>0.94</v>
      </c>
      <c r="AP66" s="10">
        <v>0</v>
      </c>
      <c r="AQ66" s="10">
        <v>0</v>
      </c>
      <c r="AR66" s="10">
        <v>0.52</v>
      </c>
      <c r="AS66" s="10">
        <v>25.52</v>
      </c>
      <c r="AT66" s="10">
        <v>30.48</v>
      </c>
      <c r="AU66" s="10">
        <v>39.66</v>
      </c>
      <c r="AV66" s="10">
        <v>45.7</v>
      </c>
      <c r="AW66" s="10">
        <v>3.27</v>
      </c>
      <c r="AX66" s="10">
        <v>323.23</v>
      </c>
      <c r="AY66" s="10">
        <v>290.77</v>
      </c>
      <c r="AZ66" s="10">
        <v>278.5</v>
      </c>
      <c r="BA66" s="10">
        <v>240.05</v>
      </c>
      <c r="BB66" s="10">
        <v>246.92</v>
      </c>
      <c r="BC66" s="10">
        <v>291.67</v>
      </c>
      <c r="BD66" s="10">
        <v>285.16</v>
      </c>
      <c r="BE66" s="10">
        <v>292.19</v>
      </c>
      <c r="BF66" s="10">
        <v>317.4</v>
      </c>
      <c r="BG66" s="10">
        <v>247.86</v>
      </c>
      <c r="BH66" s="10">
        <v>200.61</v>
      </c>
      <c r="BI66" s="10">
        <v>207.19</v>
      </c>
      <c r="BJ66" s="10">
        <v>148.28</v>
      </c>
      <c r="BK66" s="10">
        <v>1.72</v>
      </c>
      <c r="BL66" s="10">
        <v>0.91</v>
      </c>
      <c r="BM66" s="10">
        <v>0</v>
      </c>
      <c r="BN66" s="10">
        <v>0</v>
      </c>
      <c r="BO66" s="10">
        <v>0.77</v>
      </c>
      <c r="BP66" s="10">
        <v>0.89</v>
      </c>
      <c r="BQ66" s="10">
        <v>0</v>
      </c>
      <c r="BR66" s="10">
        <v>0</v>
      </c>
      <c r="BS66" s="10">
        <v>0.89</v>
      </c>
      <c r="BT66" s="10">
        <v>0</v>
      </c>
      <c r="BU66" s="10">
        <v>0</v>
      </c>
      <c r="BV66" s="10">
        <v>0</v>
      </c>
      <c r="BW66" s="10">
        <v>0</v>
      </c>
      <c r="BX66" s="10">
        <f t="shared" si="0"/>
        <v>4693.5</v>
      </c>
      <c r="BY66" s="1" t="b">
        <f>BX66='2011-12 Forecast  By Grade'!Q66</f>
        <v>1</v>
      </c>
      <c r="BZ66" s="1" t="b">
        <f>BX66='2011-12 Forecast-PROGRAM'!M66</f>
        <v>1</v>
      </c>
    </row>
    <row r="67" spans="1:78" ht="15">
      <c r="A67" s="11">
        <v>66</v>
      </c>
      <c r="B67" s="12" t="s">
        <v>66</v>
      </c>
      <c r="C67" s="13">
        <v>46.3</v>
      </c>
      <c r="D67" s="13">
        <v>54.49</v>
      </c>
      <c r="E67" s="13">
        <v>74.6</v>
      </c>
      <c r="F67" s="13">
        <v>67.34</v>
      </c>
      <c r="G67" s="13">
        <v>56.69</v>
      </c>
      <c r="H67" s="13">
        <v>92.76</v>
      </c>
      <c r="I67" s="13">
        <v>82.95</v>
      </c>
      <c r="J67" s="13">
        <v>78.42</v>
      </c>
      <c r="K67" s="13">
        <v>95.24</v>
      </c>
      <c r="L67" s="13">
        <v>83.44</v>
      </c>
      <c r="M67" s="14">
        <v>113.05</v>
      </c>
      <c r="N67" s="14">
        <v>86.32</v>
      </c>
      <c r="O67" s="14">
        <v>71.27</v>
      </c>
      <c r="P67" s="14">
        <v>59.64</v>
      </c>
      <c r="Q67" s="14">
        <v>0</v>
      </c>
      <c r="R67" s="14">
        <v>0</v>
      </c>
      <c r="S67" s="14">
        <v>1.29</v>
      </c>
      <c r="T67" s="14">
        <v>2.16</v>
      </c>
      <c r="U67" s="14">
        <v>1.83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1.12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0.19</v>
      </c>
      <c r="AI67" s="14">
        <v>0.94</v>
      </c>
      <c r="AJ67" s="14">
        <v>0.15</v>
      </c>
      <c r="AK67" s="14">
        <v>0.16</v>
      </c>
      <c r="AL67" s="14">
        <v>0.15</v>
      </c>
      <c r="AM67" s="14">
        <v>1.23</v>
      </c>
      <c r="AN67" s="14">
        <v>0</v>
      </c>
      <c r="AO67" s="14">
        <v>1.3</v>
      </c>
      <c r="AP67" s="14">
        <v>0.14</v>
      </c>
      <c r="AQ67" s="14">
        <v>0.18</v>
      </c>
      <c r="AR67" s="14">
        <v>0.12</v>
      </c>
      <c r="AS67" s="14">
        <v>80.2</v>
      </c>
      <c r="AT67" s="14">
        <v>44.46</v>
      </c>
      <c r="AU67" s="14">
        <v>44.32</v>
      </c>
      <c r="AV67" s="14">
        <v>55.42</v>
      </c>
      <c r="AW67" s="14">
        <v>4.48</v>
      </c>
      <c r="AX67" s="14">
        <v>671.68</v>
      </c>
      <c r="AY67" s="14">
        <v>587.09</v>
      </c>
      <c r="AZ67" s="14">
        <v>536.92</v>
      </c>
      <c r="BA67" s="14">
        <v>481.61</v>
      </c>
      <c r="BB67" s="14">
        <v>498.07</v>
      </c>
      <c r="BC67" s="14">
        <v>535.4</v>
      </c>
      <c r="BD67" s="14">
        <v>495.69</v>
      </c>
      <c r="BE67" s="14">
        <v>482.87</v>
      </c>
      <c r="BF67" s="14">
        <v>438.75</v>
      </c>
      <c r="BG67" s="14">
        <v>426.39</v>
      </c>
      <c r="BH67" s="14">
        <v>377.89</v>
      </c>
      <c r="BI67" s="14">
        <v>309.49</v>
      </c>
      <c r="BJ67" s="14">
        <v>277.57</v>
      </c>
      <c r="BK67" s="14">
        <v>27.82</v>
      </c>
      <c r="BL67" s="14">
        <v>32.51</v>
      </c>
      <c r="BM67" s="14">
        <v>17.17</v>
      </c>
      <c r="BN67" s="14">
        <v>14</v>
      </c>
      <c r="BO67" s="14">
        <v>5.09</v>
      </c>
      <c r="BP67" s="14">
        <v>6.58</v>
      </c>
      <c r="BQ67" s="14">
        <v>8.64</v>
      </c>
      <c r="BR67" s="14">
        <v>8.86</v>
      </c>
      <c r="BS67" s="14">
        <v>5.6</v>
      </c>
      <c r="BT67" s="14">
        <v>9.32</v>
      </c>
      <c r="BU67" s="14">
        <v>5.62</v>
      </c>
      <c r="BV67" s="14">
        <v>4.76</v>
      </c>
      <c r="BW67" s="14">
        <v>4.13</v>
      </c>
      <c r="BX67" s="10">
        <f aca="true" t="shared" si="1" ref="BX67:BX76">SUM(C67:BW67)</f>
        <v>7571.870000000001</v>
      </c>
      <c r="BY67" s="1" t="b">
        <f>BX67='2011-12 Forecast  By Grade'!Q67</f>
        <v>1</v>
      </c>
      <c r="BZ67" s="1" t="b">
        <f>BX67='2011-12 Forecast-PROGRAM'!M67</f>
        <v>1</v>
      </c>
    </row>
    <row r="68" spans="1:78" ht="15">
      <c r="A68" s="7">
        <v>67</v>
      </c>
      <c r="B68" s="8" t="s">
        <v>67</v>
      </c>
      <c r="C68" s="9">
        <v>19.4</v>
      </c>
      <c r="D68" s="9">
        <v>33.74</v>
      </c>
      <c r="E68" s="9">
        <v>50.96</v>
      </c>
      <c r="F68" s="9">
        <v>59.44</v>
      </c>
      <c r="G68" s="9">
        <v>61.87</v>
      </c>
      <c r="H68" s="9">
        <v>60.3</v>
      </c>
      <c r="I68" s="9">
        <v>73.47</v>
      </c>
      <c r="J68" s="9">
        <v>50.09</v>
      </c>
      <c r="K68" s="9">
        <v>47.42</v>
      </c>
      <c r="L68" s="9">
        <v>45.07</v>
      </c>
      <c r="M68" s="10">
        <v>59.02</v>
      </c>
      <c r="N68" s="10">
        <v>59.75</v>
      </c>
      <c r="O68" s="10">
        <v>34.75</v>
      </c>
      <c r="P68" s="10">
        <v>24.31</v>
      </c>
      <c r="Q68" s="10">
        <v>1.02</v>
      </c>
      <c r="R68" s="10">
        <v>0</v>
      </c>
      <c r="S68" s="10">
        <v>1.13</v>
      </c>
      <c r="T68" s="10">
        <v>1.07</v>
      </c>
      <c r="U68" s="10">
        <v>0.96</v>
      </c>
      <c r="V68" s="10">
        <v>1.86</v>
      </c>
      <c r="W68" s="10">
        <v>0</v>
      </c>
      <c r="X68" s="10">
        <v>1.94</v>
      </c>
      <c r="Y68" s="10">
        <v>0</v>
      </c>
      <c r="Z68" s="10">
        <v>3.96</v>
      </c>
      <c r="AA68" s="10">
        <v>0</v>
      </c>
      <c r="AB68" s="10">
        <v>2.27</v>
      </c>
      <c r="AC68" s="10">
        <v>0</v>
      </c>
      <c r="AD68" s="10">
        <v>1.33</v>
      </c>
      <c r="AE68" s="10">
        <v>0</v>
      </c>
      <c r="AF68" s="10">
        <v>0.18</v>
      </c>
      <c r="AG68" s="10">
        <v>2.63</v>
      </c>
      <c r="AH68" s="10">
        <v>1.11</v>
      </c>
      <c r="AI68" s="10">
        <v>1</v>
      </c>
      <c r="AJ68" s="10">
        <v>0.11</v>
      </c>
      <c r="AK68" s="10">
        <v>0</v>
      </c>
      <c r="AL68" s="10">
        <v>1.13</v>
      </c>
      <c r="AM68" s="10">
        <v>0</v>
      </c>
      <c r="AN68" s="10">
        <v>0.12</v>
      </c>
      <c r="AO68" s="10">
        <v>0.26</v>
      </c>
      <c r="AP68" s="10">
        <v>0</v>
      </c>
      <c r="AQ68" s="10">
        <v>1.09</v>
      </c>
      <c r="AR68" s="10">
        <v>1.38</v>
      </c>
      <c r="AS68" s="10">
        <v>36.31</v>
      </c>
      <c r="AT68" s="10">
        <v>18.24</v>
      </c>
      <c r="AU68" s="10">
        <v>15.36</v>
      </c>
      <c r="AV68" s="10">
        <v>19.44</v>
      </c>
      <c r="AW68" s="10">
        <v>6.15</v>
      </c>
      <c r="AX68" s="10">
        <v>238.7</v>
      </c>
      <c r="AY68" s="10">
        <v>259.58</v>
      </c>
      <c r="AZ68" s="10">
        <v>213.37</v>
      </c>
      <c r="BA68" s="10">
        <v>197.27</v>
      </c>
      <c r="BB68" s="10">
        <v>194.33</v>
      </c>
      <c r="BC68" s="10">
        <v>199.93</v>
      </c>
      <c r="BD68" s="10">
        <v>227.38</v>
      </c>
      <c r="BE68" s="10">
        <v>252.92</v>
      </c>
      <c r="BF68" s="10">
        <v>218.24</v>
      </c>
      <c r="BG68" s="10">
        <v>185.15</v>
      </c>
      <c r="BH68" s="10">
        <v>203.65</v>
      </c>
      <c r="BI68" s="10">
        <v>226.99</v>
      </c>
      <c r="BJ68" s="10">
        <v>261.08</v>
      </c>
      <c r="BK68" s="10">
        <v>3.52</v>
      </c>
      <c r="BL68" s="10">
        <v>6.41</v>
      </c>
      <c r="BM68" s="10">
        <v>4.61</v>
      </c>
      <c r="BN68" s="10">
        <v>3.58</v>
      </c>
      <c r="BO68" s="10">
        <v>0.89</v>
      </c>
      <c r="BP68" s="10">
        <v>0</v>
      </c>
      <c r="BQ68" s="10">
        <v>0.71</v>
      </c>
      <c r="BR68" s="10">
        <v>0.77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f t="shared" si="1"/>
        <v>3698.7199999999993</v>
      </c>
      <c r="BY68" s="1" t="b">
        <f>BX68='2011-12 Forecast  By Grade'!Q68</f>
        <v>1</v>
      </c>
      <c r="BZ68" s="1" t="b">
        <f>BX68='2011-12 Forecast-PROGRAM'!M68</f>
        <v>1</v>
      </c>
    </row>
    <row r="69" spans="1:78" ht="15">
      <c r="A69" s="11">
        <v>68</v>
      </c>
      <c r="B69" s="12" t="s">
        <v>68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2.38</v>
      </c>
      <c r="K69" s="13">
        <v>8.12</v>
      </c>
      <c r="L69" s="13">
        <v>20.62</v>
      </c>
      <c r="M69" s="14">
        <v>69.74</v>
      </c>
      <c r="N69" s="14">
        <v>45.28</v>
      </c>
      <c r="O69" s="14">
        <v>18.18</v>
      </c>
      <c r="P69" s="14">
        <v>7.27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25.7</v>
      </c>
      <c r="AT69" s="14">
        <v>16.8</v>
      </c>
      <c r="AU69" s="14">
        <v>6.86</v>
      </c>
      <c r="AV69" s="14">
        <v>3.15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6.72</v>
      </c>
      <c r="BE69" s="14">
        <v>22.13</v>
      </c>
      <c r="BF69" s="14">
        <v>25.15</v>
      </c>
      <c r="BG69" s="14">
        <v>90.1</v>
      </c>
      <c r="BH69" s="14">
        <v>54.69</v>
      </c>
      <c r="BI69" s="14">
        <v>21.81</v>
      </c>
      <c r="BJ69" s="14">
        <v>6.66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0">
        <f t="shared" si="1"/>
        <v>451.36000000000007</v>
      </c>
      <c r="BY69" s="1" t="b">
        <f>BX69='2011-12 Forecast  By Grade'!Q69</f>
        <v>1</v>
      </c>
      <c r="BZ69" s="1" t="b">
        <f>BX69='2011-12 Forecast-PROGRAM'!M69</f>
        <v>1</v>
      </c>
    </row>
    <row r="70" spans="1:78" ht="15">
      <c r="A70" s="18" t="s">
        <v>69</v>
      </c>
      <c r="B70" s="8" t="s">
        <v>70</v>
      </c>
      <c r="C70" s="9">
        <v>0</v>
      </c>
      <c r="D70" s="9">
        <v>0</v>
      </c>
      <c r="E70" s="9">
        <v>0</v>
      </c>
      <c r="F70" s="9">
        <v>1.04</v>
      </c>
      <c r="G70" s="9">
        <v>1.04</v>
      </c>
      <c r="H70" s="9">
        <v>1</v>
      </c>
      <c r="I70" s="9">
        <v>1</v>
      </c>
      <c r="J70" s="9">
        <v>0</v>
      </c>
      <c r="K70" s="9">
        <v>1</v>
      </c>
      <c r="L70" s="9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1.4</v>
      </c>
      <c r="AT70" s="10">
        <v>0.58</v>
      </c>
      <c r="AU70" s="10">
        <v>1.21</v>
      </c>
      <c r="AV70" s="10">
        <v>0.52</v>
      </c>
      <c r="AW70" s="10">
        <v>0</v>
      </c>
      <c r="AX70" s="10">
        <v>36.66</v>
      </c>
      <c r="AY70" s="10">
        <v>59.45</v>
      </c>
      <c r="AZ70" s="10">
        <v>42.61</v>
      </c>
      <c r="BA70" s="10">
        <v>37.65</v>
      </c>
      <c r="BB70" s="10">
        <v>25.68</v>
      </c>
      <c r="BC70" s="10">
        <v>38.52</v>
      </c>
      <c r="BD70" s="10">
        <v>55.16</v>
      </c>
      <c r="BE70" s="10">
        <v>45.44</v>
      </c>
      <c r="BF70" s="10">
        <v>27.66</v>
      </c>
      <c r="BG70" s="10">
        <v>48.22</v>
      </c>
      <c r="BH70" s="10">
        <v>25.42</v>
      </c>
      <c r="BI70" s="10">
        <v>36.53</v>
      </c>
      <c r="BJ70" s="10">
        <v>30.84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f t="shared" si="1"/>
        <v>518.6300000000001</v>
      </c>
      <c r="BY70" s="1" t="b">
        <f>BX70='2011-12 Forecast  By Grade'!Q70</f>
        <v>1</v>
      </c>
      <c r="BZ70" s="1" t="b">
        <f>BX70='2011-12 Forecast-PROGRAM'!M70</f>
        <v>1</v>
      </c>
    </row>
    <row r="71" spans="1:78" ht="15">
      <c r="A71" s="19" t="s">
        <v>71</v>
      </c>
      <c r="B71" s="12" t="s">
        <v>72</v>
      </c>
      <c r="C71" s="13">
        <v>0</v>
      </c>
      <c r="D71" s="13">
        <v>6.21</v>
      </c>
      <c r="E71" s="13">
        <v>2.07</v>
      </c>
      <c r="F71" s="13">
        <v>12.42</v>
      </c>
      <c r="G71" s="13">
        <v>11.39</v>
      </c>
      <c r="H71" s="13">
        <v>8.82</v>
      </c>
      <c r="I71" s="13">
        <v>7.84</v>
      </c>
      <c r="J71" s="13">
        <v>4.9</v>
      </c>
      <c r="K71" s="13">
        <v>2.94</v>
      </c>
      <c r="L71" s="13">
        <v>2.94</v>
      </c>
      <c r="M71" s="14">
        <v>0.82</v>
      </c>
      <c r="N71" s="14">
        <v>0</v>
      </c>
      <c r="O71" s="14">
        <v>0.98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47.43</v>
      </c>
      <c r="AY71" s="14">
        <v>51.38</v>
      </c>
      <c r="AZ71" s="14">
        <v>41.5</v>
      </c>
      <c r="BA71" s="14">
        <v>45.45</v>
      </c>
      <c r="BB71" s="14">
        <v>56.99</v>
      </c>
      <c r="BC71" s="14">
        <v>56.05</v>
      </c>
      <c r="BD71" s="14">
        <v>60.33</v>
      </c>
      <c r="BE71" s="14">
        <v>62.99</v>
      </c>
      <c r="BF71" s="14">
        <v>61.99</v>
      </c>
      <c r="BG71" s="14">
        <v>31.94</v>
      </c>
      <c r="BH71" s="14">
        <v>17.27</v>
      </c>
      <c r="BI71" s="14">
        <v>23.89</v>
      </c>
      <c r="BJ71" s="14">
        <v>12.27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2.05</v>
      </c>
      <c r="BQ71" s="14">
        <v>0.7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0">
        <f t="shared" si="1"/>
        <v>633.56</v>
      </c>
      <c r="BY71" s="1" t="b">
        <f>BX71='2011-12 Forecast  By Grade'!Q71</f>
        <v>1</v>
      </c>
      <c r="BZ71" s="1" t="b">
        <f>BX71='2011-12 Forecast-PROGRAM'!M71</f>
        <v>1</v>
      </c>
    </row>
    <row r="72" spans="1:78" ht="15">
      <c r="A72" s="18" t="s">
        <v>73</v>
      </c>
      <c r="B72" s="8" t="s">
        <v>74</v>
      </c>
      <c r="C72" s="9">
        <v>0</v>
      </c>
      <c r="D72" s="9">
        <v>11.39</v>
      </c>
      <c r="E72" s="9">
        <v>10.35</v>
      </c>
      <c r="F72" s="9">
        <v>13.46</v>
      </c>
      <c r="G72" s="9">
        <v>18.63</v>
      </c>
      <c r="H72" s="9">
        <v>13.73</v>
      </c>
      <c r="I72" s="9">
        <v>16.67</v>
      </c>
      <c r="J72" s="9">
        <v>16.67</v>
      </c>
      <c r="K72" s="9">
        <v>18.63</v>
      </c>
      <c r="L72" s="9">
        <v>10.57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2.01</v>
      </c>
      <c r="T72" s="10">
        <v>2.01</v>
      </c>
      <c r="U72" s="10">
        <v>4.01</v>
      </c>
      <c r="V72" s="10">
        <v>1</v>
      </c>
      <c r="W72" s="10">
        <v>2.01</v>
      </c>
      <c r="X72" s="10">
        <v>2.01</v>
      </c>
      <c r="Y72" s="10">
        <v>4.01</v>
      </c>
      <c r="Z72" s="10">
        <v>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2.02</v>
      </c>
      <c r="AJ72" s="10">
        <v>0</v>
      </c>
      <c r="AK72" s="10">
        <v>1.01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124.28</v>
      </c>
      <c r="AY72" s="10">
        <v>126.04</v>
      </c>
      <c r="AZ72" s="10">
        <v>127.8</v>
      </c>
      <c r="BA72" s="10">
        <v>118.61</v>
      </c>
      <c r="BB72" s="10">
        <v>135.04</v>
      </c>
      <c r="BC72" s="10">
        <v>134.5</v>
      </c>
      <c r="BD72" s="10">
        <v>167.11</v>
      </c>
      <c r="BE72" s="10">
        <v>187.97</v>
      </c>
      <c r="BF72" s="10">
        <v>154.04</v>
      </c>
      <c r="BG72" s="10">
        <v>0</v>
      </c>
      <c r="BH72" s="10">
        <v>0</v>
      </c>
      <c r="BI72" s="10">
        <v>0</v>
      </c>
      <c r="BJ72" s="10">
        <v>0</v>
      </c>
      <c r="BK72" s="10">
        <v>7.65</v>
      </c>
      <c r="BL72" s="10">
        <v>6.7</v>
      </c>
      <c r="BM72" s="10">
        <v>3.87</v>
      </c>
      <c r="BN72" s="10">
        <v>3.13</v>
      </c>
      <c r="BO72" s="10">
        <v>3.11</v>
      </c>
      <c r="BP72" s="10">
        <v>1.56</v>
      </c>
      <c r="BQ72" s="10">
        <v>1.97</v>
      </c>
      <c r="BR72" s="10">
        <v>0</v>
      </c>
      <c r="BS72" s="10">
        <v>0.99</v>
      </c>
      <c r="BT72" s="10">
        <v>0</v>
      </c>
      <c r="BU72" s="10">
        <v>0</v>
      </c>
      <c r="BV72" s="10">
        <v>0</v>
      </c>
      <c r="BW72" s="10">
        <v>0</v>
      </c>
      <c r="BX72" s="10">
        <f t="shared" si="1"/>
        <v>1455.56</v>
      </c>
      <c r="BY72" s="1" t="b">
        <f>BX72='2011-12 Forecast  By Grade'!Q72</f>
        <v>1</v>
      </c>
      <c r="BZ72" s="1" t="b">
        <f>BX72='2011-12 Forecast-PROGRAM'!M72</f>
        <v>1</v>
      </c>
    </row>
    <row r="73" spans="1:78" ht="15">
      <c r="A73" s="19" t="s">
        <v>75</v>
      </c>
      <c r="B73" s="12" t="s">
        <v>76</v>
      </c>
      <c r="C73" s="13">
        <v>0</v>
      </c>
      <c r="D73" s="13">
        <v>3.15</v>
      </c>
      <c r="E73" s="13">
        <v>18.89</v>
      </c>
      <c r="F73" s="13">
        <v>16.79</v>
      </c>
      <c r="G73" s="13">
        <v>25.19</v>
      </c>
      <c r="H73" s="13">
        <v>16.32</v>
      </c>
      <c r="I73" s="13">
        <v>17.34</v>
      </c>
      <c r="J73" s="13">
        <v>0</v>
      </c>
      <c r="K73" s="13">
        <v>0</v>
      </c>
      <c r="L73" s="13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0.94</v>
      </c>
      <c r="S73" s="14">
        <v>2.81</v>
      </c>
      <c r="T73" s="14">
        <v>0</v>
      </c>
      <c r="U73" s="14">
        <v>2.81</v>
      </c>
      <c r="V73" s="14">
        <v>1.88</v>
      </c>
      <c r="W73" s="14">
        <v>0.94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85.5</v>
      </c>
      <c r="AY73" s="14">
        <v>68.85</v>
      </c>
      <c r="AZ73" s="14">
        <v>94.38</v>
      </c>
      <c r="BA73" s="14">
        <v>94.38</v>
      </c>
      <c r="BB73" s="14">
        <v>103.07</v>
      </c>
      <c r="BC73" s="14">
        <v>94.07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1.93</v>
      </c>
      <c r="BL73" s="14">
        <v>8.66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0">
        <f t="shared" si="1"/>
        <v>657.8999999999999</v>
      </c>
      <c r="BY73" s="1" t="b">
        <f>BX73='2011-12 Forecast  By Grade'!Q73</f>
        <v>1</v>
      </c>
      <c r="BZ73" s="1" t="b">
        <f>BX73='2011-12 Forecast-PROGRAM'!M73</f>
        <v>1</v>
      </c>
    </row>
    <row r="74" spans="1:78" ht="15">
      <c r="A74" s="18" t="s">
        <v>77</v>
      </c>
      <c r="B74" s="8" t="s">
        <v>78</v>
      </c>
      <c r="C74" s="9">
        <v>0</v>
      </c>
      <c r="D74" s="9">
        <v>3.15</v>
      </c>
      <c r="E74" s="9">
        <v>11.54</v>
      </c>
      <c r="F74" s="9">
        <v>15.74</v>
      </c>
      <c r="G74" s="9">
        <v>11.54</v>
      </c>
      <c r="H74" s="9">
        <v>15.3</v>
      </c>
      <c r="I74" s="9">
        <v>18.36</v>
      </c>
      <c r="J74" s="9">
        <v>22.44</v>
      </c>
      <c r="K74" s="9">
        <v>23.46</v>
      </c>
      <c r="L74" s="9">
        <v>26.52</v>
      </c>
      <c r="M74" s="10">
        <v>22.29</v>
      </c>
      <c r="N74" s="10">
        <v>23.29</v>
      </c>
      <c r="O74" s="10">
        <v>18.23</v>
      </c>
      <c r="P74" s="10">
        <v>17.56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23.12</v>
      </c>
      <c r="AT74" s="10">
        <v>14.61</v>
      </c>
      <c r="AU74" s="10">
        <v>15.3</v>
      </c>
      <c r="AV74" s="10">
        <v>19.28</v>
      </c>
      <c r="AW74" s="10">
        <v>0</v>
      </c>
      <c r="AX74" s="10">
        <v>86.43</v>
      </c>
      <c r="AY74" s="10">
        <v>77.53</v>
      </c>
      <c r="AZ74" s="10">
        <v>74.51</v>
      </c>
      <c r="BA74" s="10">
        <v>87.46</v>
      </c>
      <c r="BB74" s="10">
        <v>84.1</v>
      </c>
      <c r="BC74" s="10">
        <v>83.06</v>
      </c>
      <c r="BD74" s="10">
        <v>134.09</v>
      </c>
      <c r="BE74" s="10">
        <v>138.1</v>
      </c>
      <c r="BF74" s="10">
        <v>129.25</v>
      </c>
      <c r="BG74" s="10">
        <v>171.1</v>
      </c>
      <c r="BH74" s="10">
        <v>129.68</v>
      </c>
      <c r="BI74" s="10">
        <v>105.92</v>
      </c>
      <c r="BJ74" s="10">
        <v>97.52</v>
      </c>
      <c r="BK74" s="10">
        <v>0</v>
      </c>
      <c r="BL74" s="10">
        <v>0.96</v>
      </c>
      <c r="BM74" s="10">
        <v>0</v>
      </c>
      <c r="BN74" s="10">
        <v>0.96</v>
      </c>
      <c r="BO74" s="10">
        <v>0.96</v>
      </c>
      <c r="BP74" s="10">
        <v>0</v>
      </c>
      <c r="BQ74" s="10">
        <v>0</v>
      </c>
      <c r="BR74" s="10">
        <v>0</v>
      </c>
      <c r="BS74" s="10">
        <v>0.84</v>
      </c>
      <c r="BT74" s="10">
        <v>0</v>
      </c>
      <c r="BU74" s="10">
        <v>0</v>
      </c>
      <c r="BV74" s="10">
        <v>0.34</v>
      </c>
      <c r="BW74" s="10">
        <v>0.16</v>
      </c>
      <c r="BX74" s="10">
        <f t="shared" si="1"/>
        <v>1704.7000000000003</v>
      </c>
      <c r="BY74" s="1" t="b">
        <f>BX74='2011-12 Forecast  By Grade'!Q74</f>
        <v>1</v>
      </c>
      <c r="BZ74" s="1" t="b">
        <f>BX74='2011-12 Forecast-PROGRAM'!M74</f>
        <v>1</v>
      </c>
    </row>
    <row r="75" spans="1:78" ht="15">
      <c r="A75" s="19" t="s">
        <v>79</v>
      </c>
      <c r="B75" s="12" t="s">
        <v>80</v>
      </c>
      <c r="C75" s="13">
        <v>0</v>
      </c>
      <c r="D75" s="13">
        <v>1</v>
      </c>
      <c r="E75" s="13">
        <v>0</v>
      </c>
      <c r="F75" s="13">
        <v>1</v>
      </c>
      <c r="G75" s="13">
        <v>7.02</v>
      </c>
      <c r="H75" s="13">
        <v>12.76</v>
      </c>
      <c r="I75" s="13">
        <v>25.51</v>
      </c>
      <c r="J75" s="13">
        <v>30.42</v>
      </c>
      <c r="K75" s="13">
        <v>39.25</v>
      </c>
      <c r="L75" s="13">
        <v>30.42</v>
      </c>
      <c r="M75" s="14">
        <v>18.74</v>
      </c>
      <c r="N75" s="14">
        <v>11.25</v>
      </c>
      <c r="O75" s="14">
        <v>19.53</v>
      </c>
      <c r="P75" s="14">
        <v>3.75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53.15</v>
      </c>
      <c r="AY75" s="14">
        <v>54.15</v>
      </c>
      <c r="AZ75" s="14">
        <v>53.15</v>
      </c>
      <c r="BA75" s="14">
        <v>47.13</v>
      </c>
      <c r="BB75" s="14">
        <v>51.39</v>
      </c>
      <c r="BC75" s="14">
        <v>40.3</v>
      </c>
      <c r="BD75" s="14">
        <v>79.6</v>
      </c>
      <c r="BE75" s="14">
        <v>69.52</v>
      </c>
      <c r="BF75" s="14">
        <v>79.6</v>
      </c>
      <c r="BG75" s="14">
        <v>100.15</v>
      </c>
      <c r="BH75" s="14">
        <v>104.15</v>
      </c>
      <c r="BI75" s="14">
        <v>92.13</v>
      </c>
      <c r="BJ75" s="14">
        <v>106.19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0">
        <f t="shared" si="1"/>
        <v>1131.26</v>
      </c>
      <c r="BY75" s="1" t="b">
        <f>BX75='2011-12 Forecast  By Grade'!Q75</f>
        <v>1</v>
      </c>
      <c r="BZ75" s="1" t="b">
        <f>BX75='2011-12 Forecast-PROGRAM'!M75</f>
        <v>1</v>
      </c>
    </row>
    <row r="76" spans="1:78" ht="15">
      <c r="A76" s="18" t="s">
        <v>81</v>
      </c>
      <c r="B76" s="8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873.16</v>
      </c>
      <c r="BE76" s="10">
        <v>1579.91</v>
      </c>
      <c r="BF76" s="10">
        <v>2169.99</v>
      </c>
      <c r="BG76" s="10">
        <v>2874.56</v>
      </c>
      <c r="BH76" s="10">
        <v>5874.7</v>
      </c>
      <c r="BI76" s="10">
        <v>7018.49</v>
      </c>
      <c r="BJ76" s="10">
        <v>7754.76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f t="shared" si="1"/>
        <v>28145.57</v>
      </c>
      <c r="BY76" s="1" t="b">
        <f>BX76='2011-12 Forecast  By Grade'!Q76</f>
        <v>1</v>
      </c>
      <c r="BZ76" s="1" t="b">
        <f>BX76='2011-12 Forecast-PROGRAM'!M76</f>
        <v>1</v>
      </c>
    </row>
    <row r="77" spans="1:76" ht="15">
      <c r="A77" s="15"/>
      <c r="B77" s="15" t="s">
        <v>83</v>
      </c>
      <c r="C77" s="16">
        <v>580377.2199999999</v>
      </c>
      <c r="D77" s="16">
        <v>744246.6399999999</v>
      </c>
      <c r="E77" s="16">
        <v>555126.86</v>
      </c>
      <c r="F77" s="16">
        <v>139389.2499999999</v>
      </c>
      <c r="G77" s="16">
        <v>218927.08</v>
      </c>
      <c r="H77" s="16">
        <v>132437.33999999994</v>
      </c>
      <c r="I77" s="16">
        <v>166608.37999999995</v>
      </c>
      <c r="J77" s="16">
        <v>18950.579999999998</v>
      </c>
      <c r="K77" s="16">
        <v>5722.07</v>
      </c>
      <c r="L77" s="16">
        <v>72471.32999999999</v>
      </c>
      <c r="M77" s="17">
        <f>SUM(M2:M76)</f>
        <v>41154.149999999994</v>
      </c>
      <c r="N77" s="17">
        <f>SUM(N2:N76)</f>
        <v>33540.689999999995</v>
      </c>
      <c r="O77" s="17">
        <f>SUM(O2:O76)</f>
        <v>29885.559999999998</v>
      </c>
      <c r="P77" s="17">
        <f>SUM(P2:P76)</f>
        <v>27600.39</v>
      </c>
      <c r="Q77" s="17">
        <f>SUM(Q2:Q76)</f>
        <v>2477.3599999999997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horizontalDpi="600" verticalDpi="600" orientation="portrait" scale="60" r:id="rId1"/>
  <headerFooter alignWithMargins="0">
    <oddHeader>&amp;C&amp;"+,Regular"&amp;26&amp;A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79"/>
  <sheetViews>
    <sheetView workbookViewId="0" topLeftCell="BM55">
      <selection activeCell="BU79" sqref="BU79"/>
    </sheetView>
  </sheetViews>
  <sheetFormatPr defaultColWidth="9.140625" defaultRowHeight="15"/>
  <cols>
    <col min="1" max="1" width="4.421875" style="1" bestFit="1" customWidth="1"/>
    <col min="2" max="2" width="18.7109375" style="1" bestFit="1" customWidth="1"/>
    <col min="3" max="16" width="10.57421875" style="1" bestFit="1" customWidth="1"/>
    <col min="17" max="28" width="9.57421875" style="1" bestFit="1" customWidth="1"/>
    <col min="29" max="29" width="8.00390625" style="1" bestFit="1" customWidth="1"/>
    <col min="30" max="30" width="9.57421875" style="1" bestFit="1" customWidth="1"/>
    <col min="31" max="44" width="8.00390625" style="1" bestFit="1" customWidth="1"/>
    <col min="45" max="48" width="10.57421875" style="1" bestFit="1" customWidth="1"/>
    <col min="49" max="49" width="9.57421875" style="1" bestFit="1" customWidth="1"/>
    <col min="50" max="62" width="11.57421875" style="1" bestFit="1" customWidth="1"/>
    <col min="63" max="67" width="10.57421875" style="1" bestFit="1" customWidth="1"/>
    <col min="68" max="75" width="9.57421875" style="1" bestFit="1" customWidth="1"/>
    <col min="76" max="76" width="13.28125" style="1" bestFit="1" customWidth="1"/>
    <col min="77" max="78" width="7.8515625" style="1" bestFit="1" customWidth="1"/>
    <col min="79" max="16384" width="9.140625" style="1" customWidth="1"/>
  </cols>
  <sheetData>
    <row r="1" spans="1:78" ht="15.75" thickBot="1">
      <c r="A1" s="5" t="s">
        <v>84</v>
      </c>
      <c r="B1" s="5" t="s">
        <v>85</v>
      </c>
      <c r="C1" s="5" t="s">
        <v>110</v>
      </c>
      <c r="D1" s="5" t="s">
        <v>111</v>
      </c>
      <c r="E1" s="5" t="s">
        <v>112</v>
      </c>
      <c r="F1" s="5" t="s">
        <v>113</v>
      </c>
      <c r="G1" s="5" t="s">
        <v>114</v>
      </c>
      <c r="H1" s="5" t="s">
        <v>115</v>
      </c>
      <c r="I1" s="5" t="s">
        <v>116</v>
      </c>
      <c r="J1" s="5" t="s">
        <v>117</v>
      </c>
      <c r="K1" s="5" t="s">
        <v>118</v>
      </c>
      <c r="L1" s="5" t="s">
        <v>119</v>
      </c>
      <c r="M1" s="5" t="s">
        <v>120</v>
      </c>
      <c r="N1" s="5" t="s">
        <v>121</v>
      </c>
      <c r="O1" s="5" t="s">
        <v>122</v>
      </c>
      <c r="P1" s="5" t="s">
        <v>123</v>
      </c>
      <c r="Q1" s="5" t="s">
        <v>124</v>
      </c>
      <c r="R1" s="5" t="s">
        <v>125</v>
      </c>
      <c r="S1" s="5" t="s">
        <v>126</v>
      </c>
      <c r="T1" s="5" t="s">
        <v>127</v>
      </c>
      <c r="U1" s="5" t="s">
        <v>128</v>
      </c>
      <c r="V1" s="5" t="s">
        <v>129</v>
      </c>
      <c r="W1" s="5" t="s">
        <v>130</v>
      </c>
      <c r="X1" s="5" t="s">
        <v>131</v>
      </c>
      <c r="Y1" s="5" t="s">
        <v>132</v>
      </c>
      <c r="Z1" s="5" t="s">
        <v>133</v>
      </c>
      <c r="AA1" s="5" t="s">
        <v>134</v>
      </c>
      <c r="AB1" s="5" t="s">
        <v>135</v>
      </c>
      <c r="AC1" s="5" t="s">
        <v>136</v>
      </c>
      <c r="AD1" s="5" t="s">
        <v>137</v>
      </c>
      <c r="AE1" s="5" t="s">
        <v>138</v>
      </c>
      <c r="AF1" s="5" t="s">
        <v>139</v>
      </c>
      <c r="AG1" s="5" t="s">
        <v>140</v>
      </c>
      <c r="AH1" s="5" t="s">
        <v>141</v>
      </c>
      <c r="AI1" s="5" t="s">
        <v>142</v>
      </c>
      <c r="AJ1" s="5" t="s">
        <v>143</v>
      </c>
      <c r="AK1" s="5" t="s">
        <v>144</v>
      </c>
      <c r="AL1" s="5" t="s">
        <v>145</v>
      </c>
      <c r="AM1" s="5" t="s">
        <v>146</v>
      </c>
      <c r="AN1" s="5" t="s">
        <v>147</v>
      </c>
      <c r="AO1" s="5" t="s">
        <v>148</v>
      </c>
      <c r="AP1" s="5" t="s">
        <v>149</v>
      </c>
      <c r="AQ1" s="5" t="s">
        <v>150</v>
      </c>
      <c r="AR1" s="5" t="s">
        <v>151</v>
      </c>
      <c r="AS1" s="5" t="s">
        <v>152</v>
      </c>
      <c r="AT1" s="5" t="s">
        <v>153</v>
      </c>
      <c r="AU1" s="5" t="s">
        <v>154</v>
      </c>
      <c r="AV1" s="5" t="s">
        <v>155</v>
      </c>
      <c r="AW1" s="5" t="s">
        <v>156</v>
      </c>
      <c r="AX1" s="5" t="s">
        <v>157</v>
      </c>
      <c r="AY1" s="5" t="s">
        <v>158</v>
      </c>
      <c r="AZ1" s="5" t="s">
        <v>159</v>
      </c>
      <c r="BA1" s="5" t="s">
        <v>160</v>
      </c>
      <c r="BB1" s="5" t="s">
        <v>161</v>
      </c>
      <c r="BC1" s="5" t="s">
        <v>162</v>
      </c>
      <c r="BD1" s="5" t="s">
        <v>163</v>
      </c>
      <c r="BE1" s="5" t="s">
        <v>164</v>
      </c>
      <c r="BF1" s="5" t="s">
        <v>165</v>
      </c>
      <c r="BG1" s="5" t="s">
        <v>166</v>
      </c>
      <c r="BH1" s="5" t="s">
        <v>167</v>
      </c>
      <c r="BI1" s="5" t="s">
        <v>168</v>
      </c>
      <c r="BJ1" s="5" t="s">
        <v>169</v>
      </c>
      <c r="BK1" s="5" t="s">
        <v>170</v>
      </c>
      <c r="BL1" s="5" t="s">
        <v>171</v>
      </c>
      <c r="BM1" s="5" t="s">
        <v>172</v>
      </c>
      <c r="BN1" s="5" t="s">
        <v>173</v>
      </c>
      <c r="BO1" s="5" t="s">
        <v>174</v>
      </c>
      <c r="BP1" s="5" t="s">
        <v>175</v>
      </c>
      <c r="BQ1" s="5" t="s">
        <v>176</v>
      </c>
      <c r="BR1" s="5" t="s">
        <v>177</v>
      </c>
      <c r="BS1" s="5" t="s">
        <v>178</v>
      </c>
      <c r="BT1" s="5" t="s">
        <v>179</v>
      </c>
      <c r="BU1" s="5" t="s">
        <v>180</v>
      </c>
      <c r="BV1" s="5" t="s">
        <v>181</v>
      </c>
      <c r="BW1" s="5" t="s">
        <v>182</v>
      </c>
      <c r="BX1" s="5" t="s">
        <v>0</v>
      </c>
      <c r="BY1" s="1" t="s">
        <v>183</v>
      </c>
      <c r="BZ1" s="1" t="s">
        <v>184</v>
      </c>
    </row>
    <row r="2" spans="1:78" ht="15.75" thickTop="1">
      <c r="A2" s="7">
        <v>1</v>
      </c>
      <c r="B2" s="8" t="s">
        <v>1</v>
      </c>
      <c r="C2" s="9">
        <v>109.63</v>
      </c>
      <c r="D2" s="9">
        <v>195.88</v>
      </c>
      <c r="E2" s="9">
        <v>464.94</v>
      </c>
      <c r="F2" s="9">
        <v>649.32</v>
      </c>
      <c r="G2" s="9">
        <v>752.72</v>
      </c>
      <c r="H2" s="9">
        <v>721.73</v>
      </c>
      <c r="I2" s="9">
        <v>818.18</v>
      </c>
      <c r="J2" s="9">
        <v>829.32</v>
      </c>
      <c r="K2" s="9">
        <v>790.94</v>
      </c>
      <c r="L2" s="9">
        <v>755.65</v>
      </c>
      <c r="M2" s="10">
        <v>588.3</v>
      </c>
      <c r="N2" s="10">
        <v>376.9</v>
      </c>
      <c r="O2" s="10">
        <v>315.47</v>
      </c>
      <c r="P2" s="10">
        <v>197.27</v>
      </c>
      <c r="Q2" s="10">
        <v>5.41</v>
      </c>
      <c r="R2" s="10">
        <v>1.13</v>
      </c>
      <c r="S2" s="10">
        <v>10.46</v>
      </c>
      <c r="T2" s="10">
        <v>8.71</v>
      </c>
      <c r="U2" s="10">
        <v>6.23</v>
      </c>
      <c r="V2" s="10">
        <v>7.07</v>
      </c>
      <c r="W2" s="10">
        <v>5.27</v>
      </c>
      <c r="X2" s="10">
        <v>9.37</v>
      </c>
      <c r="Y2" s="10">
        <v>3.2</v>
      </c>
      <c r="Z2" s="10">
        <v>11.77</v>
      </c>
      <c r="AA2" s="10">
        <v>3.39</v>
      </c>
      <c r="AB2" s="10">
        <v>2.91</v>
      </c>
      <c r="AC2" s="10">
        <v>8.78</v>
      </c>
      <c r="AD2" s="10">
        <v>18.08</v>
      </c>
      <c r="AE2" s="10">
        <v>1.34</v>
      </c>
      <c r="AF2" s="10">
        <v>0.33</v>
      </c>
      <c r="AG2" s="10">
        <v>2.74</v>
      </c>
      <c r="AH2" s="10">
        <v>3.92</v>
      </c>
      <c r="AI2" s="10">
        <v>0.46</v>
      </c>
      <c r="AJ2" s="10">
        <v>0.43</v>
      </c>
      <c r="AK2" s="10">
        <v>1.58</v>
      </c>
      <c r="AL2" s="10">
        <v>2.55</v>
      </c>
      <c r="AM2" s="10">
        <v>1.57</v>
      </c>
      <c r="AN2" s="10">
        <v>1.27</v>
      </c>
      <c r="AO2" s="10">
        <v>0</v>
      </c>
      <c r="AP2" s="10">
        <v>0</v>
      </c>
      <c r="AQ2" s="10">
        <v>0.53</v>
      </c>
      <c r="AR2" s="10">
        <v>3.28</v>
      </c>
      <c r="AS2" s="10">
        <v>136.68</v>
      </c>
      <c r="AT2" s="10">
        <v>151.46</v>
      </c>
      <c r="AU2" s="10">
        <v>103.45</v>
      </c>
      <c r="AV2" s="10">
        <v>89.66</v>
      </c>
      <c r="AW2" s="10">
        <v>52.92</v>
      </c>
      <c r="AX2" s="10">
        <v>2190.33</v>
      </c>
      <c r="AY2" s="10">
        <v>1848.84</v>
      </c>
      <c r="AZ2" s="10">
        <v>1583.1</v>
      </c>
      <c r="BA2" s="10">
        <v>1498.86</v>
      </c>
      <c r="BB2" s="10">
        <v>1321.11</v>
      </c>
      <c r="BC2" s="10">
        <v>1312.63</v>
      </c>
      <c r="BD2" s="10">
        <v>1370.21</v>
      </c>
      <c r="BE2" s="10">
        <v>1368.75</v>
      </c>
      <c r="BF2" s="10">
        <v>1326.32</v>
      </c>
      <c r="BG2" s="10">
        <v>1627.23</v>
      </c>
      <c r="BH2" s="10">
        <v>1537.22</v>
      </c>
      <c r="BI2" s="10">
        <v>1385.36</v>
      </c>
      <c r="BJ2" s="10">
        <v>963.68</v>
      </c>
      <c r="BK2" s="10">
        <v>49.28</v>
      </c>
      <c r="BL2" s="10">
        <v>47.67</v>
      </c>
      <c r="BM2" s="10">
        <v>33.58</v>
      </c>
      <c r="BN2" s="10">
        <v>28.78</v>
      </c>
      <c r="BO2" s="10">
        <v>27.88</v>
      </c>
      <c r="BP2" s="10">
        <v>21.11</v>
      </c>
      <c r="BQ2" s="10">
        <v>20.96</v>
      </c>
      <c r="BR2" s="10">
        <v>18.89</v>
      </c>
      <c r="BS2" s="10">
        <v>19.09</v>
      </c>
      <c r="BT2" s="10">
        <v>12.94</v>
      </c>
      <c r="BU2" s="10">
        <v>12.77</v>
      </c>
      <c r="BV2" s="10">
        <v>13.33</v>
      </c>
      <c r="BW2" s="10">
        <v>10.42</v>
      </c>
      <c r="BX2" s="10">
        <f>SUM(C2:BW2)</f>
        <v>27872.539999999997</v>
      </c>
      <c r="BY2" s="1" t="b">
        <f>BX2='2012-13 Forecast By Grade'!Q2</f>
        <v>1</v>
      </c>
      <c r="BZ2" s="1" t="b">
        <f>BX2='2012-13 Forecast PROGRAM'!M2</f>
        <v>1</v>
      </c>
    </row>
    <row r="3" spans="1:78" ht="15">
      <c r="A3" s="11">
        <v>2</v>
      </c>
      <c r="B3" s="12" t="s">
        <v>2</v>
      </c>
      <c r="C3" s="13">
        <v>23.49</v>
      </c>
      <c r="D3" s="13">
        <v>61.88</v>
      </c>
      <c r="E3" s="13">
        <v>62.93</v>
      </c>
      <c r="F3" s="13">
        <v>49.88</v>
      </c>
      <c r="G3" s="13">
        <v>50.47</v>
      </c>
      <c r="H3" s="13">
        <v>46.94</v>
      </c>
      <c r="I3" s="13">
        <v>53</v>
      </c>
      <c r="J3" s="13">
        <v>51.24</v>
      </c>
      <c r="K3" s="13">
        <v>48.75</v>
      </c>
      <c r="L3" s="13">
        <v>38.35</v>
      </c>
      <c r="M3" s="14">
        <v>47.61</v>
      </c>
      <c r="N3" s="14">
        <v>35.95</v>
      </c>
      <c r="O3" s="14">
        <v>29.32</v>
      </c>
      <c r="P3" s="14">
        <v>35.56</v>
      </c>
      <c r="Q3" s="14">
        <v>2.01</v>
      </c>
      <c r="R3" s="14">
        <v>2.14</v>
      </c>
      <c r="S3" s="14">
        <v>2.05</v>
      </c>
      <c r="T3" s="14">
        <v>3.86</v>
      </c>
      <c r="U3" s="14">
        <v>0.94</v>
      </c>
      <c r="V3" s="14">
        <v>1.95</v>
      </c>
      <c r="W3" s="14">
        <v>0</v>
      </c>
      <c r="X3" s="14">
        <v>0</v>
      </c>
      <c r="Y3" s="14">
        <v>2.58</v>
      </c>
      <c r="Z3" s="14">
        <v>0.14</v>
      </c>
      <c r="AA3" s="14">
        <v>0</v>
      </c>
      <c r="AB3" s="14">
        <v>0</v>
      </c>
      <c r="AC3" s="14">
        <v>0</v>
      </c>
      <c r="AD3" s="14">
        <v>0.92</v>
      </c>
      <c r="AE3" s="14">
        <v>0</v>
      </c>
      <c r="AF3" s="14">
        <v>0</v>
      </c>
      <c r="AG3" s="14">
        <v>0</v>
      </c>
      <c r="AH3" s="14">
        <v>0.99</v>
      </c>
      <c r="AI3" s="14">
        <v>0</v>
      </c>
      <c r="AJ3" s="14">
        <v>0</v>
      </c>
      <c r="AK3" s="14">
        <v>0</v>
      </c>
      <c r="AL3" s="14">
        <v>0.19</v>
      </c>
      <c r="AM3" s="14">
        <v>0</v>
      </c>
      <c r="AN3" s="14">
        <v>0.14</v>
      </c>
      <c r="AO3" s="14">
        <v>0</v>
      </c>
      <c r="AP3" s="14">
        <v>0.26</v>
      </c>
      <c r="AQ3" s="14">
        <v>0.16</v>
      </c>
      <c r="AR3" s="14">
        <v>0</v>
      </c>
      <c r="AS3" s="14">
        <v>62.89</v>
      </c>
      <c r="AT3" s="14">
        <v>50.76</v>
      </c>
      <c r="AU3" s="14">
        <v>46.47</v>
      </c>
      <c r="AV3" s="14">
        <v>73.51</v>
      </c>
      <c r="AW3" s="14">
        <v>0.61</v>
      </c>
      <c r="AX3" s="14">
        <v>455.54</v>
      </c>
      <c r="AY3" s="14">
        <v>410.34</v>
      </c>
      <c r="AZ3" s="14">
        <v>384.13</v>
      </c>
      <c r="BA3" s="14">
        <v>379.46</v>
      </c>
      <c r="BB3" s="14">
        <v>354.67</v>
      </c>
      <c r="BC3" s="14">
        <v>367.48</v>
      </c>
      <c r="BD3" s="14">
        <v>398.8</v>
      </c>
      <c r="BE3" s="14">
        <v>431.78</v>
      </c>
      <c r="BF3" s="14">
        <v>306.4</v>
      </c>
      <c r="BG3" s="14">
        <v>230.52</v>
      </c>
      <c r="BH3" s="14">
        <v>209.45</v>
      </c>
      <c r="BI3" s="14">
        <v>252.35</v>
      </c>
      <c r="BJ3" s="14">
        <v>186.79</v>
      </c>
      <c r="BK3" s="14">
        <v>0</v>
      </c>
      <c r="BL3" s="14">
        <v>0</v>
      </c>
      <c r="BM3" s="14">
        <v>0</v>
      </c>
      <c r="BN3" s="14">
        <v>0</v>
      </c>
      <c r="BO3" s="14">
        <v>3.12</v>
      </c>
      <c r="BP3" s="14">
        <v>0</v>
      </c>
      <c r="BQ3" s="14">
        <v>1.27</v>
      </c>
      <c r="BR3" s="14">
        <v>1.39</v>
      </c>
      <c r="BS3" s="14">
        <v>0.93</v>
      </c>
      <c r="BT3" s="14">
        <v>0</v>
      </c>
      <c r="BU3" s="14">
        <v>0</v>
      </c>
      <c r="BV3" s="14">
        <v>0</v>
      </c>
      <c r="BW3" s="14">
        <v>0</v>
      </c>
      <c r="BX3" s="10">
        <f aca="true" t="shared" si="0" ref="BX3:BX66">SUM(C3:BW3)</f>
        <v>5262.3600000000015</v>
      </c>
      <c r="BY3" s="1" t="b">
        <f>BX3='2012-13 Forecast By Grade'!Q3</f>
        <v>1</v>
      </c>
      <c r="BZ3" s="1" t="b">
        <f>BX3='2012-13 Forecast PROGRAM'!M3</f>
        <v>1</v>
      </c>
    </row>
    <row r="4" spans="1:78" ht="15">
      <c r="A4" s="7">
        <v>3</v>
      </c>
      <c r="B4" s="8" t="s">
        <v>3</v>
      </c>
      <c r="C4" s="9">
        <v>113.3</v>
      </c>
      <c r="D4" s="9">
        <v>234.68</v>
      </c>
      <c r="E4" s="9">
        <v>350.8</v>
      </c>
      <c r="F4" s="9">
        <v>385.19</v>
      </c>
      <c r="G4" s="9">
        <v>391.77</v>
      </c>
      <c r="H4" s="9">
        <v>349.74</v>
      </c>
      <c r="I4" s="9">
        <v>419.9</v>
      </c>
      <c r="J4" s="9">
        <v>389.8</v>
      </c>
      <c r="K4" s="9">
        <v>370.68</v>
      </c>
      <c r="L4" s="9">
        <v>366.49</v>
      </c>
      <c r="M4" s="10">
        <v>271.93</v>
      </c>
      <c r="N4" s="10">
        <v>209.85</v>
      </c>
      <c r="O4" s="10">
        <v>183.83</v>
      </c>
      <c r="P4" s="10">
        <v>189.7</v>
      </c>
      <c r="Q4" s="10">
        <v>36.28</v>
      </c>
      <c r="R4" s="10">
        <v>26.85</v>
      </c>
      <c r="S4" s="10">
        <v>30.1</v>
      </c>
      <c r="T4" s="10">
        <v>24.76</v>
      </c>
      <c r="U4" s="10">
        <v>25.01</v>
      </c>
      <c r="V4" s="10">
        <v>26.86</v>
      </c>
      <c r="W4" s="10">
        <v>28.64</v>
      </c>
      <c r="X4" s="10">
        <v>34.87</v>
      </c>
      <c r="Y4" s="10">
        <v>28.31</v>
      </c>
      <c r="Z4" s="10">
        <v>23.99</v>
      </c>
      <c r="AA4" s="10">
        <v>17.78</v>
      </c>
      <c r="AB4" s="10">
        <v>15.82</v>
      </c>
      <c r="AC4" s="10">
        <v>17.84</v>
      </c>
      <c r="AD4" s="10">
        <v>43.16</v>
      </c>
      <c r="AE4" s="10">
        <v>7.38</v>
      </c>
      <c r="AF4" s="10">
        <v>4.74</v>
      </c>
      <c r="AG4" s="10">
        <v>3.77</v>
      </c>
      <c r="AH4" s="10">
        <v>7.05</v>
      </c>
      <c r="AI4" s="10">
        <v>7.83</v>
      </c>
      <c r="AJ4" s="10">
        <v>6.07</v>
      </c>
      <c r="AK4" s="10">
        <v>8.53</v>
      </c>
      <c r="AL4" s="10">
        <v>5.59</v>
      </c>
      <c r="AM4" s="10">
        <v>7.74</v>
      </c>
      <c r="AN4" s="10">
        <v>4.52</v>
      </c>
      <c r="AO4" s="10">
        <v>7.3</v>
      </c>
      <c r="AP4" s="10">
        <v>3.25</v>
      </c>
      <c r="AQ4" s="10">
        <v>9.41</v>
      </c>
      <c r="AR4" s="10">
        <v>20.41</v>
      </c>
      <c r="AS4" s="10">
        <v>138.99</v>
      </c>
      <c r="AT4" s="10">
        <v>124.72</v>
      </c>
      <c r="AU4" s="10">
        <v>151.33</v>
      </c>
      <c r="AV4" s="10">
        <v>208.29</v>
      </c>
      <c r="AW4" s="10">
        <v>8.96</v>
      </c>
      <c r="AX4" s="10">
        <v>1916</v>
      </c>
      <c r="AY4" s="10">
        <v>1902.67</v>
      </c>
      <c r="AZ4" s="10">
        <v>1755.82</v>
      </c>
      <c r="BA4" s="10">
        <v>1610.22</v>
      </c>
      <c r="BB4" s="10">
        <v>1464.98</v>
      </c>
      <c r="BC4" s="10">
        <v>1503.52</v>
      </c>
      <c r="BD4" s="10">
        <v>1594.5</v>
      </c>
      <c r="BE4" s="10">
        <v>1642.37</v>
      </c>
      <c r="BF4" s="10">
        <v>1586.3</v>
      </c>
      <c r="BG4" s="10">
        <v>1490.6</v>
      </c>
      <c r="BH4" s="10">
        <v>1423.1</v>
      </c>
      <c r="BI4" s="10">
        <v>1337.94</v>
      </c>
      <c r="BJ4" s="10">
        <v>1181</v>
      </c>
      <c r="BK4" s="10">
        <v>63.09</v>
      </c>
      <c r="BL4" s="10">
        <v>41.42</v>
      </c>
      <c r="BM4" s="10">
        <v>33.68</v>
      </c>
      <c r="BN4" s="10">
        <v>38.91</v>
      </c>
      <c r="BO4" s="10">
        <v>31.37</v>
      </c>
      <c r="BP4" s="10">
        <v>23.57</v>
      </c>
      <c r="BQ4" s="10">
        <v>25.79</v>
      </c>
      <c r="BR4" s="10">
        <v>14.68</v>
      </c>
      <c r="BS4" s="10">
        <v>11.7</v>
      </c>
      <c r="BT4" s="10">
        <v>19.08</v>
      </c>
      <c r="BU4" s="10">
        <v>18.05</v>
      </c>
      <c r="BV4" s="10">
        <v>14.36</v>
      </c>
      <c r="BW4" s="10">
        <v>9.24</v>
      </c>
      <c r="BX4" s="10">
        <f t="shared" si="0"/>
        <v>26097.769999999993</v>
      </c>
      <c r="BY4" s="1" t="b">
        <f>BX4='2012-13 Forecast By Grade'!Q4</f>
        <v>1</v>
      </c>
      <c r="BZ4" s="1" t="b">
        <f>BX4='2012-13 Forecast PROGRAM'!M4</f>
        <v>1</v>
      </c>
    </row>
    <row r="5" spans="1:78" ht="15">
      <c r="A5" s="11">
        <v>4</v>
      </c>
      <c r="B5" s="12" t="s">
        <v>4</v>
      </c>
      <c r="C5" s="13">
        <v>15.85</v>
      </c>
      <c r="D5" s="13">
        <v>57.5</v>
      </c>
      <c r="E5" s="13">
        <v>48.84</v>
      </c>
      <c r="F5" s="13">
        <v>52.21</v>
      </c>
      <c r="G5" s="13">
        <v>62.91</v>
      </c>
      <c r="H5" s="13">
        <v>53.97</v>
      </c>
      <c r="I5" s="13">
        <v>87.25</v>
      </c>
      <c r="J5" s="13">
        <v>77.9</v>
      </c>
      <c r="K5" s="13">
        <v>67.64</v>
      </c>
      <c r="L5" s="13">
        <v>65.5</v>
      </c>
      <c r="M5" s="14">
        <v>75.83</v>
      </c>
      <c r="N5" s="14">
        <v>57.25</v>
      </c>
      <c r="O5" s="14">
        <v>46.75</v>
      </c>
      <c r="P5" s="14">
        <v>39.01</v>
      </c>
      <c r="Q5" s="14">
        <v>0</v>
      </c>
      <c r="R5" s="14">
        <v>3.77</v>
      </c>
      <c r="S5" s="14">
        <v>2.29</v>
      </c>
      <c r="T5" s="14">
        <v>5.96</v>
      </c>
      <c r="U5" s="14">
        <v>0.93</v>
      </c>
      <c r="V5" s="14">
        <v>2.84</v>
      </c>
      <c r="W5" s="14">
        <v>3.16</v>
      </c>
      <c r="X5" s="14">
        <v>2.04</v>
      </c>
      <c r="Y5" s="14">
        <v>2.09</v>
      </c>
      <c r="Z5" s="14">
        <v>1.79</v>
      </c>
      <c r="AA5" s="14">
        <v>2.41</v>
      </c>
      <c r="AB5" s="14">
        <v>1.02</v>
      </c>
      <c r="AC5" s="14">
        <v>0</v>
      </c>
      <c r="AD5" s="14">
        <v>1.35</v>
      </c>
      <c r="AE5" s="14">
        <v>0</v>
      </c>
      <c r="AF5" s="14">
        <v>0</v>
      </c>
      <c r="AG5" s="14">
        <v>0</v>
      </c>
      <c r="AH5" s="14">
        <v>0.27</v>
      </c>
      <c r="AI5" s="14">
        <v>0.19</v>
      </c>
      <c r="AJ5" s="14">
        <v>0</v>
      </c>
      <c r="AK5" s="14">
        <v>0</v>
      </c>
      <c r="AL5" s="14">
        <v>0</v>
      </c>
      <c r="AM5" s="14">
        <v>0.17</v>
      </c>
      <c r="AN5" s="14">
        <v>0.15</v>
      </c>
      <c r="AO5" s="14">
        <v>0.2</v>
      </c>
      <c r="AP5" s="14">
        <v>0.34</v>
      </c>
      <c r="AQ5" s="14">
        <v>0.16</v>
      </c>
      <c r="AR5" s="14">
        <v>0.28</v>
      </c>
      <c r="AS5" s="14">
        <v>28.47</v>
      </c>
      <c r="AT5" s="14">
        <v>25.66</v>
      </c>
      <c r="AU5" s="14">
        <v>24.98</v>
      </c>
      <c r="AV5" s="14">
        <v>30.38</v>
      </c>
      <c r="AW5" s="14">
        <v>0</v>
      </c>
      <c r="AX5" s="14">
        <v>275.75</v>
      </c>
      <c r="AY5" s="14">
        <v>224.99</v>
      </c>
      <c r="AZ5" s="14">
        <v>195.08</v>
      </c>
      <c r="BA5" s="14">
        <v>183.56</v>
      </c>
      <c r="BB5" s="14">
        <v>175.93</v>
      </c>
      <c r="BC5" s="14">
        <v>155.52</v>
      </c>
      <c r="BD5" s="14">
        <v>174.91</v>
      </c>
      <c r="BE5" s="14">
        <v>160.52</v>
      </c>
      <c r="BF5" s="14">
        <v>136.63</v>
      </c>
      <c r="BG5" s="14">
        <v>170.41</v>
      </c>
      <c r="BH5" s="14">
        <v>153.88</v>
      </c>
      <c r="BI5" s="14">
        <v>118.46</v>
      </c>
      <c r="BJ5" s="14">
        <v>78.5</v>
      </c>
      <c r="BK5" s="14">
        <v>0</v>
      </c>
      <c r="BL5" s="14">
        <v>1.04</v>
      </c>
      <c r="BM5" s="14">
        <v>0</v>
      </c>
      <c r="BN5" s="14">
        <v>0.75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0">
        <f t="shared" si="0"/>
        <v>3155.24</v>
      </c>
      <c r="BY5" s="1" t="b">
        <f>BX5='2012-13 Forecast By Grade'!Q5</f>
        <v>1</v>
      </c>
      <c r="BZ5" s="1" t="b">
        <f>BX5='2012-13 Forecast PROGRAM'!M5</f>
        <v>1</v>
      </c>
    </row>
    <row r="6" spans="1:78" ht="15">
      <c r="A6" s="7">
        <v>5</v>
      </c>
      <c r="B6" s="8" t="s">
        <v>5</v>
      </c>
      <c r="C6" s="9">
        <v>379.65</v>
      </c>
      <c r="D6" s="9">
        <v>968.97</v>
      </c>
      <c r="E6" s="9">
        <v>1027.95</v>
      </c>
      <c r="F6" s="9">
        <v>1173.81</v>
      </c>
      <c r="G6" s="9">
        <v>1296.72</v>
      </c>
      <c r="H6" s="9">
        <v>1362.95</v>
      </c>
      <c r="I6" s="9">
        <v>1318.57</v>
      </c>
      <c r="J6" s="9">
        <v>1439.17</v>
      </c>
      <c r="K6" s="9">
        <v>1513.18</v>
      </c>
      <c r="L6" s="9">
        <v>1329.04</v>
      </c>
      <c r="M6" s="10">
        <v>1386.78</v>
      </c>
      <c r="N6" s="10">
        <v>1122.28</v>
      </c>
      <c r="O6" s="10">
        <v>964.79</v>
      </c>
      <c r="P6" s="10">
        <v>921.51</v>
      </c>
      <c r="Q6" s="10">
        <v>26.92</v>
      </c>
      <c r="R6" s="10">
        <v>41.82</v>
      </c>
      <c r="S6" s="10">
        <v>41.4</v>
      </c>
      <c r="T6" s="10">
        <v>30.13</v>
      </c>
      <c r="U6" s="10">
        <v>44.12</v>
      </c>
      <c r="V6" s="10">
        <v>46.5</v>
      </c>
      <c r="W6" s="10">
        <v>42.65</v>
      </c>
      <c r="X6" s="10">
        <v>55.36</v>
      </c>
      <c r="Y6" s="10">
        <v>72.56</v>
      </c>
      <c r="Z6" s="10">
        <v>66.35</v>
      </c>
      <c r="AA6" s="10">
        <v>65.58</v>
      </c>
      <c r="AB6" s="10">
        <v>53.94</v>
      </c>
      <c r="AC6" s="10">
        <v>48.71</v>
      </c>
      <c r="AD6" s="10">
        <v>73.78</v>
      </c>
      <c r="AE6" s="10">
        <v>17.22</v>
      </c>
      <c r="AF6" s="10">
        <v>6.87</v>
      </c>
      <c r="AG6" s="10">
        <v>8.05</v>
      </c>
      <c r="AH6" s="10">
        <v>9.7</v>
      </c>
      <c r="AI6" s="10">
        <v>9.68</v>
      </c>
      <c r="AJ6" s="10">
        <v>8.81</v>
      </c>
      <c r="AK6" s="10">
        <v>4.63</v>
      </c>
      <c r="AL6" s="10">
        <v>8.97</v>
      </c>
      <c r="AM6" s="10">
        <v>5.65</v>
      </c>
      <c r="AN6" s="10">
        <v>9.4</v>
      </c>
      <c r="AO6" s="10">
        <v>9.67</v>
      </c>
      <c r="AP6" s="10">
        <v>8.43</v>
      </c>
      <c r="AQ6" s="10">
        <v>6.63</v>
      </c>
      <c r="AR6" s="10">
        <v>20.99</v>
      </c>
      <c r="AS6" s="10">
        <v>348.88</v>
      </c>
      <c r="AT6" s="10">
        <v>463.17</v>
      </c>
      <c r="AU6" s="10">
        <v>421.42</v>
      </c>
      <c r="AV6" s="10">
        <v>573.8</v>
      </c>
      <c r="AW6" s="10">
        <v>57.39</v>
      </c>
      <c r="AX6" s="10">
        <v>4832.65</v>
      </c>
      <c r="AY6" s="10">
        <v>4263.87</v>
      </c>
      <c r="AZ6" s="10">
        <v>3734.82</v>
      </c>
      <c r="BA6" s="10">
        <v>3649.83</v>
      </c>
      <c r="BB6" s="10">
        <v>3583.09</v>
      </c>
      <c r="BC6" s="10">
        <v>3699.77</v>
      </c>
      <c r="BD6" s="10">
        <v>3795.9</v>
      </c>
      <c r="BE6" s="10">
        <v>4451.61</v>
      </c>
      <c r="BF6" s="10">
        <v>4243.02</v>
      </c>
      <c r="BG6" s="10">
        <v>4569.34</v>
      </c>
      <c r="BH6" s="10">
        <v>3853.37</v>
      </c>
      <c r="BI6" s="10">
        <v>3600.16</v>
      </c>
      <c r="BJ6" s="10">
        <v>3052.97</v>
      </c>
      <c r="BK6" s="10">
        <v>270.12</v>
      </c>
      <c r="BL6" s="10">
        <v>172.41</v>
      </c>
      <c r="BM6" s="10">
        <v>166.93</v>
      </c>
      <c r="BN6" s="10">
        <v>111.53</v>
      </c>
      <c r="BO6" s="10">
        <v>70.96</v>
      </c>
      <c r="BP6" s="10">
        <v>53.44</v>
      </c>
      <c r="BQ6" s="10">
        <v>56.63</v>
      </c>
      <c r="BR6" s="10">
        <v>63.47</v>
      </c>
      <c r="BS6" s="10">
        <v>52.82</v>
      </c>
      <c r="BT6" s="10">
        <v>66.28</v>
      </c>
      <c r="BU6" s="10">
        <v>43.59</v>
      </c>
      <c r="BV6" s="10">
        <v>35.07</v>
      </c>
      <c r="BW6" s="10">
        <v>24.09</v>
      </c>
      <c r="BX6" s="10">
        <f t="shared" si="0"/>
        <v>71432.29000000001</v>
      </c>
      <c r="BY6" s="1" t="b">
        <f>BX6='2012-13 Forecast By Grade'!Q6</f>
        <v>1</v>
      </c>
      <c r="BZ6" s="1" t="b">
        <f>BX6='2012-13 Forecast PROGRAM'!M6</f>
        <v>1</v>
      </c>
    </row>
    <row r="7" spans="1:78" ht="15">
      <c r="A7" s="11">
        <v>6</v>
      </c>
      <c r="B7" s="12" t="s">
        <v>6</v>
      </c>
      <c r="C7" s="13">
        <v>1743.18</v>
      </c>
      <c r="D7" s="13">
        <v>1622.9</v>
      </c>
      <c r="E7" s="13">
        <v>2103.81</v>
      </c>
      <c r="F7" s="13">
        <v>2695.74</v>
      </c>
      <c r="G7" s="13">
        <v>3663.05</v>
      </c>
      <c r="H7" s="13">
        <v>3556.37</v>
      </c>
      <c r="I7" s="13">
        <v>3691.27</v>
      </c>
      <c r="J7" s="13">
        <v>3855.98</v>
      </c>
      <c r="K7" s="13">
        <v>3772.15</v>
      </c>
      <c r="L7" s="13">
        <v>3271.33</v>
      </c>
      <c r="M7" s="14">
        <v>3346.98</v>
      </c>
      <c r="N7" s="14">
        <v>2806.45</v>
      </c>
      <c r="O7" s="14">
        <v>2327.01</v>
      </c>
      <c r="P7" s="14">
        <v>2079.07</v>
      </c>
      <c r="Q7" s="14">
        <v>363.47</v>
      </c>
      <c r="R7" s="14">
        <v>196</v>
      </c>
      <c r="S7" s="14">
        <v>173.42</v>
      </c>
      <c r="T7" s="14">
        <v>147.83</v>
      </c>
      <c r="U7" s="14">
        <v>158.11</v>
      </c>
      <c r="V7" s="14">
        <v>92.53</v>
      </c>
      <c r="W7" s="14">
        <v>85.95</v>
      </c>
      <c r="X7" s="14">
        <v>89.76</v>
      </c>
      <c r="Y7" s="14">
        <v>90.39</v>
      </c>
      <c r="Z7" s="14">
        <v>100.67</v>
      </c>
      <c r="AA7" s="14">
        <v>75.42</v>
      </c>
      <c r="AB7" s="14">
        <v>75.78</v>
      </c>
      <c r="AC7" s="14">
        <v>65.15</v>
      </c>
      <c r="AD7" s="14">
        <v>167.54</v>
      </c>
      <c r="AE7" s="14">
        <v>17.37</v>
      </c>
      <c r="AF7" s="14">
        <v>24.14</v>
      </c>
      <c r="AG7" s="14">
        <v>36.68</v>
      </c>
      <c r="AH7" s="14">
        <v>39.01</v>
      </c>
      <c r="AI7" s="14">
        <v>48.46</v>
      </c>
      <c r="AJ7" s="14">
        <v>58.05</v>
      </c>
      <c r="AK7" s="14">
        <v>58.15</v>
      </c>
      <c r="AL7" s="14">
        <v>77</v>
      </c>
      <c r="AM7" s="14">
        <v>79.8</v>
      </c>
      <c r="AN7" s="14">
        <v>107.92</v>
      </c>
      <c r="AO7" s="14">
        <v>108.42</v>
      </c>
      <c r="AP7" s="14">
        <v>100.06</v>
      </c>
      <c r="AQ7" s="14">
        <v>99.35</v>
      </c>
      <c r="AR7" s="14">
        <v>195.8</v>
      </c>
      <c r="AS7" s="14">
        <v>1588.83</v>
      </c>
      <c r="AT7" s="14">
        <v>1463.34</v>
      </c>
      <c r="AU7" s="14">
        <v>1718.62</v>
      </c>
      <c r="AV7" s="14">
        <v>1954.54</v>
      </c>
      <c r="AW7" s="14">
        <v>219.09</v>
      </c>
      <c r="AX7" s="14">
        <v>13018.25</v>
      </c>
      <c r="AY7" s="14">
        <v>14083.09</v>
      </c>
      <c r="AZ7" s="14">
        <v>14137.57</v>
      </c>
      <c r="BA7" s="14">
        <v>14377.57</v>
      </c>
      <c r="BB7" s="14">
        <v>13254.03</v>
      </c>
      <c r="BC7" s="14">
        <v>13962.14</v>
      </c>
      <c r="BD7" s="14">
        <v>14732.63</v>
      </c>
      <c r="BE7" s="14">
        <v>15509.85</v>
      </c>
      <c r="BF7" s="14">
        <v>15537.9</v>
      </c>
      <c r="BG7" s="14">
        <v>16038.32</v>
      </c>
      <c r="BH7" s="14">
        <v>15276.84</v>
      </c>
      <c r="BI7" s="14">
        <v>13674.19</v>
      </c>
      <c r="BJ7" s="14">
        <v>11225.61</v>
      </c>
      <c r="BK7" s="14">
        <v>3574.81</v>
      </c>
      <c r="BL7" s="14">
        <v>3181.44</v>
      </c>
      <c r="BM7" s="14">
        <v>2324.57</v>
      </c>
      <c r="BN7" s="14">
        <v>1393.08</v>
      </c>
      <c r="BO7" s="14">
        <v>1170.56</v>
      </c>
      <c r="BP7" s="14">
        <v>891.88</v>
      </c>
      <c r="BQ7" s="14">
        <v>826.94</v>
      </c>
      <c r="BR7" s="14">
        <v>825.49</v>
      </c>
      <c r="BS7" s="14">
        <v>903.33</v>
      </c>
      <c r="BT7" s="14">
        <v>938.05</v>
      </c>
      <c r="BU7" s="14">
        <v>1176.32</v>
      </c>
      <c r="BV7" s="14">
        <v>1000.6</v>
      </c>
      <c r="BW7" s="14">
        <v>678.26</v>
      </c>
      <c r="BX7" s="10">
        <f t="shared" si="0"/>
        <v>254125.26000000004</v>
      </c>
      <c r="BY7" s="1" t="b">
        <f>BX7='2012-13 Forecast By Grade'!Q7</f>
        <v>1</v>
      </c>
      <c r="BZ7" s="1" t="b">
        <f>BX7='2012-13 Forecast PROGRAM'!M7</f>
        <v>1</v>
      </c>
    </row>
    <row r="8" spans="1:78" ht="15">
      <c r="A8" s="7">
        <v>7</v>
      </c>
      <c r="B8" s="8" t="s">
        <v>7</v>
      </c>
      <c r="C8" s="9">
        <v>72.3</v>
      </c>
      <c r="D8" s="9">
        <v>38.54</v>
      </c>
      <c r="E8" s="9">
        <v>41.51</v>
      </c>
      <c r="F8" s="9">
        <v>30.66</v>
      </c>
      <c r="G8" s="9">
        <v>38.44</v>
      </c>
      <c r="H8" s="9">
        <v>40.16</v>
      </c>
      <c r="I8" s="9">
        <v>35.1</v>
      </c>
      <c r="J8" s="9">
        <v>44.44</v>
      </c>
      <c r="K8" s="9">
        <v>45.65</v>
      </c>
      <c r="L8" s="9">
        <v>40.75</v>
      </c>
      <c r="M8" s="10">
        <v>37.73</v>
      </c>
      <c r="N8" s="10">
        <v>27.67</v>
      </c>
      <c r="O8" s="10">
        <v>26.13</v>
      </c>
      <c r="P8" s="10">
        <v>30.11</v>
      </c>
      <c r="Q8" s="10">
        <v>5.18</v>
      </c>
      <c r="R8" s="10">
        <v>2.51</v>
      </c>
      <c r="S8" s="10">
        <v>1.19</v>
      </c>
      <c r="T8" s="10">
        <v>1.11</v>
      </c>
      <c r="U8" s="10">
        <v>3.73</v>
      </c>
      <c r="V8" s="10">
        <v>0.95</v>
      </c>
      <c r="W8" s="10">
        <v>0.92</v>
      </c>
      <c r="X8" s="10">
        <v>1.87</v>
      </c>
      <c r="Y8" s="10">
        <v>1.88</v>
      </c>
      <c r="Z8" s="10">
        <v>2.02</v>
      </c>
      <c r="AA8" s="10">
        <v>0</v>
      </c>
      <c r="AB8" s="10">
        <v>3.96</v>
      </c>
      <c r="AC8" s="10">
        <v>0.71</v>
      </c>
      <c r="AD8" s="10">
        <v>1.91</v>
      </c>
      <c r="AE8" s="10">
        <v>1.01</v>
      </c>
      <c r="AF8" s="10">
        <v>0</v>
      </c>
      <c r="AG8" s="10">
        <v>0</v>
      </c>
      <c r="AH8" s="10">
        <v>0</v>
      </c>
      <c r="AI8" s="10">
        <v>0.09</v>
      </c>
      <c r="AJ8" s="10">
        <v>0</v>
      </c>
      <c r="AK8" s="10">
        <v>0.1</v>
      </c>
      <c r="AL8" s="10">
        <v>0</v>
      </c>
      <c r="AM8" s="10">
        <v>0</v>
      </c>
      <c r="AN8" s="10">
        <v>0</v>
      </c>
      <c r="AO8" s="10">
        <v>0</v>
      </c>
      <c r="AP8" s="10">
        <v>0.97</v>
      </c>
      <c r="AQ8" s="10">
        <v>0.11</v>
      </c>
      <c r="AR8" s="10">
        <v>1.11</v>
      </c>
      <c r="AS8" s="10">
        <v>24.69</v>
      </c>
      <c r="AT8" s="10">
        <v>15.35</v>
      </c>
      <c r="AU8" s="10">
        <v>11.17</v>
      </c>
      <c r="AV8" s="10">
        <v>26.64</v>
      </c>
      <c r="AW8" s="10">
        <v>2.11</v>
      </c>
      <c r="AX8" s="10">
        <v>163.31</v>
      </c>
      <c r="AY8" s="10">
        <v>178.35</v>
      </c>
      <c r="AZ8" s="10">
        <v>151.36</v>
      </c>
      <c r="BA8" s="10">
        <v>117.01</v>
      </c>
      <c r="BB8" s="10">
        <v>136.82</v>
      </c>
      <c r="BC8" s="10">
        <v>127.86</v>
      </c>
      <c r="BD8" s="10">
        <v>112.96</v>
      </c>
      <c r="BE8" s="10">
        <v>118.37</v>
      </c>
      <c r="BF8" s="10">
        <v>109.77</v>
      </c>
      <c r="BG8" s="10">
        <v>83.07</v>
      </c>
      <c r="BH8" s="10">
        <v>90.14</v>
      </c>
      <c r="BI8" s="10">
        <v>73.9</v>
      </c>
      <c r="BJ8" s="10">
        <v>68.92</v>
      </c>
      <c r="BK8" s="10">
        <v>2.15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f t="shared" si="0"/>
        <v>2194.4700000000003</v>
      </c>
      <c r="BY8" s="1" t="b">
        <f>BX8='2012-13 Forecast By Grade'!Q8</f>
        <v>1</v>
      </c>
      <c r="BZ8" s="1" t="b">
        <f>BX8='2012-13 Forecast PROGRAM'!M8</f>
        <v>1</v>
      </c>
    </row>
    <row r="9" spans="1:78" ht="15">
      <c r="A9" s="11">
        <v>8</v>
      </c>
      <c r="B9" s="12" t="s">
        <v>8</v>
      </c>
      <c r="C9" s="13">
        <v>86.77</v>
      </c>
      <c r="D9" s="13">
        <v>172.53</v>
      </c>
      <c r="E9" s="13">
        <v>172.75</v>
      </c>
      <c r="F9" s="13">
        <v>218.21</v>
      </c>
      <c r="G9" s="13">
        <v>230.62</v>
      </c>
      <c r="H9" s="13">
        <v>218.68</v>
      </c>
      <c r="I9" s="13">
        <v>225.98</v>
      </c>
      <c r="J9" s="13">
        <v>233.6</v>
      </c>
      <c r="K9" s="13">
        <v>265.82</v>
      </c>
      <c r="L9" s="13">
        <v>238.22</v>
      </c>
      <c r="M9" s="14">
        <v>227.99</v>
      </c>
      <c r="N9" s="14">
        <v>183.36</v>
      </c>
      <c r="O9" s="14">
        <v>284.47</v>
      </c>
      <c r="P9" s="14">
        <v>279.2</v>
      </c>
      <c r="Q9" s="14">
        <v>16.38</v>
      </c>
      <c r="R9" s="14">
        <v>10.41</v>
      </c>
      <c r="S9" s="14">
        <v>17.57</v>
      </c>
      <c r="T9" s="14">
        <v>9.36</v>
      </c>
      <c r="U9" s="14">
        <v>12.87</v>
      </c>
      <c r="V9" s="14">
        <v>9.05</v>
      </c>
      <c r="W9" s="14">
        <v>8.11</v>
      </c>
      <c r="X9" s="14">
        <v>7.5</v>
      </c>
      <c r="Y9" s="14">
        <v>10.91</v>
      </c>
      <c r="Z9" s="14">
        <v>13.36</v>
      </c>
      <c r="AA9" s="14">
        <v>14.18</v>
      </c>
      <c r="AB9" s="14">
        <v>10.49</v>
      </c>
      <c r="AC9" s="14">
        <v>8.88</v>
      </c>
      <c r="AD9" s="14">
        <v>17.68</v>
      </c>
      <c r="AE9" s="14">
        <v>0.99</v>
      </c>
      <c r="AF9" s="14">
        <v>0</v>
      </c>
      <c r="AG9" s="14">
        <v>0.11</v>
      </c>
      <c r="AH9" s="14">
        <v>0</v>
      </c>
      <c r="AI9" s="14">
        <v>0.71</v>
      </c>
      <c r="AJ9" s="14">
        <v>0.88</v>
      </c>
      <c r="AK9" s="14">
        <v>2.44</v>
      </c>
      <c r="AL9" s="14">
        <v>1.05</v>
      </c>
      <c r="AM9" s="14">
        <v>1.32</v>
      </c>
      <c r="AN9" s="14">
        <v>0.51</v>
      </c>
      <c r="AO9" s="14">
        <v>2.42</v>
      </c>
      <c r="AP9" s="14">
        <v>1.27</v>
      </c>
      <c r="AQ9" s="14">
        <v>3.97</v>
      </c>
      <c r="AR9" s="14">
        <v>2.73</v>
      </c>
      <c r="AS9" s="14">
        <v>150.91</v>
      </c>
      <c r="AT9" s="14">
        <v>176.93</v>
      </c>
      <c r="AU9" s="14">
        <v>133.8</v>
      </c>
      <c r="AV9" s="14">
        <v>160.29</v>
      </c>
      <c r="AW9" s="14">
        <v>35.11</v>
      </c>
      <c r="AX9" s="14">
        <v>939.57</v>
      </c>
      <c r="AY9" s="14">
        <v>920.2</v>
      </c>
      <c r="AZ9" s="14">
        <v>805.89</v>
      </c>
      <c r="BA9" s="14">
        <v>807.79</v>
      </c>
      <c r="BB9" s="14">
        <v>790.45</v>
      </c>
      <c r="BC9" s="14">
        <v>894.22</v>
      </c>
      <c r="BD9" s="14">
        <v>913.65</v>
      </c>
      <c r="BE9" s="14">
        <v>933.96</v>
      </c>
      <c r="BF9" s="14">
        <v>941.73</v>
      </c>
      <c r="BG9" s="14">
        <v>953.16</v>
      </c>
      <c r="BH9" s="14">
        <v>917.73</v>
      </c>
      <c r="BI9" s="14">
        <v>1046.21</v>
      </c>
      <c r="BJ9" s="14">
        <v>968.81</v>
      </c>
      <c r="BK9" s="14">
        <v>15.45</v>
      </c>
      <c r="BL9" s="14">
        <v>9.02</v>
      </c>
      <c r="BM9" s="14">
        <v>10.14</v>
      </c>
      <c r="BN9" s="14">
        <v>6.26</v>
      </c>
      <c r="BO9" s="14">
        <v>11.27</v>
      </c>
      <c r="BP9" s="14">
        <v>3.48</v>
      </c>
      <c r="BQ9" s="14">
        <v>8.1</v>
      </c>
      <c r="BR9" s="14">
        <v>8.24</v>
      </c>
      <c r="BS9" s="14">
        <v>10.08</v>
      </c>
      <c r="BT9" s="14">
        <v>5.44</v>
      </c>
      <c r="BU9" s="14">
        <v>4.46</v>
      </c>
      <c r="BV9" s="14">
        <v>16.04</v>
      </c>
      <c r="BW9" s="14">
        <v>9.07</v>
      </c>
      <c r="BX9" s="10">
        <f t="shared" si="0"/>
        <v>15830.809999999998</v>
      </c>
      <c r="BY9" s="1" t="b">
        <f>BX9='2012-13 Forecast By Grade'!Q9</f>
        <v>1</v>
      </c>
      <c r="BZ9" s="1" t="b">
        <f>BX9='2012-13 Forecast PROGRAM'!M9</f>
        <v>1</v>
      </c>
    </row>
    <row r="10" spans="1:78" ht="15">
      <c r="A10" s="7">
        <v>9</v>
      </c>
      <c r="B10" s="8" t="s">
        <v>9</v>
      </c>
      <c r="C10" s="9">
        <v>80.37</v>
      </c>
      <c r="D10" s="9">
        <v>152.62</v>
      </c>
      <c r="E10" s="9">
        <v>212.35</v>
      </c>
      <c r="F10" s="9">
        <v>193.47</v>
      </c>
      <c r="G10" s="9">
        <v>275.07</v>
      </c>
      <c r="H10" s="9">
        <v>307.91</v>
      </c>
      <c r="I10" s="9">
        <v>297.61</v>
      </c>
      <c r="J10" s="9">
        <v>318.46</v>
      </c>
      <c r="K10" s="9">
        <v>304.94</v>
      </c>
      <c r="L10" s="9">
        <v>252.46</v>
      </c>
      <c r="M10" s="10">
        <v>229.38</v>
      </c>
      <c r="N10" s="10">
        <v>160.91</v>
      </c>
      <c r="O10" s="10">
        <v>119.24</v>
      </c>
      <c r="P10" s="10">
        <v>173.49</v>
      </c>
      <c r="Q10" s="10">
        <v>2.23</v>
      </c>
      <c r="R10" s="10">
        <v>3.89</v>
      </c>
      <c r="S10" s="10">
        <v>3.77</v>
      </c>
      <c r="T10" s="10">
        <v>8.28</v>
      </c>
      <c r="U10" s="10">
        <v>11.65</v>
      </c>
      <c r="V10" s="10">
        <v>8.22</v>
      </c>
      <c r="W10" s="10">
        <v>5.8</v>
      </c>
      <c r="X10" s="10">
        <v>14.57</v>
      </c>
      <c r="Y10" s="10">
        <v>13.06</v>
      </c>
      <c r="Z10" s="10">
        <v>10.19</v>
      </c>
      <c r="AA10" s="10">
        <v>7.13</v>
      </c>
      <c r="AB10" s="10">
        <v>15.74</v>
      </c>
      <c r="AC10" s="10">
        <v>15.45</v>
      </c>
      <c r="AD10" s="10">
        <v>40.02</v>
      </c>
      <c r="AE10" s="10">
        <v>1.67</v>
      </c>
      <c r="AF10" s="10">
        <v>2.55</v>
      </c>
      <c r="AG10" s="10">
        <v>0.12</v>
      </c>
      <c r="AH10" s="10">
        <v>0</v>
      </c>
      <c r="AI10" s="10">
        <v>1.14</v>
      </c>
      <c r="AJ10" s="10">
        <v>0</v>
      </c>
      <c r="AK10" s="10">
        <v>1.19</v>
      </c>
      <c r="AL10" s="10">
        <v>0.57</v>
      </c>
      <c r="AM10" s="10">
        <v>0.36</v>
      </c>
      <c r="AN10" s="10">
        <v>0.22</v>
      </c>
      <c r="AO10" s="10">
        <v>2.34</v>
      </c>
      <c r="AP10" s="10">
        <v>0</v>
      </c>
      <c r="AQ10" s="10">
        <v>0.17</v>
      </c>
      <c r="AR10" s="10">
        <v>5.82</v>
      </c>
      <c r="AS10" s="10">
        <v>129.25</v>
      </c>
      <c r="AT10" s="10">
        <v>140.63</v>
      </c>
      <c r="AU10" s="10">
        <v>158.14</v>
      </c>
      <c r="AV10" s="10">
        <v>172.26</v>
      </c>
      <c r="AW10" s="10">
        <v>9.72</v>
      </c>
      <c r="AX10" s="10">
        <v>1202.04</v>
      </c>
      <c r="AY10" s="10">
        <v>1191.13</v>
      </c>
      <c r="AZ10" s="10">
        <v>1021.83</v>
      </c>
      <c r="BA10" s="10">
        <v>993.74</v>
      </c>
      <c r="BB10" s="10">
        <v>1008.05</v>
      </c>
      <c r="BC10" s="10">
        <v>996.92</v>
      </c>
      <c r="BD10" s="10">
        <v>1098.14</v>
      </c>
      <c r="BE10" s="10">
        <v>1121.95</v>
      </c>
      <c r="BF10" s="10">
        <v>1013.16</v>
      </c>
      <c r="BG10" s="10">
        <v>1062.39</v>
      </c>
      <c r="BH10" s="10">
        <v>905.15</v>
      </c>
      <c r="BI10" s="10">
        <v>840.58</v>
      </c>
      <c r="BJ10" s="10">
        <v>711.83</v>
      </c>
      <c r="BK10" s="10">
        <v>42.53</v>
      </c>
      <c r="BL10" s="10">
        <v>30.1</v>
      </c>
      <c r="BM10" s="10">
        <v>20.3</v>
      </c>
      <c r="BN10" s="10">
        <v>12.87</v>
      </c>
      <c r="BO10" s="10">
        <v>17.92</v>
      </c>
      <c r="BP10" s="10">
        <v>10.44</v>
      </c>
      <c r="BQ10" s="10">
        <v>7.28</v>
      </c>
      <c r="BR10" s="10">
        <v>5.89</v>
      </c>
      <c r="BS10" s="10">
        <v>8.87</v>
      </c>
      <c r="BT10" s="10">
        <v>4.42</v>
      </c>
      <c r="BU10" s="10">
        <v>9.88</v>
      </c>
      <c r="BV10" s="10">
        <v>4.18</v>
      </c>
      <c r="BW10" s="10">
        <v>4.02</v>
      </c>
      <c r="BX10" s="10">
        <f t="shared" si="0"/>
        <v>17210.03999999999</v>
      </c>
      <c r="BY10" s="1" t="b">
        <f>BX10='2012-13 Forecast By Grade'!Q10</f>
        <v>1</v>
      </c>
      <c r="BZ10" s="1" t="b">
        <f>BX10='2012-13 Forecast PROGRAM'!M10</f>
        <v>1</v>
      </c>
    </row>
    <row r="11" spans="1:78" ht="15">
      <c r="A11" s="11">
        <v>10</v>
      </c>
      <c r="B11" s="12" t="s">
        <v>10</v>
      </c>
      <c r="C11" s="13">
        <v>240.68</v>
      </c>
      <c r="D11" s="13">
        <v>406.43</v>
      </c>
      <c r="E11" s="13">
        <v>592.54</v>
      </c>
      <c r="F11" s="13">
        <v>788.23</v>
      </c>
      <c r="G11" s="13">
        <v>824.01</v>
      </c>
      <c r="H11" s="13">
        <v>749.74</v>
      </c>
      <c r="I11" s="13">
        <v>662.32</v>
      </c>
      <c r="J11" s="13">
        <v>702.26</v>
      </c>
      <c r="K11" s="13">
        <v>676.01</v>
      </c>
      <c r="L11" s="13">
        <v>608.66</v>
      </c>
      <c r="M11" s="14">
        <v>525.88</v>
      </c>
      <c r="N11" s="14">
        <v>409.55</v>
      </c>
      <c r="O11" s="14">
        <v>462.12</v>
      </c>
      <c r="P11" s="14">
        <v>394.85</v>
      </c>
      <c r="Q11" s="14">
        <v>17.53</v>
      </c>
      <c r="R11" s="14">
        <v>14.23</v>
      </c>
      <c r="S11" s="14">
        <v>20.91</v>
      </c>
      <c r="T11" s="14">
        <v>23.3</v>
      </c>
      <c r="U11" s="14">
        <v>14.87</v>
      </c>
      <c r="V11" s="14">
        <v>13.38</v>
      </c>
      <c r="W11" s="14">
        <v>19.66</v>
      </c>
      <c r="X11" s="14">
        <v>9.78</v>
      </c>
      <c r="Y11" s="14">
        <v>16.74</v>
      </c>
      <c r="Z11" s="14">
        <v>18.88</v>
      </c>
      <c r="AA11" s="14">
        <v>17.29</v>
      </c>
      <c r="AB11" s="14">
        <v>12.45</v>
      </c>
      <c r="AC11" s="14">
        <v>15.9</v>
      </c>
      <c r="AD11" s="14">
        <v>15.85</v>
      </c>
      <c r="AE11" s="14">
        <v>2.19</v>
      </c>
      <c r="AF11" s="14">
        <v>5.94</v>
      </c>
      <c r="AG11" s="14">
        <v>1.7</v>
      </c>
      <c r="AH11" s="14">
        <v>6.32</v>
      </c>
      <c r="AI11" s="14">
        <v>4.45</v>
      </c>
      <c r="AJ11" s="14">
        <v>2.94</v>
      </c>
      <c r="AK11" s="14">
        <v>5.24</v>
      </c>
      <c r="AL11" s="14">
        <v>3.53</v>
      </c>
      <c r="AM11" s="14">
        <v>4.61</v>
      </c>
      <c r="AN11" s="14">
        <v>6.9</v>
      </c>
      <c r="AO11" s="14">
        <v>6.08</v>
      </c>
      <c r="AP11" s="14">
        <v>12.07</v>
      </c>
      <c r="AQ11" s="14">
        <v>17.8</v>
      </c>
      <c r="AR11" s="14">
        <v>4.06</v>
      </c>
      <c r="AS11" s="14">
        <v>242.5</v>
      </c>
      <c r="AT11" s="14">
        <v>171.26</v>
      </c>
      <c r="AU11" s="14">
        <v>175.33</v>
      </c>
      <c r="AV11" s="14">
        <v>316.97</v>
      </c>
      <c r="AW11" s="14">
        <v>20.26</v>
      </c>
      <c r="AX11" s="14">
        <v>2423.72</v>
      </c>
      <c r="AY11" s="14">
        <v>2085.11</v>
      </c>
      <c r="AZ11" s="14">
        <v>1678.21</v>
      </c>
      <c r="BA11" s="14">
        <v>1776.68</v>
      </c>
      <c r="BB11" s="14">
        <v>1833.54</v>
      </c>
      <c r="BC11" s="14">
        <v>1916.89</v>
      </c>
      <c r="BD11" s="14">
        <v>2129.11</v>
      </c>
      <c r="BE11" s="14">
        <v>2169.09</v>
      </c>
      <c r="BF11" s="14">
        <v>2277.73</v>
      </c>
      <c r="BG11" s="14">
        <v>2155.48</v>
      </c>
      <c r="BH11" s="14">
        <v>2179.56</v>
      </c>
      <c r="BI11" s="14">
        <v>2179.74</v>
      </c>
      <c r="BJ11" s="14">
        <v>1840.48</v>
      </c>
      <c r="BK11" s="14">
        <v>64.02</v>
      </c>
      <c r="BL11" s="14">
        <v>29</v>
      </c>
      <c r="BM11" s="14">
        <v>25.85</v>
      </c>
      <c r="BN11" s="14">
        <v>18.85</v>
      </c>
      <c r="BO11" s="14">
        <v>26.28</v>
      </c>
      <c r="BP11" s="14">
        <v>26.51</v>
      </c>
      <c r="BQ11" s="14">
        <v>19.15</v>
      </c>
      <c r="BR11" s="14">
        <v>22.35</v>
      </c>
      <c r="BS11" s="14">
        <v>29.77</v>
      </c>
      <c r="BT11" s="14">
        <v>30.62</v>
      </c>
      <c r="BU11" s="14">
        <v>19.79</v>
      </c>
      <c r="BV11" s="14">
        <v>24.38</v>
      </c>
      <c r="BW11" s="14">
        <v>14.58</v>
      </c>
      <c r="BX11" s="10">
        <f t="shared" si="0"/>
        <v>36280.69</v>
      </c>
      <c r="BY11" s="1" t="b">
        <f>BX11='2012-13 Forecast By Grade'!Q11</f>
        <v>1</v>
      </c>
      <c r="BZ11" s="1" t="b">
        <f>BX11='2012-13 Forecast PROGRAM'!M11</f>
        <v>1</v>
      </c>
    </row>
    <row r="12" spans="1:78" ht="15">
      <c r="A12" s="7">
        <v>11</v>
      </c>
      <c r="B12" s="8" t="s">
        <v>11</v>
      </c>
      <c r="C12" s="9">
        <v>203.48</v>
      </c>
      <c r="D12" s="9">
        <v>352.08</v>
      </c>
      <c r="E12" s="9">
        <v>408.7</v>
      </c>
      <c r="F12" s="9">
        <v>500.4</v>
      </c>
      <c r="G12" s="9">
        <v>592.38</v>
      </c>
      <c r="H12" s="9">
        <v>673.96</v>
      </c>
      <c r="I12" s="9">
        <v>751.17</v>
      </c>
      <c r="J12" s="9">
        <v>688.17</v>
      </c>
      <c r="K12" s="9">
        <v>695.69</v>
      </c>
      <c r="L12" s="9">
        <v>715.5</v>
      </c>
      <c r="M12" s="10">
        <v>739.37</v>
      </c>
      <c r="N12" s="10">
        <v>594.24</v>
      </c>
      <c r="O12" s="10">
        <v>651.24</v>
      </c>
      <c r="P12" s="10">
        <v>563.67</v>
      </c>
      <c r="Q12" s="10">
        <v>26.76</v>
      </c>
      <c r="R12" s="10">
        <v>28.84</v>
      </c>
      <c r="S12" s="10">
        <v>15.83</v>
      </c>
      <c r="T12" s="10">
        <v>10.46</v>
      </c>
      <c r="U12" s="10">
        <v>13.31</v>
      </c>
      <c r="V12" s="10">
        <v>18.34</v>
      </c>
      <c r="W12" s="10">
        <v>12.28</v>
      </c>
      <c r="X12" s="10">
        <v>13.95</v>
      </c>
      <c r="Y12" s="10">
        <v>15.37</v>
      </c>
      <c r="Z12" s="10">
        <v>18.62</v>
      </c>
      <c r="AA12" s="10">
        <v>17.51</v>
      </c>
      <c r="AB12" s="10">
        <v>10.02</v>
      </c>
      <c r="AC12" s="10">
        <v>13.77</v>
      </c>
      <c r="AD12" s="10">
        <v>21.24</v>
      </c>
      <c r="AE12" s="10">
        <v>11.26</v>
      </c>
      <c r="AF12" s="10">
        <v>10.3</v>
      </c>
      <c r="AG12" s="10">
        <v>15.3</v>
      </c>
      <c r="AH12" s="10">
        <v>16.54</v>
      </c>
      <c r="AI12" s="10">
        <v>10.72</v>
      </c>
      <c r="AJ12" s="10">
        <v>10.87</v>
      </c>
      <c r="AK12" s="10">
        <v>10.9</v>
      </c>
      <c r="AL12" s="10">
        <v>11.32</v>
      </c>
      <c r="AM12" s="10">
        <v>6.39</v>
      </c>
      <c r="AN12" s="10">
        <v>5.25</v>
      </c>
      <c r="AO12" s="10">
        <v>8.67</v>
      </c>
      <c r="AP12" s="10">
        <v>11.09</v>
      </c>
      <c r="AQ12" s="10">
        <v>10.82</v>
      </c>
      <c r="AR12" s="10">
        <v>20.6</v>
      </c>
      <c r="AS12" s="10">
        <v>129.16</v>
      </c>
      <c r="AT12" s="10">
        <v>155.28</v>
      </c>
      <c r="AU12" s="10">
        <v>141.41</v>
      </c>
      <c r="AV12" s="10">
        <v>145.93</v>
      </c>
      <c r="AW12" s="10">
        <v>82.43</v>
      </c>
      <c r="AX12" s="10">
        <v>2562.3</v>
      </c>
      <c r="AY12" s="10">
        <v>2223</v>
      </c>
      <c r="AZ12" s="10">
        <v>2125.75</v>
      </c>
      <c r="BA12" s="10">
        <v>1998.33</v>
      </c>
      <c r="BB12" s="10">
        <v>2091.98</v>
      </c>
      <c r="BC12" s="10">
        <v>2204.88</v>
      </c>
      <c r="BD12" s="10">
        <v>2217.08</v>
      </c>
      <c r="BE12" s="10">
        <v>2172.83</v>
      </c>
      <c r="BF12" s="10">
        <v>2220.63</v>
      </c>
      <c r="BG12" s="10">
        <v>2406.05</v>
      </c>
      <c r="BH12" s="10">
        <v>2401.91</v>
      </c>
      <c r="BI12" s="10">
        <v>2368.07</v>
      </c>
      <c r="BJ12" s="10">
        <v>2140.98</v>
      </c>
      <c r="BK12" s="10">
        <v>696.05</v>
      </c>
      <c r="BL12" s="10">
        <v>960.19</v>
      </c>
      <c r="BM12" s="10">
        <v>709.04</v>
      </c>
      <c r="BN12" s="10">
        <v>593.72</v>
      </c>
      <c r="BO12" s="10">
        <v>358.15</v>
      </c>
      <c r="BP12" s="10">
        <v>271.91</v>
      </c>
      <c r="BQ12" s="10">
        <v>182.82</v>
      </c>
      <c r="BR12" s="10">
        <v>223.61</v>
      </c>
      <c r="BS12" s="10">
        <v>201.08</v>
      </c>
      <c r="BT12" s="10">
        <v>175.99</v>
      </c>
      <c r="BU12" s="10">
        <v>257</v>
      </c>
      <c r="BV12" s="10">
        <v>281.09</v>
      </c>
      <c r="BW12" s="10">
        <v>187.18</v>
      </c>
      <c r="BX12" s="10">
        <f t="shared" si="0"/>
        <v>43412.210000000014</v>
      </c>
      <c r="BY12" s="1" t="b">
        <f>BX12='2012-13 Forecast By Grade'!Q12</f>
        <v>1</v>
      </c>
      <c r="BZ12" s="1" t="b">
        <f>BX12='2012-13 Forecast PROGRAM'!M12</f>
        <v>1</v>
      </c>
    </row>
    <row r="13" spans="1:78" ht="15">
      <c r="A13" s="11">
        <v>12</v>
      </c>
      <c r="B13" s="12" t="s">
        <v>12</v>
      </c>
      <c r="C13" s="13">
        <v>112.3</v>
      </c>
      <c r="D13" s="13">
        <v>118.17</v>
      </c>
      <c r="E13" s="13">
        <v>143.59</v>
      </c>
      <c r="F13" s="13">
        <v>136.49</v>
      </c>
      <c r="G13" s="13">
        <v>137.12</v>
      </c>
      <c r="H13" s="13">
        <v>139.32</v>
      </c>
      <c r="I13" s="13">
        <v>138.55</v>
      </c>
      <c r="J13" s="13">
        <v>127</v>
      </c>
      <c r="K13" s="13">
        <v>152.47</v>
      </c>
      <c r="L13" s="13">
        <v>138.83</v>
      </c>
      <c r="M13" s="14">
        <v>147.19</v>
      </c>
      <c r="N13" s="14">
        <v>144.77</v>
      </c>
      <c r="O13" s="14">
        <v>215.86</v>
      </c>
      <c r="P13" s="14">
        <v>277.96</v>
      </c>
      <c r="Q13" s="14">
        <v>4.2</v>
      </c>
      <c r="R13" s="14">
        <v>5.5</v>
      </c>
      <c r="S13" s="14">
        <v>3.79</v>
      </c>
      <c r="T13" s="14">
        <v>0.84</v>
      </c>
      <c r="U13" s="14">
        <v>2.49</v>
      </c>
      <c r="V13" s="14">
        <v>0.83</v>
      </c>
      <c r="W13" s="14">
        <v>3.64</v>
      </c>
      <c r="X13" s="14">
        <v>0.91</v>
      </c>
      <c r="Y13" s="14">
        <v>1.98</v>
      </c>
      <c r="Z13" s="14">
        <v>0</v>
      </c>
      <c r="AA13" s="14">
        <v>2.17</v>
      </c>
      <c r="AB13" s="14">
        <v>3.87</v>
      </c>
      <c r="AC13" s="14">
        <v>6.6</v>
      </c>
      <c r="AD13" s="14">
        <v>12.81</v>
      </c>
      <c r="AE13" s="14">
        <v>0</v>
      </c>
      <c r="AF13" s="14">
        <v>0</v>
      </c>
      <c r="AG13" s="14">
        <v>0.09</v>
      </c>
      <c r="AH13" s="14">
        <v>0.88</v>
      </c>
      <c r="AI13" s="14">
        <v>0.86</v>
      </c>
      <c r="AJ13" s="14">
        <v>0.86</v>
      </c>
      <c r="AK13" s="14">
        <v>0.95</v>
      </c>
      <c r="AL13" s="14">
        <v>0.25</v>
      </c>
      <c r="AM13" s="14">
        <v>0.12</v>
      </c>
      <c r="AN13" s="14">
        <v>2.27</v>
      </c>
      <c r="AO13" s="14">
        <v>6.46</v>
      </c>
      <c r="AP13" s="14">
        <v>0</v>
      </c>
      <c r="AQ13" s="14">
        <v>0.69</v>
      </c>
      <c r="AR13" s="14">
        <v>3.01</v>
      </c>
      <c r="AS13" s="14">
        <v>68.02</v>
      </c>
      <c r="AT13" s="14">
        <v>70.82</v>
      </c>
      <c r="AU13" s="14">
        <v>150.28</v>
      </c>
      <c r="AV13" s="14">
        <v>376.28</v>
      </c>
      <c r="AW13" s="14">
        <v>5.25</v>
      </c>
      <c r="AX13" s="14">
        <v>797.77</v>
      </c>
      <c r="AY13" s="14">
        <v>684.6</v>
      </c>
      <c r="AZ13" s="14">
        <v>581.85</v>
      </c>
      <c r="BA13" s="14">
        <v>529.89</v>
      </c>
      <c r="BB13" s="14">
        <v>541.73</v>
      </c>
      <c r="BC13" s="14">
        <v>554.69</v>
      </c>
      <c r="BD13" s="14">
        <v>586.35</v>
      </c>
      <c r="BE13" s="14">
        <v>642.22</v>
      </c>
      <c r="BF13" s="14">
        <v>580.58</v>
      </c>
      <c r="BG13" s="14">
        <v>528.41</v>
      </c>
      <c r="BH13" s="14">
        <v>662.02</v>
      </c>
      <c r="BI13" s="14">
        <v>1036.2</v>
      </c>
      <c r="BJ13" s="14">
        <v>997.42</v>
      </c>
      <c r="BK13" s="14">
        <v>12.17</v>
      </c>
      <c r="BL13" s="14">
        <v>0.96</v>
      </c>
      <c r="BM13" s="14">
        <v>5.92</v>
      </c>
      <c r="BN13" s="14">
        <v>6.73</v>
      </c>
      <c r="BO13" s="14">
        <v>5.08</v>
      </c>
      <c r="BP13" s="14">
        <v>9.9</v>
      </c>
      <c r="BQ13" s="14">
        <v>1.84</v>
      </c>
      <c r="BR13" s="14">
        <v>2.94</v>
      </c>
      <c r="BS13" s="14">
        <v>5.79</v>
      </c>
      <c r="BT13" s="14">
        <v>3.88</v>
      </c>
      <c r="BU13" s="14">
        <v>3.48</v>
      </c>
      <c r="BV13" s="14">
        <v>6.13</v>
      </c>
      <c r="BW13" s="14">
        <v>2.63</v>
      </c>
      <c r="BX13" s="10">
        <f t="shared" si="0"/>
        <v>11657.52</v>
      </c>
      <c r="BY13" s="1" t="b">
        <f>BX13='2012-13 Forecast By Grade'!Q13</f>
        <v>1</v>
      </c>
      <c r="BZ13" s="1" t="b">
        <f>BX13='2012-13 Forecast PROGRAM'!M13</f>
        <v>1</v>
      </c>
    </row>
    <row r="14" spans="1:78" ht="15">
      <c r="A14" s="7">
        <v>13</v>
      </c>
      <c r="B14" s="8" t="s">
        <v>13</v>
      </c>
      <c r="C14" s="9">
        <v>1438.76</v>
      </c>
      <c r="D14" s="9">
        <v>1541.94</v>
      </c>
      <c r="E14" s="9">
        <v>3745.15</v>
      </c>
      <c r="F14" s="9">
        <v>5112.57</v>
      </c>
      <c r="G14" s="9">
        <v>6251.36</v>
      </c>
      <c r="H14" s="9">
        <v>6060.91</v>
      </c>
      <c r="I14" s="9">
        <v>6684.18</v>
      </c>
      <c r="J14" s="9">
        <v>6755.32</v>
      </c>
      <c r="K14" s="9">
        <v>6781.8</v>
      </c>
      <c r="L14" s="9">
        <v>6562.56</v>
      </c>
      <c r="M14" s="10">
        <v>6837.41</v>
      </c>
      <c r="N14" s="10">
        <v>6148.89</v>
      </c>
      <c r="O14" s="10">
        <v>5270.1</v>
      </c>
      <c r="P14" s="10">
        <v>4940.14</v>
      </c>
      <c r="Q14" s="10">
        <v>379.45</v>
      </c>
      <c r="R14" s="10">
        <v>134.71</v>
      </c>
      <c r="S14" s="10">
        <v>164.83</v>
      </c>
      <c r="T14" s="10">
        <v>181.37</v>
      </c>
      <c r="U14" s="10">
        <v>159.06</v>
      </c>
      <c r="V14" s="10">
        <v>161.37</v>
      </c>
      <c r="W14" s="10">
        <v>146</v>
      </c>
      <c r="X14" s="10">
        <v>143.01</v>
      </c>
      <c r="Y14" s="10">
        <v>145.01</v>
      </c>
      <c r="Z14" s="10">
        <v>155.46</v>
      </c>
      <c r="AA14" s="10">
        <v>139.47</v>
      </c>
      <c r="AB14" s="10">
        <v>95.42</v>
      </c>
      <c r="AC14" s="10">
        <v>127.78</v>
      </c>
      <c r="AD14" s="10">
        <v>335.5</v>
      </c>
      <c r="AE14" s="10">
        <v>40.58</v>
      </c>
      <c r="AF14" s="10">
        <v>12.35</v>
      </c>
      <c r="AG14" s="10">
        <v>23.49</v>
      </c>
      <c r="AH14" s="10">
        <v>21.81</v>
      </c>
      <c r="AI14" s="10">
        <v>20.56</v>
      </c>
      <c r="AJ14" s="10">
        <v>14.83</v>
      </c>
      <c r="AK14" s="10">
        <v>18.16</v>
      </c>
      <c r="AL14" s="10">
        <v>19.75</v>
      </c>
      <c r="AM14" s="10">
        <v>13.31</v>
      </c>
      <c r="AN14" s="10">
        <v>23.71</v>
      </c>
      <c r="AO14" s="10">
        <v>24.45</v>
      </c>
      <c r="AP14" s="10">
        <v>33.33</v>
      </c>
      <c r="AQ14" s="10">
        <v>23.94</v>
      </c>
      <c r="AR14" s="10">
        <v>66.38</v>
      </c>
      <c r="AS14" s="10">
        <v>1755.23</v>
      </c>
      <c r="AT14" s="10">
        <v>2455.25</v>
      </c>
      <c r="AU14" s="10">
        <v>2146.82</v>
      </c>
      <c r="AV14" s="10">
        <v>3184.78</v>
      </c>
      <c r="AW14" s="10">
        <v>219.79</v>
      </c>
      <c r="AX14" s="10">
        <v>15847.7</v>
      </c>
      <c r="AY14" s="10">
        <v>13759.38</v>
      </c>
      <c r="AZ14" s="10">
        <v>14542.3</v>
      </c>
      <c r="BA14" s="10">
        <v>17867.51</v>
      </c>
      <c r="BB14" s="10">
        <v>17301</v>
      </c>
      <c r="BC14" s="10">
        <v>18041.07</v>
      </c>
      <c r="BD14" s="10">
        <v>18418.81</v>
      </c>
      <c r="BE14" s="10">
        <v>18649.84</v>
      </c>
      <c r="BF14" s="10">
        <v>18877.24</v>
      </c>
      <c r="BG14" s="10">
        <v>18337.94</v>
      </c>
      <c r="BH14" s="10">
        <v>16835.69</v>
      </c>
      <c r="BI14" s="10">
        <v>13908.75</v>
      </c>
      <c r="BJ14" s="10">
        <v>11323.14</v>
      </c>
      <c r="BK14" s="10">
        <v>8694.53</v>
      </c>
      <c r="BL14" s="10">
        <v>8699.05</v>
      </c>
      <c r="BM14" s="10">
        <v>6072.65</v>
      </c>
      <c r="BN14" s="10">
        <v>3025.13</v>
      </c>
      <c r="BO14" s="10">
        <v>2240.9</v>
      </c>
      <c r="BP14" s="10">
        <v>1647.29</v>
      </c>
      <c r="BQ14" s="10">
        <v>1723.75</v>
      </c>
      <c r="BR14" s="10">
        <v>1727.98</v>
      </c>
      <c r="BS14" s="10">
        <v>1845.74</v>
      </c>
      <c r="BT14" s="10">
        <v>2093.78</v>
      </c>
      <c r="BU14" s="10">
        <v>2092.19</v>
      </c>
      <c r="BV14" s="10">
        <v>1756.51</v>
      </c>
      <c r="BW14" s="10">
        <v>975.8</v>
      </c>
      <c r="BX14" s="10">
        <f t="shared" si="0"/>
        <v>343023.7200000001</v>
      </c>
      <c r="BY14" s="1" t="b">
        <f>BX14='2012-13 Forecast By Grade'!Q14</f>
        <v>1</v>
      </c>
      <c r="BZ14" s="1" t="b">
        <f>BX14='2012-13 Forecast PROGRAM'!M14</f>
        <v>1</v>
      </c>
    </row>
    <row r="15" spans="1:78" ht="15">
      <c r="A15" s="11">
        <v>14</v>
      </c>
      <c r="B15" s="12" t="s">
        <v>14</v>
      </c>
      <c r="C15" s="13">
        <v>44.16</v>
      </c>
      <c r="D15" s="13">
        <v>56.33</v>
      </c>
      <c r="E15" s="13">
        <v>78.46</v>
      </c>
      <c r="F15" s="13">
        <v>73.25</v>
      </c>
      <c r="G15" s="13">
        <v>62.81</v>
      </c>
      <c r="H15" s="13">
        <v>79.96</v>
      </c>
      <c r="I15" s="13">
        <v>55.44</v>
      </c>
      <c r="J15" s="13">
        <v>64.3</v>
      </c>
      <c r="K15" s="13">
        <v>69.99</v>
      </c>
      <c r="L15" s="13">
        <v>72.24</v>
      </c>
      <c r="M15" s="14">
        <v>130.15</v>
      </c>
      <c r="N15" s="14">
        <v>101.56</v>
      </c>
      <c r="O15" s="14">
        <v>55.59</v>
      </c>
      <c r="P15" s="14">
        <v>54.67</v>
      </c>
      <c r="Q15" s="14">
        <v>0</v>
      </c>
      <c r="R15" s="14">
        <v>1.06</v>
      </c>
      <c r="S15" s="14">
        <v>1.06</v>
      </c>
      <c r="T15" s="14">
        <v>0</v>
      </c>
      <c r="U15" s="14">
        <v>0.89</v>
      </c>
      <c r="V15" s="14">
        <v>0.95</v>
      </c>
      <c r="W15" s="14">
        <v>0</v>
      </c>
      <c r="X15" s="14">
        <v>0</v>
      </c>
      <c r="Y15" s="14">
        <v>0</v>
      </c>
      <c r="Z15" s="14">
        <v>1.01</v>
      </c>
      <c r="AA15" s="14">
        <v>0</v>
      </c>
      <c r="AB15" s="14">
        <v>0.89</v>
      </c>
      <c r="AC15" s="14">
        <v>0.2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2.75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41.02</v>
      </c>
      <c r="AT15" s="14">
        <v>43.91</v>
      </c>
      <c r="AU15" s="14">
        <v>31.82</v>
      </c>
      <c r="AV15" s="14">
        <v>52.81</v>
      </c>
      <c r="AW15" s="14">
        <v>14.18</v>
      </c>
      <c r="AX15" s="14">
        <v>321.64</v>
      </c>
      <c r="AY15" s="14">
        <v>319.9</v>
      </c>
      <c r="AZ15" s="14">
        <v>240.12</v>
      </c>
      <c r="BA15" s="14">
        <v>260.22</v>
      </c>
      <c r="BB15" s="14">
        <v>266.71</v>
      </c>
      <c r="BC15" s="14">
        <v>318.97</v>
      </c>
      <c r="BD15" s="14">
        <v>318.25</v>
      </c>
      <c r="BE15" s="14">
        <v>298.12</v>
      </c>
      <c r="BF15" s="14">
        <v>286.48</v>
      </c>
      <c r="BG15" s="14">
        <v>296.2</v>
      </c>
      <c r="BH15" s="14">
        <v>230.88</v>
      </c>
      <c r="BI15" s="14">
        <v>190.52</v>
      </c>
      <c r="BJ15" s="14">
        <v>165.18</v>
      </c>
      <c r="BK15" s="14">
        <v>105</v>
      </c>
      <c r="BL15" s="14">
        <v>81.33</v>
      </c>
      <c r="BM15" s="14">
        <v>122.7</v>
      </c>
      <c r="BN15" s="14">
        <v>73.56</v>
      </c>
      <c r="BO15" s="14">
        <v>35.64</v>
      </c>
      <c r="BP15" s="14">
        <v>14.57</v>
      </c>
      <c r="BQ15" s="14">
        <v>12.2</v>
      </c>
      <c r="BR15" s="14">
        <v>8.85</v>
      </c>
      <c r="BS15" s="14">
        <v>8.86</v>
      </c>
      <c r="BT15" s="14">
        <v>10.92</v>
      </c>
      <c r="BU15" s="14">
        <v>9.64</v>
      </c>
      <c r="BV15" s="14">
        <v>1.49</v>
      </c>
      <c r="BW15" s="14">
        <v>3.65</v>
      </c>
      <c r="BX15" s="10">
        <f t="shared" si="0"/>
        <v>5193.060000000001</v>
      </c>
      <c r="BY15" s="1" t="b">
        <f>BX15='2012-13 Forecast By Grade'!Q15</f>
        <v>1</v>
      </c>
      <c r="BZ15" s="1" t="b">
        <f>BX15='2012-13 Forecast PROGRAM'!M15</f>
        <v>1</v>
      </c>
    </row>
    <row r="16" spans="1:78" ht="15">
      <c r="A16" s="7">
        <v>15</v>
      </c>
      <c r="B16" s="8" t="s">
        <v>15</v>
      </c>
      <c r="C16" s="9">
        <v>74.36</v>
      </c>
      <c r="D16" s="9">
        <v>91.13</v>
      </c>
      <c r="E16" s="9">
        <v>61.99</v>
      </c>
      <c r="F16" s="9">
        <v>47.59</v>
      </c>
      <c r="G16" s="9">
        <v>40.3</v>
      </c>
      <c r="H16" s="9">
        <v>31.74</v>
      </c>
      <c r="I16" s="9">
        <v>38.02</v>
      </c>
      <c r="J16" s="9">
        <v>42.22</v>
      </c>
      <c r="K16" s="9">
        <v>43.61</v>
      </c>
      <c r="L16" s="9">
        <v>27.1</v>
      </c>
      <c r="M16" s="10">
        <v>35.31</v>
      </c>
      <c r="N16" s="10">
        <v>18.08</v>
      </c>
      <c r="O16" s="10">
        <v>26.36</v>
      </c>
      <c r="P16" s="10">
        <v>21.88</v>
      </c>
      <c r="Q16" s="10">
        <v>0</v>
      </c>
      <c r="R16" s="10">
        <v>4.08</v>
      </c>
      <c r="S16" s="10">
        <v>1.2</v>
      </c>
      <c r="T16" s="10">
        <v>1.12</v>
      </c>
      <c r="U16" s="10">
        <v>0.91</v>
      </c>
      <c r="V16" s="10">
        <v>0</v>
      </c>
      <c r="W16" s="10">
        <v>0</v>
      </c>
      <c r="X16" s="10">
        <v>3.83</v>
      </c>
      <c r="Y16" s="10">
        <v>1.21</v>
      </c>
      <c r="Z16" s="10">
        <v>2.1</v>
      </c>
      <c r="AA16" s="10">
        <v>1.44</v>
      </c>
      <c r="AB16" s="10">
        <v>0.98</v>
      </c>
      <c r="AC16" s="10">
        <v>0.86</v>
      </c>
      <c r="AD16" s="10">
        <v>4.2</v>
      </c>
      <c r="AE16" s="10">
        <v>0</v>
      </c>
      <c r="AF16" s="10">
        <v>1.1</v>
      </c>
      <c r="AG16" s="10">
        <v>0</v>
      </c>
      <c r="AH16" s="10">
        <v>1.21</v>
      </c>
      <c r="AI16" s="10">
        <v>0</v>
      </c>
      <c r="AJ16" s="10">
        <v>0</v>
      </c>
      <c r="AK16" s="10">
        <v>0.27</v>
      </c>
      <c r="AL16" s="10">
        <v>0</v>
      </c>
      <c r="AM16" s="10">
        <v>0</v>
      </c>
      <c r="AN16" s="10">
        <v>0</v>
      </c>
      <c r="AO16" s="10">
        <v>1.56</v>
      </c>
      <c r="AP16" s="10">
        <v>0</v>
      </c>
      <c r="AQ16" s="10">
        <v>0.22</v>
      </c>
      <c r="AR16" s="10">
        <v>0.44</v>
      </c>
      <c r="AS16" s="10">
        <v>6.89</v>
      </c>
      <c r="AT16" s="10">
        <v>14.24</v>
      </c>
      <c r="AU16" s="10">
        <v>12.28</v>
      </c>
      <c r="AV16" s="10">
        <v>29.35</v>
      </c>
      <c r="AW16" s="10">
        <v>1.11</v>
      </c>
      <c r="AX16" s="10">
        <v>125.63</v>
      </c>
      <c r="AY16" s="10">
        <v>133.59</v>
      </c>
      <c r="AZ16" s="10">
        <v>135.35</v>
      </c>
      <c r="BA16" s="10">
        <v>135.95</v>
      </c>
      <c r="BB16" s="10">
        <v>117.06</v>
      </c>
      <c r="BC16" s="10">
        <v>118.77</v>
      </c>
      <c r="BD16" s="10">
        <v>149.46</v>
      </c>
      <c r="BE16" s="10">
        <v>124.12</v>
      </c>
      <c r="BF16" s="10">
        <v>115.38</v>
      </c>
      <c r="BG16" s="10">
        <v>92.66</v>
      </c>
      <c r="BH16" s="10">
        <v>96.91</v>
      </c>
      <c r="BI16" s="10">
        <v>74.29</v>
      </c>
      <c r="BJ16" s="10">
        <v>116.4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f t="shared" si="0"/>
        <v>2225.860000000001</v>
      </c>
      <c r="BY16" s="1" t="b">
        <f>BX16='2012-13 Forecast By Grade'!Q16</f>
        <v>1</v>
      </c>
      <c r="BZ16" s="1" t="b">
        <f>BX16='2012-13 Forecast PROGRAM'!M16</f>
        <v>1</v>
      </c>
    </row>
    <row r="17" spans="1:78" ht="15">
      <c r="A17" s="11">
        <v>16</v>
      </c>
      <c r="B17" s="12" t="s">
        <v>16</v>
      </c>
      <c r="C17" s="13">
        <v>551.14</v>
      </c>
      <c r="D17" s="13">
        <v>933.07</v>
      </c>
      <c r="E17" s="13">
        <v>1384.84</v>
      </c>
      <c r="F17" s="13">
        <v>1559.76</v>
      </c>
      <c r="G17" s="13">
        <v>1799.66</v>
      </c>
      <c r="H17" s="13">
        <v>1888.72</v>
      </c>
      <c r="I17" s="13">
        <v>1939.97</v>
      </c>
      <c r="J17" s="13">
        <v>1834.59</v>
      </c>
      <c r="K17" s="13">
        <v>1920.31</v>
      </c>
      <c r="L17" s="13">
        <v>1760.55</v>
      </c>
      <c r="M17" s="14">
        <v>1789.35</v>
      </c>
      <c r="N17" s="14">
        <v>1390.49</v>
      </c>
      <c r="O17" s="14">
        <v>1089.12</v>
      </c>
      <c r="P17" s="14">
        <v>985.55</v>
      </c>
      <c r="Q17" s="14">
        <v>45.46</v>
      </c>
      <c r="R17" s="14">
        <v>40.26</v>
      </c>
      <c r="S17" s="14">
        <v>65.87</v>
      </c>
      <c r="T17" s="14">
        <v>47.15</v>
      </c>
      <c r="U17" s="14">
        <v>54.12</v>
      </c>
      <c r="V17" s="14">
        <v>39.37</v>
      </c>
      <c r="W17" s="14">
        <v>38.92</v>
      </c>
      <c r="X17" s="14">
        <v>53.72</v>
      </c>
      <c r="Y17" s="14">
        <v>62.51</v>
      </c>
      <c r="Z17" s="14">
        <v>45.51</v>
      </c>
      <c r="AA17" s="14">
        <v>74.64</v>
      </c>
      <c r="AB17" s="14">
        <v>59.27</v>
      </c>
      <c r="AC17" s="14">
        <v>45.42</v>
      </c>
      <c r="AD17" s="14">
        <v>102.11</v>
      </c>
      <c r="AE17" s="14">
        <v>17.46</v>
      </c>
      <c r="AF17" s="14">
        <v>10.14</v>
      </c>
      <c r="AG17" s="14">
        <v>21.14</v>
      </c>
      <c r="AH17" s="14">
        <v>13.81</v>
      </c>
      <c r="AI17" s="14">
        <v>18.59</v>
      </c>
      <c r="AJ17" s="14">
        <v>19.12</v>
      </c>
      <c r="AK17" s="14">
        <v>21.35</v>
      </c>
      <c r="AL17" s="14">
        <v>33.19</v>
      </c>
      <c r="AM17" s="14">
        <v>22.49</v>
      </c>
      <c r="AN17" s="14">
        <v>23.43</v>
      </c>
      <c r="AO17" s="14">
        <v>27.08</v>
      </c>
      <c r="AP17" s="14">
        <v>27.67</v>
      </c>
      <c r="AQ17" s="14">
        <v>23.75</v>
      </c>
      <c r="AR17" s="14">
        <v>76.31</v>
      </c>
      <c r="AS17" s="14">
        <v>679.77</v>
      </c>
      <c r="AT17" s="14">
        <v>395.27</v>
      </c>
      <c r="AU17" s="14">
        <v>338.09</v>
      </c>
      <c r="AV17" s="14">
        <v>453.09</v>
      </c>
      <c r="AW17" s="14">
        <v>279.42</v>
      </c>
      <c r="AX17" s="14">
        <v>10072.66</v>
      </c>
      <c r="AY17" s="14">
        <v>9371.56</v>
      </c>
      <c r="AZ17" s="14">
        <v>8348.66</v>
      </c>
      <c r="BA17" s="14">
        <v>8324.92</v>
      </c>
      <c r="BB17" s="14">
        <v>7502.63</v>
      </c>
      <c r="BC17" s="14">
        <v>7277.04</v>
      </c>
      <c r="BD17" s="14">
        <v>7350.94</v>
      </c>
      <c r="BE17" s="14">
        <v>7225.82</v>
      </c>
      <c r="BF17" s="14">
        <v>6778.3</v>
      </c>
      <c r="BG17" s="14">
        <v>6825.66</v>
      </c>
      <c r="BH17" s="14">
        <v>6432.05</v>
      </c>
      <c r="BI17" s="14">
        <v>6066.48</v>
      </c>
      <c r="BJ17" s="14">
        <v>4727.94</v>
      </c>
      <c r="BK17" s="14">
        <v>430.62</v>
      </c>
      <c r="BL17" s="14">
        <v>363.87</v>
      </c>
      <c r="BM17" s="14">
        <v>259.05</v>
      </c>
      <c r="BN17" s="14">
        <v>176.22</v>
      </c>
      <c r="BO17" s="14">
        <v>188.73</v>
      </c>
      <c r="BP17" s="14">
        <v>165.43</v>
      </c>
      <c r="BQ17" s="14">
        <v>161.75</v>
      </c>
      <c r="BR17" s="14">
        <v>195.53</v>
      </c>
      <c r="BS17" s="14">
        <v>171.97</v>
      </c>
      <c r="BT17" s="14">
        <v>226.03</v>
      </c>
      <c r="BU17" s="14">
        <v>230.91</v>
      </c>
      <c r="BV17" s="14">
        <v>210.13</v>
      </c>
      <c r="BW17" s="14">
        <v>133.61</v>
      </c>
      <c r="BX17" s="10">
        <f t="shared" si="0"/>
        <v>123321.12999999998</v>
      </c>
      <c r="BY17" s="1" t="b">
        <f>BX17='2012-13 Forecast By Grade'!Q17</f>
        <v>1</v>
      </c>
      <c r="BZ17" s="1" t="b">
        <f>BX17='2012-13 Forecast PROGRAM'!M17</f>
        <v>1</v>
      </c>
    </row>
    <row r="18" spans="1:78" ht="15">
      <c r="A18" s="7">
        <v>17</v>
      </c>
      <c r="B18" s="8" t="s">
        <v>17</v>
      </c>
      <c r="C18" s="9">
        <v>265.01</v>
      </c>
      <c r="D18" s="9">
        <v>503.11</v>
      </c>
      <c r="E18" s="9">
        <v>715.92</v>
      </c>
      <c r="F18" s="9">
        <v>725</v>
      </c>
      <c r="G18" s="9">
        <v>799.7</v>
      </c>
      <c r="H18" s="9">
        <v>772.57</v>
      </c>
      <c r="I18" s="9">
        <v>696.85</v>
      </c>
      <c r="J18" s="9">
        <v>748.88</v>
      </c>
      <c r="K18" s="9">
        <v>646.85</v>
      </c>
      <c r="L18" s="9">
        <v>575.83</v>
      </c>
      <c r="M18" s="10">
        <v>614.63</v>
      </c>
      <c r="N18" s="10">
        <v>523.43</v>
      </c>
      <c r="O18" s="10">
        <v>479.03</v>
      </c>
      <c r="P18" s="10">
        <v>515.32</v>
      </c>
      <c r="Q18" s="10">
        <v>47.88</v>
      </c>
      <c r="R18" s="10">
        <v>11.32</v>
      </c>
      <c r="S18" s="10">
        <v>17.69</v>
      </c>
      <c r="T18" s="10">
        <v>7.46</v>
      </c>
      <c r="U18" s="10">
        <v>3.09</v>
      </c>
      <c r="V18" s="10">
        <v>23.78</v>
      </c>
      <c r="W18" s="10">
        <v>15.66</v>
      </c>
      <c r="X18" s="10">
        <v>11.57</v>
      </c>
      <c r="Y18" s="10">
        <v>26.69</v>
      </c>
      <c r="Z18" s="10">
        <v>15.9</v>
      </c>
      <c r="AA18" s="10">
        <v>9.9</v>
      </c>
      <c r="AB18" s="10">
        <v>11.23</v>
      </c>
      <c r="AC18" s="10">
        <v>20.2</v>
      </c>
      <c r="AD18" s="10">
        <v>32.1</v>
      </c>
      <c r="AE18" s="10">
        <v>11.39</v>
      </c>
      <c r="AF18" s="10">
        <v>11.55</v>
      </c>
      <c r="AG18" s="10">
        <v>9.98</v>
      </c>
      <c r="AH18" s="10">
        <v>11.71</v>
      </c>
      <c r="AI18" s="10">
        <v>15.63</v>
      </c>
      <c r="AJ18" s="10">
        <v>14.23</v>
      </c>
      <c r="AK18" s="10">
        <v>13.1</v>
      </c>
      <c r="AL18" s="10">
        <v>13.88</v>
      </c>
      <c r="AM18" s="10">
        <v>13.85</v>
      </c>
      <c r="AN18" s="10">
        <v>8.72</v>
      </c>
      <c r="AO18" s="10">
        <v>15.25</v>
      </c>
      <c r="AP18" s="10">
        <v>4.69</v>
      </c>
      <c r="AQ18" s="10">
        <v>8.26</v>
      </c>
      <c r="AR18" s="10">
        <v>20.41</v>
      </c>
      <c r="AS18" s="10">
        <v>313.47</v>
      </c>
      <c r="AT18" s="10">
        <v>178.38</v>
      </c>
      <c r="AU18" s="10">
        <v>188.94</v>
      </c>
      <c r="AV18" s="10">
        <v>346.51</v>
      </c>
      <c r="AW18" s="10">
        <v>63.42</v>
      </c>
      <c r="AX18" s="10">
        <v>2944.12</v>
      </c>
      <c r="AY18" s="10">
        <v>2672.32</v>
      </c>
      <c r="AZ18" s="10">
        <v>2507.54</v>
      </c>
      <c r="BA18" s="10">
        <v>2540.26</v>
      </c>
      <c r="BB18" s="10">
        <v>2440.73</v>
      </c>
      <c r="BC18" s="10">
        <v>2519.89</v>
      </c>
      <c r="BD18" s="10">
        <v>2580.26</v>
      </c>
      <c r="BE18" s="10">
        <v>2321.55</v>
      </c>
      <c r="BF18" s="10">
        <v>2232.97</v>
      </c>
      <c r="BG18" s="10">
        <v>1980.27</v>
      </c>
      <c r="BH18" s="10">
        <v>1841.99</v>
      </c>
      <c r="BI18" s="10">
        <v>1656.88</v>
      </c>
      <c r="BJ18" s="10">
        <v>1397.02</v>
      </c>
      <c r="BK18" s="10">
        <v>47.01</v>
      </c>
      <c r="BL18" s="10">
        <v>44.44</v>
      </c>
      <c r="BM18" s="10">
        <v>40.23</v>
      </c>
      <c r="BN18" s="10">
        <v>27.16</v>
      </c>
      <c r="BO18" s="10">
        <v>22.26</v>
      </c>
      <c r="BP18" s="10">
        <v>15.03</v>
      </c>
      <c r="BQ18" s="10">
        <v>21.19</v>
      </c>
      <c r="BR18" s="10">
        <v>19.64</v>
      </c>
      <c r="BS18" s="10">
        <v>13.26</v>
      </c>
      <c r="BT18" s="10">
        <v>9.03</v>
      </c>
      <c r="BU18" s="10">
        <v>13.61</v>
      </c>
      <c r="BV18" s="10">
        <v>14.77</v>
      </c>
      <c r="BW18" s="10">
        <v>2.75</v>
      </c>
      <c r="BX18" s="10">
        <f t="shared" si="0"/>
        <v>40026.149999999994</v>
      </c>
      <c r="BY18" s="1" t="b">
        <f>BX18='2012-13 Forecast By Grade'!Q18</f>
        <v>1</v>
      </c>
      <c r="BZ18" s="1" t="b">
        <f>BX18='2012-13 Forecast PROGRAM'!M18</f>
        <v>1</v>
      </c>
    </row>
    <row r="19" spans="1:78" ht="15">
      <c r="A19" s="11">
        <v>18</v>
      </c>
      <c r="B19" s="12" t="s">
        <v>18</v>
      </c>
      <c r="C19" s="13">
        <v>92.27</v>
      </c>
      <c r="D19" s="13">
        <v>149.35</v>
      </c>
      <c r="E19" s="13">
        <v>111.42</v>
      </c>
      <c r="F19" s="13">
        <v>117.9</v>
      </c>
      <c r="G19" s="13">
        <v>140.23</v>
      </c>
      <c r="H19" s="13">
        <v>145.55</v>
      </c>
      <c r="I19" s="13">
        <v>168.79</v>
      </c>
      <c r="J19" s="13">
        <v>191.43</v>
      </c>
      <c r="K19" s="13">
        <v>232.31</v>
      </c>
      <c r="L19" s="13">
        <v>274.51</v>
      </c>
      <c r="M19" s="14">
        <v>323.01</v>
      </c>
      <c r="N19" s="14">
        <v>226.55</v>
      </c>
      <c r="O19" s="14">
        <v>171.51</v>
      </c>
      <c r="P19" s="14">
        <v>128.68</v>
      </c>
      <c r="Q19" s="14">
        <v>2.48</v>
      </c>
      <c r="R19" s="14">
        <v>5.46</v>
      </c>
      <c r="S19" s="14">
        <v>17.99</v>
      </c>
      <c r="T19" s="14">
        <v>7.63</v>
      </c>
      <c r="U19" s="14">
        <v>0.9</v>
      </c>
      <c r="V19" s="14">
        <v>3.23</v>
      </c>
      <c r="W19" s="14">
        <v>8.85</v>
      </c>
      <c r="X19" s="14">
        <v>2.39</v>
      </c>
      <c r="Y19" s="14">
        <v>2.53</v>
      </c>
      <c r="Z19" s="14">
        <v>3.05</v>
      </c>
      <c r="AA19" s="14">
        <v>3.73</v>
      </c>
      <c r="AB19" s="14">
        <v>4.5</v>
      </c>
      <c r="AC19" s="14">
        <v>2.82</v>
      </c>
      <c r="AD19" s="14">
        <v>5.43</v>
      </c>
      <c r="AE19" s="14">
        <v>0</v>
      </c>
      <c r="AF19" s="14">
        <v>0</v>
      </c>
      <c r="AG19" s="14">
        <v>1.34</v>
      </c>
      <c r="AH19" s="14">
        <v>2.27</v>
      </c>
      <c r="AI19" s="14">
        <v>0.93</v>
      </c>
      <c r="AJ19" s="14">
        <v>1.12</v>
      </c>
      <c r="AK19" s="14">
        <v>5.75</v>
      </c>
      <c r="AL19" s="14">
        <v>1.24</v>
      </c>
      <c r="AM19" s="14">
        <v>2.64</v>
      </c>
      <c r="AN19" s="14">
        <v>6.36</v>
      </c>
      <c r="AO19" s="14">
        <v>0</v>
      </c>
      <c r="AP19" s="14">
        <v>1.75</v>
      </c>
      <c r="AQ19" s="14">
        <v>0.15</v>
      </c>
      <c r="AR19" s="14">
        <v>2.34</v>
      </c>
      <c r="AS19" s="14">
        <v>272.72</v>
      </c>
      <c r="AT19" s="14">
        <v>115.04</v>
      </c>
      <c r="AU19" s="14">
        <v>107.26</v>
      </c>
      <c r="AV19" s="14">
        <v>133.57</v>
      </c>
      <c r="AW19" s="14">
        <v>0</v>
      </c>
      <c r="AX19" s="14">
        <v>1386.42</v>
      </c>
      <c r="AY19" s="14">
        <v>1045.2</v>
      </c>
      <c r="AZ19" s="14">
        <v>860.58</v>
      </c>
      <c r="BA19" s="14">
        <v>762.73</v>
      </c>
      <c r="BB19" s="14">
        <v>885.28</v>
      </c>
      <c r="BC19" s="14">
        <v>887.53</v>
      </c>
      <c r="BD19" s="14">
        <v>993.67</v>
      </c>
      <c r="BE19" s="14">
        <v>1051.7</v>
      </c>
      <c r="BF19" s="14">
        <v>1201.86</v>
      </c>
      <c r="BG19" s="14">
        <v>1312.2</v>
      </c>
      <c r="BH19" s="14">
        <v>1084.8</v>
      </c>
      <c r="BI19" s="14">
        <v>744.62</v>
      </c>
      <c r="BJ19" s="14">
        <v>505.49</v>
      </c>
      <c r="BK19" s="14">
        <v>76.43</v>
      </c>
      <c r="BL19" s="14">
        <v>53.96</v>
      </c>
      <c r="BM19" s="14">
        <v>38.1</v>
      </c>
      <c r="BN19" s="14">
        <v>18.15</v>
      </c>
      <c r="BO19" s="14">
        <v>19</v>
      </c>
      <c r="BP19" s="14">
        <v>11.34</v>
      </c>
      <c r="BQ19" s="14">
        <v>3.2</v>
      </c>
      <c r="BR19" s="14">
        <v>5.67</v>
      </c>
      <c r="BS19" s="14">
        <v>8.12</v>
      </c>
      <c r="BT19" s="14">
        <v>12.25</v>
      </c>
      <c r="BU19" s="14">
        <v>21.41</v>
      </c>
      <c r="BV19" s="14">
        <v>13.51</v>
      </c>
      <c r="BW19" s="14">
        <v>9.24</v>
      </c>
      <c r="BX19" s="10">
        <f t="shared" si="0"/>
        <v>16211.440000000002</v>
      </c>
      <c r="BY19" s="1" t="b">
        <f>BX19='2012-13 Forecast By Grade'!Q19</f>
        <v>1</v>
      </c>
      <c r="BZ19" s="1" t="b">
        <f>BX19='2012-13 Forecast PROGRAM'!M19</f>
        <v>1</v>
      </c>
    </row>
    <row r="20" spans="1:78" ht="15">
      <c r="A20" s="7">
        <v>19</v>
      </c>
      <c r="B20" s="8" t="s">
        <v>19</v>
      </c>
      <c r="C20" s="9">
        <v>24.08</v>
      </c>
      <c r="D20" s="9">
        <v>16.93</v>
      </c>
      <c r="E20" s="9">
        <v>23.81</v>
      </c>
      <c r="F20" s="9">
        <v>19.83</v>
      </c>
      <c r="G20" s="9">
        <v>11.49</v>
      </c>
      <c r="H20" s="9">
        <v>11.95</v>
      </c>
      <c r="I20" s="9">
        <v>15.07</v>
      </c>
      <c r="J20" s="9">
        <v>20.91</v>
      </c>
      <c r="K20" s="9">
        <v>20.02</v>
      </c>
      <c r="L20" s="9">
        <v>21.96</v>
      </c>
      <c r="M20" s="10">
        <v>20.29</v>
      </c>
      <c r="N20" s="10">
        <v>13.24</v>
      </c>
      <c r="O20" s="10">
        <v>9.83</v>
      </c>
      <c r="P20" s="10">
        <v>9.12</v>
      </c>
      <c r="Q20" s="10">
        <v>2.22</v>
      </c>
      <c r="R20" s="10">
        <v>5.34</v>
      </c>
      <c r="S20" s="10">
        <v>1.28</v>
      </c>
      <c r="T20" s="10">
        <v>1.27</v>
      </c>
      <c r="U20" s="10">
        <v>0</v>
      </c>
      <c r="V20" s="10">
        <v>0.97</v>
      </c>
      <c r="W20" s="10">
        <v>0.94</v>
      </c>
      <c r="X20" s="10">
        <v>0</v>
      </c>
      <c r="Y20" s="10">
        <v>1.06</v>
      </c>
      <c r="Z20" s="10">
        <v>1.11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1.14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13.7</v>
      </c>
      <c r="AT20" s="10">
        <v>9.43</v>
      </c>
      <c r="AU20" s="10">
        <v>9.19</v>
      </c>
      <c r="AV20" s="10">
        <v>15.98</v>
      </c>
      <c r="AW20" s="10">
        <v>0</v>
      </c>
      <c r="AX20" s="10">
        <v>114.62</v>
      </c>
      <c r="AY20" s="10">
        <v>105.17</v>
      </c>
      <c r="AZ20" s="10">
        <v>101.34</v>
      </c>
      <c r="BA20" s="10">
        <v>94.5</v>
      </c>
      <c r="BB20" s="10">
        <v>87.04</v>
      </c>
      <c r="BC20" s="10">
        <v>74.55</v>
      </c>
      <c r="BD20" s="10">
        <v>69.08</v>
      </c>
      <c r="BE20" s="10">
        <v>77.62</v>
      </c>
      <c r="BF20" s="10">
        <v>68.71</v>
      </c>
      <c r="BG20" s="10">
        <v>57.48</v>
      </c>
      <c r="BH20" s="10">
        <v>54.61</v>
      </c>
      <c r="BI20" s="10">
        <v>47.1</v>
      </c>
      <c r="BJ20" s="10">
        <v>33.61</v>
      </c>
      <c r="BK20" s="10">
        <v>0</v>
      </c>
      <c r="BL20" s="10">
        <v>0.2</v>
      </c>
      <c r="BM20" s="10">
        <v>0.56</v>
      </c>
      <c r="BN20" s="10">
        <v>0</v>
      </c>
      <c r="BO20" s="10">
        <v>0</v>
      </c>
      <c r="BP20" s="10">
        <v>0.41</v>
      </c>
      <c r="BQ20" s="10">
        <v>0</v>
      </c>
      <c r="BR20" s="10">
        <v>0</v>
      </c>
      <c r="BS20" s="10">
        <v>0</v>
      </c>
      <c r="BT20" s="10">
        <v>0.71</v>
      </c>
      <c r="BU20" s="10">
        <v>0</v>
      </c>
      <c r="BV20" s="10">
        <v>0</v>
      </c>
      <c r="BW20" s="10">
        <v>0.5</v>
      </c>
      <c r="BX20" s="10">
        <f t="shared" si="0"/>
        <v>1289.9699999999998</v>
      </c>
      <c r="BY20" s="1" t="b">
        <f>BX20='2012-13 Forecast By Grade'!Q20</f>
        <v>1</v>
      </c>
      <c r="BZ20" s="1" t="b">
        <f>BX20='2012-13 Forecast PROGRAM'!M20</f>
        <v>1</v>
      </c>
    </row>
    <row r="21" spans="1:78" ht="15">
      <c r="A21" s="11">
        <v>20</v>
      </c>
      <c r="B21" s="12" t="s">
        <v>20</v>
      </c>
      <c r="C21" s="13">
        <v>61.84</v>
      </c>
      <c r="D21" s="13">
        <v>76.86</v>
      </c>
      <c r="E21" s="13">
        <v>65.78</v>
      </c>
      <c r="F21" s="13">
        <v>73.94</v>
      </c>
      <c r="G21" s="13">
        <v>106.92</v>
      </c>
      <c r="H21" s="13">
        <v>83.35</v>
      </c>
      <c r="I21" s="13">
        <v>94.64</v>
      </c>
      <c r="J21" s="13">
        <v>68.21</v>
      </c>
      <c r="K21" s="13">
        <v>68.52</v>
      </c>
      <c r="L21" s="13">
        <v>52.76</v>
      </c>
      <c r="M21" s="14">
        <v>39.61</v>
      </c>
      <c r="N21" s="14">
        <v>24.75</v>
      </c>
      <c r="O21" s="14">
        <v>28.79</v>
      </c>
      <c r="P21" s="14">
        <v>36.34</v>
      </c>
      <c r="Q21" s="14">
        <v>4.02</v>
      </c>
      <c r="R21" s="14">
        <v>2.26</v>
      </c>
      <c r="S21" s="14">
        <v>1.17</v>
      </c>
      <c r="T21" s="14">
        <v>2.41</v>
      </c>
      <c r="U21" s="14">
        <v>1.27</v>
      </c>
      <c r="V21" s="14">
        <v>2.84</v>
      </c>
      <c r="W21" s="14">
        <v>4.07</v>
      </c>
      <c r="X21" s="14">
        <v>3.47</v>
      </c>
      <c r="Y21" s="14">
        <v>3.06</v>
      </c>
      <c r="Z21" s="14">
        <v>0</v>
      </c>
      <c r="AA21" s="14">
        <v>2.75</v>
      </c>
      <c r="AB21" s="14">
        <v>0</v>
      </c>
      <c r="AC21" s="14">
        <v>0</v>
      </c>
      <c r="AD21" s="14">
        <v>0.66</v>
      </c>
      <c r="AE21" s="14">
        <v>0</v>
      </c>
      <c r="AF21" s="14">
        <v>1.18</v>
      </c>
      <c r="AG21" s="14">
        <v>1.22</v>
      </c>
      <c r="AH21" s="14">
        <v>0</v>
      </c>
      <c r="AI21" s="14">
        <v>2.68</v>
      </c>
      <c r="AJ21" s="14">
        <v>1.48</v>
      </c>
      <c r="AK21" s="14">
        <v>0.1</v>
      </c>
      <c r="AL21" s="14">
        <v>1.21</v>
      </c>
      <c r="AM21" s="14">
        <v>0.1</v>
      </c>
      <c r="AN21" s="14">
        <v>0</v>
      </c>
      <c r="AO21" s="14">
        <v>2.41</v>
      </c>
      <c r="AP21" s="14">
        <v>0.7</v>
      </c>
      <c r="AQ21" s="14">
        <v>0.63</v>
      </c>
      <c r="AR21" s="14">
        <v>0.25</v>
      </c>
      <c r="AS21" s="14">
        <v>11.1</v>
      </c>
      <c r="AT21" s="14">
        <v>14.15</v>
      </c>
      <c r="AU21" s="14">
        <v>10.68</v>
      </c>
      <c r="AV21" s="14">
        <v>35.55</v>
      </c>
      <c r="AW21" s="14">
        <v>18.2</v>
      </c>
      <c r="AX21" s="14">
        <v>482.18</v>
      </c>
      <c r="AY21" s="14">
        <v>497.38</v>
      </c>
      <c r="AZ21" s="14">
        <v>502.9</v>
      </c>
      <c r="BA21" s="14">
        <v>603.23</v>
      </c>
      <c r="BB21" s="14">
        <v>520.79</v>
      </c>
      <c r="BC21" s="14">
        <v>510.7</v>
      </c>
      <c r="BD21" s="14">
        <v>457.65</v>
      </c>
      <c r="BE21" s="14">
        <v>358.44</v>
      </c>
      <c r="BF21" s="14">
        <v>272.54</v>
      </c>
      <c r="BG21" s="14">
        <v>189.9</v>
      </c>
      <c r="BH21" s="14">
        <v>162.21</v>
      </c>
      <c r="BI21" s="14">
        <v>151.76</v>
      </c>
      <c r="BJ21" s="14">
        <v>123.29</v>
      </c>
      <c r="BK21" s="14">
        <v>66.53</v>
      </c>
      <c r="BL21" s="14">
        <v>77.35</v>
      </c>
      <c r="BM21" s="14">
        <v>58.53</v>
      </c>
      <c r="BN21" s="14">
        <v>55.01</v>
      </c>
      <c r="BO21" s="14">
        <v>38.99</v>
      </c>
      <c r="BP21" s="14">
        <v>23.56</v>
      </c>
      <c r="BQ21" s="14">
        <v>8.33</v>
      </c>
      <c r="BR21" s="14">
        <v>3.57</v>
      </c>
      <c r="BS21" s="14">
        <v>7.4</v>
      </c>
      <c r="BT21" s="14">
        <v>4.11</v>
      </c>
      <c r="BU21" s="14">
        <v>3.87</v>
      </c>
      <c r="BV21" s="14">
        <v>3.32</v>
      </c>
      <c r="BW21" s="14">
        <v>1.3</v>
      </c>
      <c r="BX21" s="10">
        <f t="shared" si="0"/>
        <v>6196.769999999998</v>
      </c>
      <c r="BY21" s="1" t="b">
        <f>BX21='2012-13 Forecast By Grade'!Q21</f>
        <v>1</v>
      </c>
      <c r="BZ21" s="1" t="b">
        <f>BX21='2012-13 Forecast PROGRAM'!M21</f>
        <v>1</v>
      </c>
    </row>
    <row r="22" spans="1:78" ht="15">
      <c r="A22" s="7">
        <v>21</v>
      </c>
      <c r="B22" s="8" t="s">
        <v>21</v>
      </c>
      <c r="C22" s="9">
        <v>28.31</v>
      </c>
      <c r="D22" s="9">
        <v>38.25</v>
      </c>
      <c r="E22" s="9">
        <v>53.2</v>
      </c>
      <c r="F22" s="9">
        <v>52.11</v>
      </c>
      <c r="G22" s="9">
        <v>48.68</v>
      </c>
      <c r="H22" s="9">
        <v>59.14</v>
      </c>
      <c r="I22" s="9">
        <v>67.61</v>
      </c>
      <c r="J22" s="9">
        <v>61.52</v>
      </c>
      <c r="K22" s="9">
        <v>76.76</v>
      </c>
      <c r="L22" s="9">
        <v>62.39</v>
      </c>
      <c r="M22" s="10">
        <v>109.64</v>
      </c>
      <c r="N22" s="10">
        <v>58.25</v>
      </c>
      <c r="O22" s="10">
        <v>59.3</v>
      </c>
      <c r="P22" s="10">
        <v>39.35</v>
      </c>
      <c r="Q22" s="10">
        <v>15.05</v>
      </c>
      <c r="R22" s="10">
        <v>14.7</v>
      </c>
      <c r="S22" s="10">
        <v>1.87</v>
      </c>
      <c r="T22" s="10">
        <v>0.53</v>
      </c>
      <c r="U22" s="10">
        <v>1.75</v>
      </c>
      <c r="V22" s="10">
        <v>0</v>
      </c>
      <c r="W22" s="10">
        <v>1.1</v>
      </c>
      <c r="X22" s="10">
        <v>0.96</v>
      </c>
      <c r="Y22" s="10">
        <v>1.1</v>
      </c>
      <c r="Z22" s="10">
        <v>0.91</v>
      </c>
      <c r="AA22" s="10">
        <v>2.19</v>
      </c>
      <c r="AB22" s="10">
        <v>0</v>
      </c>
      <c r="AC22" s="10">
        <v>0</v>
      </c>
      <c r="AD22" s="10">
        <v>0.83</v>
      </c>
      <c r="AE22" s="10">
        <v>1.65</v>
      </c>
      <c r="AF22" s="10">
        <v>0</v>
      </c>
      <c r="AG22" s="10">
        <v>1.13</v>
      </c>
      <c r="AH22" s="10">
        <v>2.22</v>
      </c>
      <c r="AI22" s="10">
        <v>1.05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1.33</v>
      </c>
      <c r="AP22" s="10">
        <v>0.82</v>
      </c>
      <c r="AQ22" s="10">
        <v>1.95</v>
      </c>
      <c r="AR22" s="10">
        <v>0</v>
      </c>
      <c r="AS22" s="10">
        <v>23.51</v>
      </c>
      <c r="AT22" s="10">
        <v>30.08</v>
      </c>
      <c r="AU22" s="10">
        <v>19.66</v>
      </c>
      <c r="AV22" s="10">
        <v>23.27</v>
      </c>
      <c r="AW22" s="10">
        <v>0</v>
      </c>
      <c r="AX22" s="10">
        <v>183.1</v>
      </c>
      <c r="AY22" s="10">
        <v>143.1</v>
      </c>
      <c r="AZ22" s="10">
        <v>139.96</v>
      </c>
      <c r="BA22" s="10">
        <v>121.41</v>
      </c>
      <c r="BB22" s="10">
        <v>142.97</v>
      </c>
      <c r="BC22" s="10">
        <v>139.15</v>
      </c>
      <c r="BD22" s="10">
        <v>139.3</v>
      </c>
      <c r="BE22" s="10">
        <v>154.15</v>
      </c>
      <c r="BF22" s="10">
        <v>136.49</v>
      </c>
      <c r="BG22" s="10">
        <v>101.36</v>
      </c>
      <c r="BH22" s="10">
        <v>93.78</v>
      </c>
      <c r="BI22" s="10">
        <v>95.75</v>
      </c>
      <c r="BJ22" s="10">
        <v>78.71</v>
      </c>
      <c r="BK22" s="10">
        <v>5.58</v>
      </c>
      <c r="BL22" s="10">
        <v>5.29</v>
      </c>
      <c r="BM22" s="10">
        <v>4.42</v>
      </c>
      <c r="BN22" s="10">
        <v>0.79</v>
      </c>
      <c r="BO22" s="10">
        <v>2.65</v>
      </c>
      <c r="BP22" s="10">
        <v>1.12</v>
      </c>
      <c r="BQ22" s="10">
        <v>3.75</v>
      </c>
      <c r="BR22" s="10">
        <v>0</v>
      </c>
      <c r="BS22" s="10">
        <v>0</v>
      </c>
      <c r="BT22" s="10">
        <v>4.43</v>
      </c>
      <c r="BU22" s="10">
        <v>1.51</v>
      </c>
      <c r="BV22" s="10">
        <v>1.03</v>
      </c>
      <c r="BW22" s="10">
        <v>0</v>
      </c>
      <c r="BX22" s="10">
        <f t="shared" si="0"/>
        <v>2661.9700000000007</v>
      </c>
      <c r="BY22" s="1" t="b">
        <f>BX22='2012-13 Forecast By Grade'!Q22</f>
        <v>1</v>
      </c>
      <c r="BZ22" s="1" t="b">
        <f>BX22='2012-13 Forecast PROGRAM'!M22</f>
        <v>1</v>
      </c>
    </row>
    <row r="23" spans="1:78" ht="15">
      <c r="A23" s="11">
        <v>22</v>
      </c>
      <c r="B23" s="12" t="s">
        <v>22</v>
      </c>
      <c r="C23" s="13">
        <v>128.3</v>
      </c>
      <c r="D23" s="13">
        <v>19.66</v>
      </c>
      <c r="E23" s="13">
        <v>27.99</v>
      </c>
      <c r="F23" s="13">
        <v>29.74</v>
      </c>
      <c r="G23" s="13">
        <v>20.6</v>
      </c>
      <c r="H23" s="13">
        <v>18.34</v>
      </c>
      <c r="I23" s="13">
        <v>34.42</v>
      </c>
      <c r="J23" s="13">
        <v>19.92</v>
      </c>
      <c r="K23" s="13">
        <v>12.75</v>
      </c>
      <c r="L23" s="13">
        <v>15.84</v>
      </c>
      <c r="M23" s="14">
        <v>15.4</v>
      </c>
      <c r="N23" s="14">
        <v>14.12</v>
      </c>
      <c r="O23" s="14">
        <v>13.9</v>
      </c>
      <c r="P23" s="14">
        <v>10.87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11.11</v>
      </c>
      <c r="AT23" s="14">
        <v>9.94</v>
      </c>
      <c r="AU23" s="14">
        <v>9.94</v>
      </c>
      <c r="AV23" s="14">
        <v>13.3</v>
      </c>
      <c r="AW23" s="14">
        <v>0</v>
      </c>
      <c r="AX23" s="14">
        <v>146.93</v>
      </c>
      <c r="AY23" s="14">
        <v>134.83</v>
      </c>
      <c r="AZ23" s="14">
        <v>120.43</v>
      </c>
      <c r="BA23" s="14">
        <v>140.4</v>
      </c>
      <c r="BB23" s="14">
        <v>124.36</v>
      </c>
      <c r="BC23" s="14">
        <v>134.35</v>
      </c>
      <c r="BD23" s="14">
        <v>113.73</v>
      </c>
      <c r="BE23" s="14">
        <v>113.07</v>
      </c>
      <c r="BF23" s="14">
        <v>80.86</v>
      </c>
      <c r="BG23" s="14">
        <v>70.34</v>
      </c>
      <c r="BH23" s="14">
        <v>44.27</v>
      </c>
      <c r="BI23" s="14">
        <v>40.12</v>
      </c>
      <c r="BJ23" s="14">
        <v>32.2</v>
      </c>
      <c r="BK23" s="14">
        <v>32.52</v>
      </c>
      <c r="BL23" s="14">
        <v>13.36</v>
      </c>
      <c r="BM23" s="14">
        <v>3.15</v>
      </c>
      <c r="BN23" s="14">
        <v>1.41</v>
      </c>
      <c r="BO23" s="14">
        <v>4.7</v>
      </c>
      <c r="BP23" s="14">
        <v>0</v>
      </c>
      <c r="BQ23" s="14">
        <v>0</v>
      </c>
      <c r="BR23" s="14">
        <v>2.46</v>
      </c>
      <c r="BS23" s="14">
        <v>1.02</v>
      </c>
      <c r="BT23" s="14">
        <v>0.65</v>
      </c>
      <c r="BU23" s="14">
        <v>3.47</v>
      </c>
      <c r="BV23" s="14">
        <v>0</v>
      </c>
      <c r="BW23" s="14">
        <v>1.1</v>
      </c>
      <c r="BX23" s="10">
        <f t="shared" si="0"/>
        <v>1785.8699999999997</v>
      </c>
      <c r="BY23" s="1" t="b">
        <f>BX23='2012-13 Forecast By Grade'!Q23</f>
        <v>1</v>
      </c>
      <c r="BZ23" s="1" t="b">
        <f>BX23='2012-13 Forecast PROGRAM'!M23</f>
        <v>1</v>
      </c>
    </row>
    <row r="24" spans="1:78" ht="15">
      <c r="A24" s="7">
        <v>23</v>
      </c>
      <c r="B24" s="8" t="s">
        <v>23</v>
      </c>
      <c r="C24" s="9">
        <v>8.15</v>
      </c>
      <c r="D24" s="9">
        <v>21.81</v>
      </c>
      <c r="E24" s="9">
        <v>28.03</v>
      </c>
      <c r="F24" s="9">
        <v>15.28</v>
      </c>
      <c r="G24" s="9">
        <v>28.09</v>
      </c>
      <c r="H24" s="9">
        <v>23.05</v>
      </c>
      <c r="I24" s="9">
        <v>32.42</v>
      </c>
      <c r="J24" s="9">
        <v>49.1</v>
      </c>
      <c r="K24" s="9">
        <v>44.58</v>
      </c>
      <c r="L24" s="9">
        <v>44.82</v>
      </c>
      <c r="M24" s="10">
        <v>40.79</v>
      </c>
      <c r="N24" s="10">
        <v>36.74</v>
      </c>
      <c r="O24" s="10">
        <v>32.77</v>
      </c>
      <c r="P24" s="10">
        <v>29.29</v>
      </c>
      <c r="Q24" s="10">
        <v>2.36</v>
      </c>
      <c r="R24" s="10">
        <v>3.41</v>
      </c>
      <c r="S24" s="10">
        <v>0</v>
      </c>
      <c r="T24" s="10">
        <v>0</v>
      </c>
      <c r="U24" s="10">
        <v>2.1</v>
      </c>
      <c r="V24" s="10">
        <v>1.56</v>
      </c>
      <c r="W24" s="10">
        <v>0</v>
      </c>
      <c r="X24" s="10">
        <v>5.26</v>
      </c>
      <c r="Y24" s="10">
        <v>1.06</v>
      </c>
      <c r="Z24" s="10">
        <v>2.76</v>
      </c>
      <c r="AA24" s="10">
        <v>2.12</v>
      </c>
      <c r="AB24" s="10">
        <v>0</v>
      </c>
      <c r="AC24" s="10">
        <v>0</v>
      </c>
      <c r="AD24" s="10">
        <v>0.89</v>
      </c>
      <c r="AE24" s="10">
        <v>0</v>
      </c>
      <c r="AF24" s="10">
        <v>0</v>
      </c>
      <c r="AG24" s="10">
        <v>0</v>
      </c>
      <c r="AH24" s="10">
        <v>0</v>
      </c>
      <c r="AI24" s="10">
        <v>0.94</v>
      </c>
      <c r="AJ24" s="10">
        <v>0</v>
      </c>
      <c r="AK24" s="10">
        <v>0</v>
      </c>
      <c r="AL24" s="10">
        <v>0.94</v>
      </c>
      <c r="AM24" s="10">
        <v>0</v>
      </c>
      <c r="AN24" s="10">
        <v>3.72</v>
      </c>
      <c r="AO24" s="10">
        <v>0</v>
      </c>
      <c r="AP24" s="10">
        <v>0</v>
      </c>
      <c r="AQ24" s="10">
        <v>0.8</v>
      </c>
      <c r="AR24" s="10">
        <v>0.79</v>
      </c>
      <c r="AS24" s="10">
        <v>18.53</v>
      </c>
      <c r="AT24" s="10">
        <v>15.08</v>
      </c>
      <c r="AU24" s="10">
        <v>8.92</v>
      </c>
      <c r="AV24" s="10">
        <v>11.97</v>
      </c>
      <c r="AW24" s="10">
        <v>0</v>
      </c>
      <c r="AX24" s="10">
        <v>130</v>
      </c>
      <c r="AY24" s="10">
        <v>120.26</v>
      </c>
      <c r="AZ24" s="10">
        <v>126.07</v>
      </c>
      <c r="BA24" s="10">
        <v>112.97</v>
      </c>
      <c r="BB24" s="10">
        <v>92.46</v>
      </c>
      <c r="BC24" s="10">
        <v>101.82</v>
      </c>
      <c r="BD24" s="10">
        <v>105.77</v>
      </c>
      <c r="BE24" s="10">
        <v>134.92</v>
      </c>
      <c r="BF24" s="10">
        <v>128.65</v>
      </c>
      <c r="BG24" s="10">
        <v>105.81</v>
      </c>
      <c r="BH24" s="10">
        <v>106.48</v>
      </c>
      <c r="BI24" s="10">
        <v>88.18</v>
      </c>
      <c r="BJ24" s="10">
        <v>85.14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f t="shared" si="0"/>
        <v>1956.6600000000003</v>
      </c>
      <c r="BY24" s="1" t="b">
        <f>BX24='2012-13 Forecast By Grade'!Q24</f>
        <v>1</v>
      </c>
      <c r="BZ24" s="1" t="b">
        <f>BX24='2012-13 Forecast PROGRAM'!M24</f>
        <v>1</v>
      </c>
    </row>
    <row r="25" spans="1:78" ht="15">
      <c r="A25" s="11">
        <v>24</v>
      </c>
      <c r="B25" s="12" t="s">
        <v>24</v>
      </c>
      <c r="C25" s="13">
        <v>20.11</v>
      </c>
      <c r="D25" s="13">
        <v>23.15</v>
      </c>
      <c r="E25" s="13">
        <v>21.48</v>
      </c>
      <c r="F25" s="13">
        <v>26.33</v>
      </c>
      <c r="G25" s="13">
        <v>22.4</v>
      </c>
      <c r="H25" s="13">
        <v>13.3</v>
      </c>
      <c r="I25" s="13">
        <v>17.44</v>
      </c>
      <c r="J25" s="13">
        <v>15.06</v>
      </c>
      <c r="K25" s="13">
        <v>12.99</v>
      </c>
      <c r="L25" s="13">
        <v>14.93</v>
      </c>
      <c r="M25" s="14">
        <v>13.46</v>
      </c>
      <c r="N25" s="14">
        <v>8.62</v>
      </c>
      <c r="O25" s="14">
        <v>7.26</v>
      </c>
      <c r="P25" s="14">
        <v>7.53</v>
      </c>
      <c r="Q25" s="14">
        <v>1.82</v>
      </c>
      <c r="R25" s="14">
        <v>1.25</v>
      </c>
      <c r="S25" s="14">
        <v>3.66</v>
      </c>
      <c r="T25" s="14">
        <v>1.18</v>
      </c>
      <c r="U25" s="14">
        <v>0.94</v>
      </c>
      <c r="V25" s="14">
        <v>1.15</v>
      </c>
      <c r="W25" s="14">
        <v>1.12</v>
      </c>
      <c r="X25" s="14">
        <v>1.05</v>
      </c>
      <c r="Y25" s="14">
        <v>0.85</v>
      </c>
      <c r="Z25" s="14">
        <v>2.19</v>
      </c>
      <c r="AA25" s="14">
        <v>2.38</v>
      </c>
      <c r="AB25" s="14">
        <v>0.93</v>
      </c>
      <c r="AC25" s="14">
        <v>0</v>
      </c>
      <c r="AD25" s="14">
        <v>3.56</v>
      </c>
      <c r="AE25" s="14">
        <v>0</v>
      </c>
      <c r="AF25" s="14">
        <v>0</v>
      </c>
      <c r="AG25" s="14">
        <v>0</v>
      </c>
      <c r="AH25" s="14">
        <v>0.34</v>
      </c>
      <c r="AI25" s="14">
        <v>2.8</v>
      </c>
      <c r="AJ25" s="14">
        <v>0</v>
      </c>
      <c r="AK25" s="14">
        <v>0</v>
      </c>
      <c r="AL25" s="14">
        <v>0</v>
      </c>
      <c r="AM25" s="14">
        <v>0.83</v>
      </c>
      <c r="AN25" s="14">
        <v>0</v>
      </c>
      <c r="AO25" s="14">
        <v>0</v>
      </c>
      <c r="AP25" s="14">
        <v>0</v>
      </c>
      <c r="AQ25" s="14">
        <v>0.59</v>
      </c>
      <c r="AR25" s="14">
        <v>2.8</v>
      </c>
      <c r="AS25" s="14">
        <v>22.44</v>
      </c>
      <c r="AT25" s="14">
        <v>11.32</v>
      </c>
      <c r="AU25" s="14">
        <v>6.68</v>
      </c>
      <c r="AV25" s="14">
        <v>9.99</v>
      </c>
      <c r="AW25" s="14">
        <v>4.41</v>
      </c>
      <c r="AX25" s="14">
        <v>142.53</v>
      </c>
      <c r="AY25" s="14">
        <v>137.26</v>
      </c>
      <c r="AZ25" s="14">
        <v>138.08</v>
      </c>
      <c r="BA25" s="14">
        <v>125.28</v>
      </c>
      <c r="BB25" s="14">
        <v>113.09</v>
      </c>
      <c r="BC25" s="14">
        <v>115.88</v>
      </c>
      <c r="BD25" s="14">
        <v>115.02</v>
      </c>
      <c r="BE25" s="14">
        <v>104.76</v>
      </c>
      <c r="BF25" s="14">
        <v>101.58</v>
      </c>
      <c r="BG25" s="14">
        <v>99.66</v>
      </c>
      <c r="BH25" s="14">
        <v>73.46</v>
      </c>
      <c r="BI25" s="14">
        <v>55.32</v>
      </c>
      <c r="BJ25" s="14">
        <v>40.06</v>
      </c>
      <c r="BK25" s="14">
        <v>23.99</v>
      </c>
      <c r="BL25" s="14">
        <v>11.75</v>
      </c>
      <c r="BM25" s="14">
        <v>10.51</v>
      </c>
      <c r="BN25" s="14">
        <v>7.32</v>
      </c>
      <c r="BO25" s="14">
        <v>5.6</v>
      </c>
      <c r="BP25" s="14">
        <v>1.65</v>
      </c>
      <c r="BQ25" s="14">
        <v>2.04</v>
      </c>
      <c r="BR25" s="14">
        <v>2.47</v>
      </c>
      <c r="BS25" s="14">
        <v>0.89</v>
      </c>
      <c r="BT25" s="14">
        <v>2.12</v>
      </c>
      <c r="BU25" s="14">
        <v>0</v>
      </c>
      <c r="BV25" s="14">
        <v>1.06</v>
      </c>
      <c r="BW25" s="14">
        <v>0</v>
      </c>
      <c r="BX25" s="10">
        <f t="shared" si="0"/>
        <v>1739.7199999999998</v>
      </c>
      <c r="BY25" s="1" t="b">
        <f>BX25='2012-13 Forecast By Grade'!Q25</f>
        <v>1</v>
      </c>
      <c r="BZ25" s="1" t="b">
        <f>BX25='2012-13 Forecast PROGRAM'!M25</f>
        <v>1</v>
      </c>
    </row>
    <row r="26" spans="1:78" ht="15">
      <c r="A26" s="7">
        <v>25</v>
      </c>
      <c r="B26" s="8" t="s">
        <v>25</v>
      </c>
      <c r="C26" s="9">
        <v>24.74</v>
      </c>
      <c r="D26" s="9">
        <v>31.77</v>
      </c>
      <c r="E26" s="9">
        <v>59.45</v>
      </c>
      <c r="F26" s="9">
        <v>65.28</v>
      </c>
      <c r="G26" s="9">
        <v>80.93</v>
      </c>
      <c r="H26" s="9">
        <v>67.21</v>
      </c>
      <c r="I26" s="9">
        <v>90.67</v>
      </c>
      <c r="J26" s="9">
        <v>96.7</v>
      </c>
      <c r="K26" s="9">
        <v>60.77</v>
      </c>
      <c r="L26" s="9">
        <v>53.41</v>
      </c>
      <c r="M26" s="10">
        <v>53.11</v>
      </c>
      <c r="N26" s="10">
        <v>60.69</v>
      </c>
      <c r="O26" s="10">
        <v>54.93</v>
      </c>
      <c r="P26" s="10">
        <v>27.83</v>
      </c>
      <c r="Q26" s="10">
        <v>0</v>
      </c>
      <c r="R26" s="10">
        <v>2.22</v>
      </c>
      <c r="S26" s="10">
        <v>1.06</v>
      </c>
      <c r="T26" s="10">
        <v>1.19</v>
      </c>
      <c r="U26" s="10">
        <v>2.12</v>
      </c>
      <c r="V26" s="10">
        <v>1.28</v>
      </c>
      <c r="W26" s="10">
        <v>0</v>
      </c>
      <c r="X26" s="10">
        <v>2.71</v>
      </c>
      <c r="Y26" s="10">
        <v>1.77</v>
      </c>
      <c r="Z26" s="10">
        <v>0</v>
      </c>
      <c r="AA26" s="10">
        <v>1.14</v>
      </c>
      <c r="AB26" s="10">
        <v>0</v>
      </c>
      <c r="AC26" s="10">
        <v>1.13</v>
      </c>
      <c r="AD26" s="10">
        <v>2.98</v>
      </c>
      <c r="AE26" s="10">
        <v>0.05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0.18</v>
      </c>
      <c r="AL26" s="10">
        <v>0</v>
      </c>
      <c r="AM26" s="10">
        <v>0</v>
      </c>
      <c r="AN26" s="10">
        <v>0.91</v>
      </c>
      <c r="AO26" s="10">
        <v>0</v>
      </c>
      <c r="AP26" s="10">
        <v>0</v>
      </c>
      <c r="AQ26" s="10">
        <v>0</v>
      </c>
      <c r="AR26" s="10">
        <v>0</v>
      </c>
      <c r="AS26" s="10">
        <v>21.67</v>
      </c>
      <c r="AT26" s="10">
        <v>26.2</v>
      </c>
      <c r="AU26" s="10">
        <v>19.93</v>
      </c>
      <c r="AV26" s="10">
        <v>22.28</v>
      </c>
      <c r="AW26" s="10">
        <v>0</v>
      </c>
      <c r="AX26" s="10">
        <v>356.93</v>
      </c>
      <c r="AY26" s="10">
        <v>377.94</v>
      </c>
      <c r="AZ26" s="10">
        <v>378.3</v>
      </c>
      <c r="BA26" s="10">
        <v>384.18</v>
      </c>
      <c r="BB26" s="10">
        <v>419.66</v>
      </c>
      <c r="BC26" s="10">
        <v>362.17</v>
      </c>
      <c r="BD26" s="10">
        <v>404.39</v>
      </c>
      <c r="BE26" s="10">
        <v>279</v>
      </c>
      <c r="BF26" s="10">
        <v>198.2</v>
      </c>
      <c r="BG26" s="10">
        <v>150.6</v>
      </c>
      <c r="BH26" s="10">
        <v>192.76</v>
      </c>
      <c r="BI26" s="10">
        <v>156.29</v>
      </c>
      <c r="BJ26" s="10">
        <v>127.25</v>
      </c>
      <c r="BK26" s="10">
        <v>113.73</v>
      </c>
      <c r="BL26" s="10">
        <v>57</v>
      </c>
      <c r="BM26" s="10">
        <v>39.12</v>
      </c>
      <c r="BN26" s="10">
        <v>18.48</v>
      </c>
      <c r="BO26" s="10">
        <v>10.74</v>
      </c>
      <c r="BP26" s="10">
        <v>2.6</v>
      </c>
      <c r="BQ26" s="10">
        <v>5.22</v>
      </c>
      <c r="BR26" s="10">
        <v>5.63</v>
      </c>
      <c r="BS26" s="10">
        <v>7.63</v>
      </c>
      <c r="BT26" s="10">
        <v>4.62</v>
      </c>
      <c r="BU26" s="10">
        <v>11.04</v>
      </c>
      <c r="BV26" s="10">
        <v>3.78</v>
      </c>
      <c r="BW26" s="10">
        <v>5.26</v>
      </c>
      <c r="BX26" s="10">
        <f t="shared" si="0"/>
        <v>5008.83</v>
      </c>
      <c r="BY26" s="1" t="b">
        <f>BX26='2012-13 Forecast By Grade'!Q26</f>
        <v>1</v>
      </c>
      <c r="BZ26" s="1" t="b">
        <f>BX26='2012-13 Forecast PROGRAM'!M26</f>
        <v>1</v>
      </c>
    </row>
    <row r="27" spans="1:78" ht="15">
      <c r="A27" s="11">
        <v>26</v>
      </c>
      <c r="B27" s="12" t="s">
        <v>26</v>
      </c>
      <c r="C27" s="13">
        <v>16.29</v>
      </c>
      <c r="D27" s="13">
        <v>60.47</v>
      </c>
      <c r="E27" s="13">
        <v>60.7</v>
      </c>
      <c r="F27" s="13">
        <v>113.5</v>
      </c>
      <c r="G27" s="13">
        <v>116.51</v>
      </c>
      <c r="H27" s="13">
        <v>107.4</v>
      </c>
      <c r="I27" s="13">
        <v>95.79</v>
      </c>
      <c r="J27" s="13">
        <v>77.67</v>
      </c>
      <c r="K27" s="13">
        <v>107.32</v>
      </c>
      <c r="L27" s="13">
        <v>144.8</v>
      </c>
      <c r="M27" s="14">
        <v>164.15</v>
      </c>
      <c r="N27" s="14">
        <v>84.47</v>
      </c>
      <c r="O27" s="14">
        <v>49.31</v>
      </c>
      <c r="P27" s="14">
        <v>29.88</v>
      </c>
      <c r="Q27" s="14">
        <v>2.94</v>
      </c>
      <c r="R27" s="14">
        <v>2.16</v>
      </c>
      <c r="S27" s="14">
        <v>0</v>
      </c>
      <c r="T27" s="14">
        <v>1.93</v>
      </c>
      <c r="U27" s="14">
        <v>1.75</v>
      </c>
      <c r="V27" s="14">
        <v>0</v>
      </c>
      <c r="W27" s="14">
        <v>0.97</v>
      </c>
      <c r="X27" s="14">
        <v>0</v>
      </c>
      <c r="Y27" s="14">
        <v>0</v>
      </c>
      <c r="Z27" s="14">
        <v>1.73</v>
      </c>
      <c r="AA27" s="14">
        <v>1.84</v>
      </c>
      <c r="AB27" s="14">
        <v>5.15</v>
      </c>
      <c r="AC27" s="14">
        <v>0</v>
      </c>
      <c r="AD27" s="14">
        <v>0.91</v>
      </c>
      <c r="AE27" s="14">
        <v>1.03</v>
      </c>
      <c r="AF27" s="14">
        <v>0</v>
      </c>
      <c r="AG27" s="14">
        <v>0.18</v>
      </c>
      <c r="AH27" s="14">
        <v>0.16</v>
      </c>
      <c r="AI27" s="14">
        <v>0.3</v>
      </c>
      <c r="AJ27" s="14">
        <v>1.07</v>
      </c>
      <c r="AK27" s="14">
        <v>0</v>
      </c>
      <c r="AL27" s="14">
        <v>0</v>
      </c>
      <c r="AM27" s="14">
        <v>0.19</v>
      </c>
      <c r="AN27" s="14">
        <v>0.58</v>
      </c>
      <c r="AO27" s="14">
        <v>1.44</v>
      </c>
      <c r="AP27" s="14">
        <v>0.65</v>
      </c>
      <c r="AQ27" s="14">
        <v>0.79</v>
      </c>
      <c r="AR27" s="14">
        <v>0.48</v>
      </c>
      <c r="AS27" s="14">
        <v>179.68</v>
      </c>
      <c r="AT27" s="14">
        <v>78.2</v>
      </c>
      <c r="AU27" s="14">
        <v>39.79</v>
      </c>
      <c r="AV27" s="14">
        <v>49.74</v>
      </c>
      <c r="AW27" s="14">
        <v>11.66</v>
      </c>
      <c r="AX27" s="14">
        <v>398.16</v>
      </c>
      <c r="AY27" s="14">
        <v>376.13</v>
      </c>
      <c r="AZ27" s="14">
        <v>389.94</v>
      </c>
      <c r="BA27" s="14">
        <v>374.41</v>
      </c>
      <c r="BB27" s="14">
        <v>327.26</v>
      </c>
      <c r="BC27" s="14">
        <v>402.72</v>
      </c>
      <c r="BD27" s="14">
        <v>414.41</v>
      </c>
      <c r="BE27" s="14">
        <v>463.08</v>
      </c>
      <c r="BF27" s="14">
        <v>594.49</v>
      </c>
      <c r="BG27" s="14">
        <v>737.29</v>
      </c>
      <c r="BH27" s="14">
        <v>444.84</v>
      </c>
      <c r="BI27" s="14">
        <v>211.7</v>
      </c>
      <c r="BJ27" s="14">
        <v>129.96</v>
      </c>
      <c r="BK27" s="14">
        <v>155.29</v>
      </c>
      <c r="BL27" s="14">
        <v>131.21</v>
      </c>
      <c r="BM27" s="14">
        <v>39.45</v>
      </c>
      <c r="BN27" s="14">
        <v>13.94</v>
      </c>
      <c r="BO27" s="14">
        <v>5.91</v>
      </c>
      <c r="BP27" s="14">
        <v>0.87</v>
      </c>
      <c r="BQ27" s="14">
        <v>7.17</v>
      </c>
      <c r="BR27" s="14">
        <v>13.04</v>
      </c>
      <c r="BS27" s="14">
        <v>15.34</v>
      </c>
      <c r="BT27" s="14">
        <v>29.91</v>
      </c>
      <c r="BU27" s="14">
        <v>17.81</v>
      </c>
      <c r="BV27" s="14">
        <v>7.66</v>
      </c>
      <c r="BW27" s="14">
        <v>2.53</v>
      </c>
      <c r="BX27" s="10">
        <f t="shared" si="0"/>
        <v>7318.099999999999</v>
      </c>
      <c r="BY27" s="1" t="b">
        <f>BX27='2012-13 Forecast By Grade'!Q27</f>
        <v>1</v>
      </c>
      <c r="BZ27" s="1" t="b">
        <f>BX27='2012-13 Forecast PROGRAM'!M27</f>
        <v>1</v>
      </c>
    </row>
    <row r="28" spans="1:78" ht="15">
      <c r="A28" s="7">
        <v>27</v>
      </c>
      <c r="B28" s="8" t="s">
        <v>27</v>
      </c>
      <c r="C28" s="9">
        <v>141.53</v>
      </c>
      <c r="D28" s="9">
        <v>184.13</v>
      </c>
      <c r="E28" s="9">
        <v>227.65</v>
      </c>
      <c r="F28" s="9">
        <v>230.89</v>
      </c>
      <c r="G28" s="9">
        <v>286.19</v>
      </c>
      <c r="H28" s="9">
        <v>289.9</v>
      </c>
      <c r="I28" s="9">
        <v>298.12</v>
      </c>
      <c r="J28" s="9">
        <v>307.02</v>
      </c>
      <c r="K28" s="9">
        <v>322.03</v>
      </c>
      <c r="L28" s="9">
        <v>273.64</v>
      </c>
      <c r="M28" s="10">
        <v>318.98</v>
      </c>
      <c r="N28" s="10">
        <v>317.32</v>
      </c>
      <c r="O28" s="10">
        <v>300.05</v>
      </c>
      <c r="P28" s="10">
        <v>270.52</v>
      </c>
      <c r="Q28" s="10">
        <v>17.76</v>
      </c>
      <c r="R28" s="10">
        <v>9.41</v>
      </c>
      <c r="S28" s="10">
        <v>8.23</v>
      </c>
      <c r="T28" s="10">
        <v>5.55</v>
      </c>
      <c r="U28" s="10">
        <v>13.51</v>
      </c>
      <c r="V28" s="10">
        <v>10.02</v>
      </c>
      <c r="W28" s="10">
        <v>5.85</v>
      </c>
      <c r="X28" s="10">
        <v>9.23</v>
      </c>
      <c r="Y28" s="10">
        <v>5.24</v>
      </c>
      <c r="Z28" s="10">
        <v>2</v>
      </c>
      <c r="AA28" s="10">
        <v>9.11</v>
      </c>
      <c r="AB28" s="10">
        <v>19.62</v>
      </c>
      <c r="AC28" s="10">
        <v>3.2</v>
      </c>
      <c r="AD28" s="10">
        <v>8.32</v>
      </c>
      <c r="AE28" s="10">
        <v>2.28</v>
      </c>
      <c r="AF28" s="10">
        <v>6.6</v>
      </c>
      <c r="AG28" s="10">
        <v>1.45</v>
      </c>
      <c r="AH28" s="10">
        <v>3.64</v>
      </c>
      <c r="AI28" s="10">
        <v>2.84</v>
      </c>
      <c r="AJ28" s="10">
        <v>2.25</v>
      </c>
      <c r="AK28" s="10">
        <v>3.28</v>
      </c>
      <c r="AL28" s="10">
        <v>1.65</v>
      </c>
      <c r="AM28" s="10">
        <v>1.6</v>
      </c>
      <c r="AN28" s="10">
        <v>0.57</v>
      </c>
      <c r="AO28" s="10">
        <v>4.04</v>
      </c>
      <c r="AP28" s="10">
        <v>2.25</v>
      </c>
      <c r="AQ28" s="10">
        <v>6.26</v>
      </c>
      <c r="AR28" s="10">
        <v>3.83</v>
      </c>
      <c r="AS28" s="10">
        <v>245.47</v>
      </c>
      <c r="AT28" s="10">
        <v>227.97</v>
      </c>
      <c r="AU28" s="10">
        <v>235.87</v>
      </c>
      <c r="AV28" s="10">
        <v>291</v>
      </c>
      <c r="AW28" s="10">
        <v>36.41</v>
      </c>
      <c r="AX28" s="10">
        <v>1758.23</v>
      </c>
      <c r="AY28" s="10">
        <v>1413.29</v>
      </c>
      <c r="AZ28" s="10">
        <v>1300.29</v>
      </c>
      <c r="BA28" s="10">
        <v>1270.74</v>
      </c>
      <c r="BB28" s="10">
        <v>1353.74</v>
      </c>
      <c r="BC28" s="10">
        <v>1388.98</v>
      </c>
      <c r="BD28" s="10">
        <v>1516.04</v>
      </c>
      <c r="BE28" s="10">
        <v>1550.48</v>
      </c>
      <c r="BF28" s="10">
        <v>1529.13</v>
      </c>
      <c r="BG28" s="10">
        <v>1666.4</v>
      </c>
      <c r="BH28" s="10">
        <v>1490.52</v>
      </c>
      <c r="BI28" s="10">
        <v>1322.26</v>
      </c>
      <c r="BJ28" s="10">
        <v>1000.48</v>
      </c>
      <c r="BK28" s="10">
        <v>38.2</v>
      </c>
      <c r="BL28" s="10">
        <v>41.57</v>
      </c>
      <c r="BM28" s="10">
        <v>45.9</v>
      </c>
      <c r="BN28" s="10">
        <v>51.28</v>
      </c>
      <c r="BO28" s="10">
        <v>32.08</v>
      </c>
      <c r="BP28" s="10">
        <v>47.85</v>
      </c>
      <c r="BQ28" s="10">
        <v>39.73</v>
      </c>
      <c r="BR28" s="10">
        <v>32.08</v>
      </c>
      <c r="BS28" s="10">
        <v>44.04</v>
      </c>
      <c r="BT28" s="10">
        <v>46.83</v>
      </c>
      <c r="BU28" s="10">
        <v>37.28</v>
      </c>
      <c r="BV28" s="10">
        <v>34.9</v>
      </c>
      <c r="BW28" s="10">
        <v>8.99</v>
      </c>
      <c r="BX28" s="10">
        <f t="shared" si="0"/>
        <v>24035.590000000007</v>
      </c>
      <c r="BY28" s="1" t="b">
        <f>BX28='2012-13 Forecast By Grade'!Q28</f>
        <v>1</v>
      </c>
      <c r="BZ28" s="1" t="b">
        <f>BX28='2012-13 Forecast PROGRAM'!M28</f>
        <v>1</v>
      </c>
    </row>
    <row r="29" spans="1:78" ht="15">
      <c r="A29" s="11">
        <v>28</v>
      </c>
      <c r="B29" s="12" t="s">
        <v>28</v>
      </c>
      <c r="C29" s="13">
        <v>41.56</v>
      </c>
      <c r="D29" s="13">
        <v>94.18</v>
      </c>
      <c r="E29" s="13">
        <v>120.22</v>
      </c>
      <c r="F29" s="13">
        <v>164.98</v>
      </c>
      <c r="G29" s="13">
        <v>152.3</v>
      </c>
      <c r="H29" s="13">
        <v>152.42</v>
      </c>
      <c r="I29" s="13">
        <v>157.11</v>
      </c>
      <c r="J29" s="13">
        <v>156.47</v>
      </c>
      <c r="K29" s="13">
        <v>131.26</v>
      </c>
      <c r="L29" s="13">
        <v>129.79</v>
      </c>
      <c r="M29" s="14">
        <v>124.08</v>
      </c>
      <c r="N29" s="14">
        <v>121.17</v>
      </c>
      <c r="O29" s="14">
        <v>99.04</v>
      </c>
      <c r="P29" s="14">
        <v>82.88</v>
      </c>
      <c r="Q29" s="14">
        <v>7.32</v>
      </c>
      <c r="R29" s="14">
        <v>4.86</v>
      </c>
      <c r="S29" s="14">
        <v>12.78</v>
      </c>
      <c r="T29" s="14">
        <v>5.88</v>
      </c>
      <c r="U29" s="14">
        <v>4.51</v>
      </c>
      <c r="V29" s="14">
        <v>6.98</v>
      </c>
      <c r="W29" s="14">
        <v>8.48</v>
      </c>
      <c r="X29" s="14">
        <v>2.9</v>
      </c>
      <c r="Y29" s="14">
        <v>10.83</v>
      </c>
      <c r="Z29" s="14">
        <v>7.07</v>
      </c>
      <c r="AA29" s="14">
        <v>4.29</v>
      </c>
      <c r="AB29" s="14">
        <v>4.72</v>
      </c>
      <c r="AC29" s="14">
        <v>4.12</v>
      </c>
      <c r="AD29" s="14">
        <v>1.89</v>
      </c>
      <c r="AE29" s="14">
        <v>1.13</v>
      </c>
      <c r="AF29" s="14">
        <v>1.63</v>
      </c>
      <c r="AG29" s="14">
        <v>1.3</v>
      </c>
      <c r="AH29" s="14">
        <v>0</v>
      </c>
      <c r="AI29" s="14">
        <v>2.3</v>
      </c>
      <c r="AJ29" s="14">
        <v>1.18</v>
      </c>
      <c r="AK29" s="14">
        <v>1.11</v>
      </c>
      <c r="AL29" s="14">
        <v>1.97</v>
      </c>
      <c r="AM29" s="14">
        <v>0.55</v>
      </c>
      <c r="AN29" s="14">
        <v>2.87</v>
      </c>
      <c r="AO29" s="14">
        <v>3.3</v>
      </c>
      <c r="AP29" s="14">
        <v>0.93</v>
      </c>
      <c r="AQ29" s="14">
        <v>2.65</v>
      </c>
      <c r="AR29" s="14">
        <v>4.07</v>
      </c>
      <c r="AS29" s="14">
        <v>59.29</v>
      </c>
      <c r="AT29" s="14">
        <v>50.32</v>
      </c>
      <c r="AU29" s="14">
        <v>57.17</v>
      </c>
      <c r="AV29" s="14">
        <v>95.16</v>
      </c>
      <c r="AW29" s="14">
        <v>18.97</v>
      </c>
      <c r="AX29" s="14">
        <v>936.87</v>
      </c>
      <c r="AY29" s="14">
        <v>1025.25</v>
      </c>
      <c r="AZ29" s="14">
        <v>909.25</v>
      </c>
      <c r="BA29" s="14">
        <v>889.07</v>
      </c>
      <c r="BB29" s="14">
        <v>728.91</v>
      </c>
      <c r="BC29" s="14">
        <v>719.48</v>
      </c>
      <c r="BD29" s="14">
        <v>752.73</v>
      </c>
      <c r="BE29" s="14">
        <v>613.09</v>
      </c>
      <c r="BF29" s="14">
        <v>528.94</v>
      </c>
      <c r="BG29" s="14">
        <v>531.44</v>
      </c>
      <c r="BH29" s="14">
        <v>450.49</v>
      </c>
      <c r="BI29" s="14">
        <v>458.88</v>
      </c>
      <c r="BJ29" s="14">
        <v>424.41</v>
      </c>
      <c r="BK29" s="14">
        <v>174.07</v>
      </c>
      <c r="BL29" s="14">
        <v>129.47</v>
      </c>
      <c r="BM29" s="14">
        <v>60.26</v>
      </c>
      <c r="BN29" s="14">
        <v>46.81</v>
      </c>
      <c r="BO29" s="14">
        <v>19.78</v>
      </c>
      <c r="BP29" s="14">
        <v>17.51</v>
      </c>
      <c r="BQ29" s="14">
        <v>12.3</v>
      </c>
      <c r="BR29" s="14">
        <v>16.55</v>
      </c>
      <c r="BS29" s="14">
        <v>12.53</v>
      </c>
      <c r="BT29" s="14">
        <v>15.2</v>
      </c>
      <c r="BU29" s="14">
        <v>21</v>
      </c>
      <c r="BV29" s="14">
        <v>8.52</v>
      </c>
      <c r="BW29" s="14">
        <v>7.56</v>
      </c>
      <c r="BX29" s="10">
        <f t="shared" si="0"/>
        <v>11630.359999999999</v>
      </c>
      <c r="BY29" s="1" t="b">
        <f>BX29='2012-13 Forecast By Grade'!Q29</f>
        <v>1</v>
      </c>
      <c r="BZ29" s="1" t="b">
        <f>BX29='2012-13 Forecast PROGRAM'!M29</f>
        <v>1</v>
      </c>
    </row>
    <row r="30" spans="1:78" ht="15">
      <c r="A30" s="7">
        <v>29</v>
      </c>
      <c r="B30" s="8" t="s">
        <v>29</v>
      </c>
      <c r="C30" s="9">
        <v>1173.54</v>
      </c>
      <c r="D30" s="9">
        <v>1698.28</v>
      </c>
      <c r="E30" s="9">
        <v>2866.88</v>
      </c>
      <c r="F30" s="9">
        <v>3324.21</v>
      </c>
      <c r="G30" s="9">
        <v>3716.41</v>
      </c>
      <c r="H30" s="9">
        <v>3658.7</v>
      </c>
      <c r="I30" s="9">
        <v>3850.29</v>
      </c>
      <c r="J30" s="9">
        <v>3536.73</v>
      </c>
      <c r="K30" s="9">
        <v>3492.02</v>
      </c>
      <c r="L30" s="9">
        <v>2183.3</v>
      </c>
      <c r="M30" s="10">
        <v>2201.64</v>
      </c>
      <c r="N30" s="10">
        <v>1699.68</v>
      </c>
      <c r="O30" s="10">
        <v>1559.64</v>
      </c>
      <c r="P30" s="10">
        <v>1469.26</v>
      </c>
      <c r="Q30" s="10">
        <v>114.26</v>
      </c>
      <c r="R30" s="10">
        <v>56.99</v>
      </c>
      <c r="S30" s="10">
        <v>69.94</v>
      </c>
      <c r="T30" s="10">
        <v>66.96</v>
      </c>
      <c r="U30" s="10">
        <v>89.95</v>
      </c>
      <c r="V30" s="10">
        <v>74.58</v>
      </c>
      <c r="W30" s="10">
        <v>53.74</v>
      </c>
      <c r="X30" s="10">
        <v>76.9</v>
      </c>
      <c r="Y30" s="10">
        <v>108.63</v>
      </c>
      <c r="Z30" s="10">
        <v>120.65</v>
      </c>
      <c r="AA30" s="10">
        <v>119.62</v>
      </c>
      <c r="AB30" s="10">
        <v>75.15</v>
      </c>
      <c r="AC30" s="10">
        <v>73.88</v>
      </c>
      <c r="AD30" s="10">
        <v>179.31</v>
      </c>
      <c r="AE30" s="10">
        <v>9.51</v>
      </c>
      <c r="AF30" s="10">
        <v>6.82</v>
      </c>
      <c r="AG30" s="10">
        <v>9.7</v>
      </c>
      <c r="AH30" s="10">
        <v>4.82</v>
      </c>
      <c r="AI30" s="10">
        <v>11.72</v>
      </c>
      <c r="AJ30" s="10">
        <v>17.74</v>
      </c>
      <c r="AK30" s="10">
        <v>24.92</v>
      </c>
      <c r="AL30" s="10">
        <v>37.76</v>
      </c>
      <c r="AM30" s="10">
        <v>27.75</v>
      </c>
      <c r="AN30" s="10">
        <v>25.17</v>
      </c>
      <c r="AO30" s="10">
        <v>35.46</v>
      </c>
      <c r="AP30" s="10">
        <v>20.34</v>
      </c>
      <c r="AQ30" s="10">
        <v>14.38</v>
      </c>
      <c r="AR30" s="10">
        <v>42.66</v>
      </c>
      <c r="AS30" s="10">
        <v>1331.25</v>
      </c>
      <c r="AT30" s="10">
        <v>1134.63</v>
      </c>
      <c r="AU30" s="10">
        <v>1511.02</v>
      </c>
      <c r="AV30" s="10">
        <v>2224.16</v>
      </c>
      <c r="AW30" s="10">
        <v>149.41</v>
      </c>
      <c r="AX30" s="10">
        <v>12068.81</v>
      </c>
      <c r="AY30" s="10">
        <v>11373.22</v>
      </c>
      <c r="AZ30" s="10">
        <v>10098.44</v>
      </c>
      <c r="BA30" s="10">
        <v>9782.56</v>
      </c>
      <c r="BB30" s="10">
        <v>9382.89</v>
      </c>
      <c r="BC30" s="10">
        <v>9946.23</v>
      </c>
      <c r="BD30" s="10">
        <v>11051.84</v>
      </c>
      <c r="BE30" s="10">
        <v>11181.78</v>
      </c>
      <c r="BF30" s="10">
        <v>12487.98</v>
      </c>
      <c r="BG30" s="10">
        <v>12219.64</v>
      </c>
      <c r="BH30" s="10">
        <v>10827.7</v>
      </c>
      <c r="BI30" s="10">
        <v>9486.48</v>
      </c>
      <c r="BJ30" s="10">
        <v>7391.76</v>
      </c>
      <c r="BK30" s="10">
        <v>2783.17</v>
      </c>
      <c r="BL30" s="10">
        <v>2582.46</v>
      </c>
      <c r="BM30" s="10">
        <v>1971.62</v>
      </c>
      <c r="BN30" s="10">
        <v>1867</v>
      </c>
      <c r="BO30" s="10">
        <v>1591.19</v>
      </c>
      <c r="BP30" s="10">
        <v>1172.08</v>
      </c>
      <c r="BQ30" s="10">
        <v>769.42</v>
      </c>
      <c r="BR30" s="10">
        <v>753.51</v>
      </c>
      <c r="BS30" s="10">
        <v>713.14</v>
      </c>
      <c r="BT30" s="10">
        <v>713.44</v>
      </c>
      <c r="BU30" s="10">
        <v>593.66</v>
      </c>
      <c r="BV30" s="10">
        <v>489.8</v>
      </c>
      <c r="BW30" s="10">
        <v>273.68</v>
      </c>
      <c r="BX30" s="10">
        <f t="shared" si="0"/>
        <v>197923.86000000004</v>
      </c>
      <c r="BY30" s="1" t="b">
        <f>BX30='2012-13 Forecast By Grade'!Q30</f>
        <v>1</v>
      </c>
      <c r="BZ30" s="1" t="b">
        <f>BX30='2012-13 Forecast PROGRAM'!M30</f>
        <v>1</v>
      </c>
    </row>
    <row r="31" spans="1:78" ht="15">
      <c r="A31" s="11">
        <v>30</v>
      </c>
      <c r="B31" s="12" t="s">
        <v>30</v>
      </c>
      <c r="C31" s="13">
        <v>9.15</v>
      </c>
      <c r="D31" s="13">
        <v>41.31</v>
      </c>
      <c r="E31" s="13">
        <v>54.07</v>
      </c>
      <c r="F31" s="13">
        <v>55.31</v>
      </c>
      <c r="G31" s="13">
        <v>50.24</v>
      </c>
      <c r="H31" s="13">
        <v>35.45</v>
      </c>
      <c r="I31" s="13">
        <v>43.23</v>
      </c>
      <c r="J31" s="13">
        <v>32.62</v>
      </c>
      <c r="K31" s="13">
        <v>39.96</v>
      </c>
      <c r="L31" s="13">
        <v>34.37</v>
      </c>
      <c r="M31" s="14">
        <v>48.47</v>
      </c>
      <c r="N31" s="14">
        <v>51.95</v>
      </c>
      <c r="O31" s="14">
        <v>41.44</v>
      </c>
      <c r="P31" s="14">
        <v>31.8</v>
      </c>
      <c r="Q31" s="14">
        <v>0</v>
      </c>
      <c r="R31" s="14">
        <v>2.18</v>
      </c>
      <c r="S31" s="14">
        <v>0</v>
      </c>
      <c r="T31" s="14">
        <v>1.07</v>
      </c>
      <c r="U31" s="14">
        <v>0</v>
      </c>
      <c r="V31" s="14">
        <v>1.08</v>
      </c>
      <c r="W31" s="14">
        <v>1.25</v>
      </c>
      <c r="X31" s="14">
        <v>2.29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1.59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0.11</v>
      </c>
      <c r="AL31" s="14">
        <v>0</v>
      </c>
      <c r="AM31" s="14">
        <v>0.14</v>
      </c>
      <c r="AN31" s="14">
        <v>0.26</v>
      </c>
      <c r="AO31" s="14">
        <v>0</v>
      </c>
      <c r="AP31" s="14">
        <v>0</v>
      </c>
      <c r="AQ31" s="14">
        <v>0</v>
      </c>
      <c r="AR31" s="14">
        <v>0</v>
      </c>
      <c r="AS31" s="14">
        <v>51.05</v>
      </c>
      <c r="AT31" s="14">
        <v>54.13</v>
      </c>
      <c r="AU31" s="14">
        <v>34.03</v>
      </c>
      <c r="AV31" s="14">
        <v>34.13</v>
      </c>
      <c r="AW31" s="14">
        <v>1.98</v>
      </c>
      <c r="AX31" s="14">
        <v>256.54</v>
      </c>
      <c r="AY31" s="14">
        <v>215.36</v>
      </c>
      <c r="AZ31" s="14">
        <v>224.64</v>
      </c>
      <c r="BA31" s="14">
        <v>222.83</v>
      </c>
      <c r="BB31" s="14">
        <v>216.65</v>
      </c>
      <c r="BC31" s="14">
        <v>227.67</v>
      </c>
      <c r="BD31" s="14">
        <v>211.59</v>
      </c>
      <c r="BE31" s="14">
        <v>209.11</v>
      </c>
      <c r="BF31" s="14">
        <v>220.09</v>
      </c>
      <c r="BG31" s="14">
        <v>256.89</v>
      </c>
      <c r="BH31" s="14">
        <v>292.15</v>
      </c>
      <c r="BI31" s="14">
        <v>270.57</v>
      </c>
      <c r="BJ31" s="14">
        <v>224.92</v>
      </c>
      <c r="BK31" s="14">
        <v>0.85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0">
        <f t="shared" si="0"/>
        <v>3804.5200000000004</v>
      </c>
      <c r="BY31" s="1" t="b">
        <f>BX31='2012-13 Forecast By Grade'!Q31</f>
        <v>1</v>
      </c>
      <c r="BZ31" s="1" t="b">
        <f>BX31='2012-13 Forecast PROGRAM'!M31</f>
        <v>1</v>
      </c>
    </row>
    <row r="32" spans="1:78" ht="15">
      <c r="A32" s="7">
        <v>31</v>
      </c>
      <c r="B32" s="8" t="s">
        <v>31</v>
      </c>
      <c r="C32" s="9">
        <v>55.75</v>
      </c>
      <c r="D32" s="9">
        <v>150.9</v>
      </c>
      <c r="E32" s="9">
        <v>215.16</v>
      </c>
      <c r="F32" s="9">
        <v>208.09</v>
      </c>
      <c r="G32" s="9">
        <v>192.49</v>
      </c>
      <c r="H32" s="9">
        <v>267.04</v>
      </c>
      <c r="I32" s="9">
        <v>274.69</v>
      </c>
      <c r="J32" s="9">
        <v>269.76</v>
      </c>
      <c r="K32" s="9">
        <v>262.56</v>
      </c>
      <c r="L32" s="9">
        <v>261.14</v>
      </c>
      <c r="M32" s="10">
        <v>374.76</v>
      </c>
      <c r="N32" s="10">
        <v>350.26</v>
      </c>
      <c r="O32" s="10">
        <v>360.76</v>
      </c>
      <c r="P32" s="10">
        <v>308.61</v>
      </c>
      <c r="Q32" s="10">
        <v>12.7</v>
      </c>
      <c r="R32" s="10">
        <v>7.49</v>
      </c>
      <c r="S32" s="10">
        <v>4.92</v>
      </c>
      <c r="T32" s="10">
        <v>4.81</v>
      </c>
      <c r="U32" s="10">
        <v>7.81</v>
      </c>
      <c r="V32" s="10">
        <v>11</v>
      </c>
      <c r="W32" s="10">
        <v>8.62</v>
      </c>
      <c r="X32" s="10">
        <v>4.21</v>
      </c>
      <c r="Y32" s="10">
        <v>8.73</v>
      </c>
      <c r="Z32" s="10">
        <v>5.4</v>
      </c>
      <c r="AA32" s="10">
        <v>4.87</v>
      </c>
      <c r="AB32" s="10">
        <v>19.4</v>
      </c>
      <c r="AC32" s="10">
        <v>12.88</v>
      </c>
      <c r="AD32" s="10">
        <v>21.49</v>
      </c>
      <c r="AE32" s="10">
        <v>0.83</v>
      </c>
      <c r="AF32" s="10">
        <v>1.24</v>
      </c>
      <c r="AG32" s="10">
        <v>2.8</v>
      </c>
      <c r="AH32" s="10">
        <v>4.79</v>
      </c>
      <c r="AI32" s="10">
        <v>1.42</v>
      </c>
      <c r="AJ32" s="10">
        <v>2.19</v>
      </c>
      <c r="AK32" s="10">
        <v>0.12</v>
      </c>
      <c r="AL32" s="10">
        <v>4.6</v>
      </c>
      <c r="AM32" s="10">
        <v>3.51</v>
      </c>
      <c r="AN32" s="10">
        <v>0.13</v>
      </c>
      <c r="AO32" s="10">
        <v>3.77</v>
      </c>
      <c r="AP32" s="10">
        <v>5</v>
      </c>
      <c r="AQ32" s="10">
        <v>2.56</v>
      </c>
      <c r="AR32" s="10">
        <v>12.4</v>
      </c>
      <c r="AS32" s="10">
        <v>114.32</v>
      </c>
      <c r="AT32" s="10">
        <v>176.04</v>
      </c>
      <c r="AU32" s="10">
        <v>224.77</v>
      </c>
      <c r="AV32" s="10">
        <v>247.06</v>
      </c>
      <c r="AW32" s="10">
        <v>20.26</v>
      </c>
      <c r="AX32" s="10">
        <v>1197.02</v>
      </c>
      <c r="AY32" s="10">
        <v>1197.12</v>
      </c>
      <c r="AZ32" s="10">
        <v>1164.91</v>
      </c>
      <c r="BA32" s="10">
        <v>1108.61</v>
      </c>
      <c r="BB32" s="10">
        <v>1037.09</v>
      </c>
      <c r="BC32" s="10">
        <v>1031.45</v>
      </c>
      <c r="BD32" s="10">
        <v>1089.22</v>
      </c>
      <c r="BE32" s="10">
        <v>1112.72</v>
      </c>
      <c r="BF32" s="10">
        <v>1103.5</v>
      </c>
      <c r="BG32" s="10">
        <v>1309.78</v>
      </c>
      <c r="BH32" s="10">
        <v>1172.71</v>
      </c>
      <c r="BI32" s="10">
        <v>1266.96</v>
      </c>
      <c r="BJ32" s="10">
        <v>1180.61</v>
      </c>
      <c r="BK32" s="10">
        <v>202.34</v>
      </c>
      <c r="BL32" s="10">
        <v>201.67</v>
      </c>
      <c r="BM32" s="10">
        <v>147.65</v>
      </c>
      <c r="BN32" s="10">
        <v>136.62</v>
      </c>
      <c r="BO32" s="10">
        <v>72.72</v>
      </c>
      <c r="BP32" s="10">
        <v>54.59</v>
      </c>
      <c r="BQ32" s="10">
        <v>16.28</v>
      </c>
      <c r="BR32" s="10">
        <v>25.98</v>
      </c>
      <c r="BS32" s="10">
        <v>24.61</v>
      </c>
      <c r="BT32" s="10">
        <v>30.52</v>
      </c>
      <c r="BU32" s="10">
        <v>29.38</v>
      </c>
      <c r="BV32" s="10">
        <v>22.3</v>
      </c>
      <c r="BW32" s="10">
        <v>16.6</v>
      </c>
      <c r="BX32" s="10">
        <f t="shared" si="0"/>
        <v>20467.07</v>
      </c>
      <c r="BY32" s="1" t="b">
        <f>BX32='2012-13 Forecast By Grade'!Q32</f>
        <v>1</v>
      </c>
      <c r="BZ32" s="1" t="b">
        <f>BX32='2012-13 Forecast PROGRAM'!M32</f>
        <v>1</v>
      </c>
    </row>
    <row r="33" spans="1:78" ht="15">
      <c r="A33" s="11">
        <v>32</v>
      </c>
      <c r="B33" s="12" t="s">
        <v>32</v>
      </c>
      <c r="C33" s="13">
        <v>31.44</v>
      </c>
      <c r="D33" s="13">
        <v>93.91</v>
      </c>
      <c r="E33" s="13">
        <v>106.19</v>
      </c>
      <c r="F33" s="13">
        <v>116.28</v>
      </c>
      <c r="G33" s="13">
        <v>107.09</v>
      </c>
      <c r="H33" s="13">
        <v>97.92</v>
      </c>
      <c r="I33" s="13">
        <v>95.23</v>
      </c>
      <c r="J33" s="13">
        <v>85.58</v>
      </c>
      <c r="K33" s="13">
        <v>69.76</v>
      </c>
      <c r="L33" s="13">
        <v>65.89</v>
      </c>
      <c r="M33" s="14">
        <v>56.19</v>
      </c>
      <c r="N33" s="14">
        <v>67.57</v>
      </c>
      <c r="O33" s="14">
        <v>57.65</v>
      </c>
      <c r="P33" s="14">
        <v>70.36</v>
      </c>
      <c r="Q33" s="14">
        <v>6.87</v>
      </c>
      <c r="R33" s="14">
        <v>5.66</v>
      </c>
      <c r="S33" s="14">
        <v>2.15</v>
      </c>
      <c r="T33" s="14">
        <v>3.41</v>
      </c>
      <c r="U33" s="14">
        <v>8.74</v>
      </c>
      <c r="V33" s="14">
        <v>7.02</v>
      </c>
      <c r="W33" s="14">
        <v>5.85</v>
      </c>
      <c r="X33" s="14">
        <v>10.1</v>
      </c>
      <c r="Y33" s="14">
        <v>8.15</v>
      </c>
      <c r="Z33" s="14">
        <v>8.56</v>
      </c>
      <c r="AA33" s="14">
        <v>7.97</v>
      </c>
      <c r="AB33" s="14">
        <v>13.75</v>
      </c>
      <c r="AC33" s="14">
        <v>16.62</v>
      </c>
      <c r="AD33" s="14">
        <v>9.31</v>
      </c>
      <c r="AE33" s="14">
        <v>0</v>
      </c>
      <c r="AF33" s="14">
        <v>1.1</v>
      </c>
      <c r="AG33" s="14">
        <v>1.05</v>
      </c>
      <c r="AH33" s="14">
        <v>0</v>
      </c>
      <c r="AI33" s="14">
        <v>0</v>
      </c>
      <c r="AJ33" s="14">
        <v>0</v>
      </c>
      <c r="AK33" s="14">
        <v>1.1</v>
      </c>
      <c r="AL33" s="14">
        <v>1.24</v>
      </c>
      <c r="AM33" s="14">
        <v>1.14</v>
      </c>
      <c r="AN33" s="14">
        <v>0.23</v>
      </c>
      <c r="AO33" s="14">
        <v>0.08</v>
      </c>
      <c r="AP33" s="14">
        <v>3.83</v>
      </c>
      <c r="AQ33" s="14">
        <v>1.45</v>
      </c>
      <c r="AR33" s="14">
        <v>1.59</v>
      </c>
      <c r="AS33" s="14">
        <v>81.87</v>
      </c>
      <c r="AT33" s="14">
        <v>64.97</v>
      </c>
      <c r="AU33" s="14">
        <v>73.21</v>
      </c>
      <c r="AV33" s="14">
        <v>154.84</v>
      </c>
      <c r="AW33" s="14">
        <v>3.77</v>
      </c>
      <c r="AX33" s="14">
        <v>571.63</v>
      </c>
      <c r="AY33" s="14">
        <v>492.47</v>
      </c>
      <c r="AZ33" s="14">
        <v>482.77</v>
      </c>
      <c r="BA33" s="14">
        <v>423.18</v>
      </c>
      <c r="BB33" s="14">
        <v>413.37</v>
      </c>
      <c r="BC33" s="14">
        <v>395.31</v>
      </c>
      <c r="BD33" s="14">
        <v>461.08</v>
      </c>
      <c r="BE33" s="14">
        <v>420.53</v>
      </c>
      <c r="BF33" s="14">
        <v>371.79</v>
      </c>
      <c r="BG33" s="14">
        <v>272.67</v>
      </c>
      <c r="BH33" s="14">
        <v>322.85</v>
      </c>
      <c r="BI33" s="14">
        <v>416.19</v>
      </c>
      <c r="BJ33" s="14">
        <v>483.07</v>
      </c>
      <c r="BK33" s="14">
        <v>8.55</v>
      </c>
      <c r="BL33" s="14">
        <v>6.03</v>
      </c>
      <c r="BM33" s="14">
        <v>5.45</v>
      </c>
      <c r="BN33" s="14">
        <v>3.82</v>
      </c>
      <c r="BO33" s="14">
        <v>3.93</v>
      </c>
      <c r="BP33" s="14">
        <v>0.95</v>
      </c>
      <c r="BQ33" s="14">
        <v>4.18</v>
      </c>
      <c r="BR33" s="14">
        <v>0.82</v>
      </c>
      <c r="BS33" s="14">
        <v>0.72</v>
      </c>
      <c r="BT33" s="14">
        <v>0.71</v>
      </c>
      <c r="BU33" s="14">
        <v>0.96</v>
      </c>
      <c r="BV33" s="14">
        <v>1.69</v>
      </c>
      <c r="BW33" s="14">
        <v>1.79</v>
      </c>
      <c r="BX33" s="10">
        <f t="shared" si="0"/>
        <v>7193.199999999999</v>
      </c>
      <c r="BY33" s="1" t="b">
        <f>BX33='2012-13 Forecast By Grade'!Q33</f>
        <v>1</v>
      </c>
      <c r="BZ33" s="1" t="b">
        <f>BX33='2012-13 Forecast PROGRAM'!M33</f>
        <v>1</v>
      </c>
    </row>
    <row r="34" spans="1:78" ht="15">
      <c r="A34" s="7">
        <v>33</v>
      </c>
      <c r="B34" s="8" t="s">
        <v>33</v>
      </c>
      <c r="C34" s="9">
        <v>63.22</v>
      </c>
      <c r="D34" s="9">
        <v>8.21</v>
      </c>
      <c r="E34" s="9">
        <v>10.76</v>
      </c>
      <c r="F34" s="9">
        <v>17.58</v>
      </c>
      <c r="G34" s="9">
        <v>25.76</v>
      </c>
      <c r="H34" s="9">
        <v>18.28</v>
      </c>
      <c r="I34" s="9">
        <v>11.25</v>
      </c>
      <c r="J34" s="9">
        <v>16.54</v>
      </c>
      <c r="K34" s="9">
        <v>13.24</v>
      </c>
      <c r="L34" s="9">
        <v>13.21</v>
      </c>
      <c r="M34" s="10">
        <v>26.78</v>
      </c>
      <c r="N34" s="10">
        <v>17.37</v>
      </c>
      <c r="O34" s="10">
        <v>11.11</v>
      </c>
      <c r="P34" s="10">
        <v>6.98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0.7</v>
      </c>
      <c r="AL34" s="10">
        <v>0.78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2.58</v>
      </c>
      <c r="AT34" s="10">
        <v>7.2</v>
      </c>
      <c r="AU34" s="10">
        <v>4.67</v>
      </c>
      <c r="AV34" s="10">
        <v>14.9</v>
      </c>
      <c r="AW34" s="10">
        <v>0.97</v>
      </c>
      <c r="AX34" s="10">
        <v>110.56</v>
      </c>
      <c r="AY34" s="10">
        <v>94.45</v>
      </c>
      <c r="AZ34" s="10">
        <v>67.23</v>
      </c>
      <c r="BA34" s="10">
        <v>76.17</v>
      </c>
      <c r="BB34" s="10">
        <v>55.2</v>
      </c>
      <c r="BC34" s="10">
        <v>62.92</v>
      </c>
      <c r="BD34" s="10">
        <v>58.08</v>
      </c>
      <c r="BE34" s="10">
        <v>90.82</v>
      </c>
      <c r="BF34" s="10">
        <v>69.36</v>
      </c>
      <c r="BG34" s="10">
        <v>58.25</v>
      </c>
      <c r="BH34" s="10">
        <v>40.49</v>
      </c>
      <c r="BI34" s="10">
        <v>41.49</v>
      </c>
      <c r="BJ34" s="10">
        <v>23.05</v>
      </c>
      <c r="BK34" s="10">
        <v>0.23</v>
      </c>
      <c r="BL34" s="10">
        <v>0.99</v>
      </c>
      <c r="BM34" s="10">
        <v>0.25</v>
      </c>
      <c r="BN34" s="10">
        <v>0.21</v>
      </c>
      <c r="BO34" s="10">
        <v>0.17</v>
      </c>
      <c r="BP34" s="10">
        <v>0.1</v>
      </c>
      <c r="BQ34" s="10">
        <v>0.16</v>
      </c>
      <c r="BR34" s="10">
        <v>0.95</v>
      </c>
      <c r="BS34" s="10">
        <v>0.15</v>
      </c>
      <c r="BT34" s="10">
        <v>0</v>
      </c>
      <c r="BU34" s="10">
        <v>0</v>
      </c>
      <c r="BV34" s="10">
        <v>0</v>
      </c>
      <c r="BW34" s="10">
        <v>0.17</v>
      </c>
      <c r="BX34" s="10">
        <f t="shared" si="0"/>
        <v>1143.5400000000004</v>
      </c>
      <c r="BY34" s="1" t="b">
        <f>BX34='2012-13 Forecast By Grade'!Q34</f>
        <v>1</v>
      </c>
      <c r="BZ34" s="1" t="b">
        <f>BX34='2012-13 Forecast PROGRAM'!M34</f>
        <v>1</v>
      </c>
    </row>
    <row r="35" spans="1:78" ht="15">
      <c r="A35" s="11">
        <v>34</v>
      </c>
      <c r="B35" s="12" t="s">
        <v>34</v>
      </c>
      <c r="C35" s="13">
        <v>16.28</v>
      </c>
      <c r="D35" s="13">
        <v>18.58</v>
      </c>
      <c r="E35" s="13">
        <v>26.46</v>
      </c>
      <c r="F35" s="13">
        <v>18.07</v>
      </c>
      <c r="G35" s="13">
        <v>13.3</v>
      </c>
      <c r="H35" s="13">
        <v>12.28</v>
      </c>
      <c r="I35" s="13">
        <v>15.48</v>
      </c>
      <c r="J35" s="13">
        <v>20.15</v>
      </c>
      <c r="K35" s="13">
        <v>10.08</v>
      </c>
      <c r="L35" s="13">
        <v>13.88</v>
      </c>
      <c r="M35" s="14">
        <v>14.44</v>
      </c>
      <c r="N35" s="14">
        <v>12.59</v>
      </c>
      <c r="O35" s="14">
        <v>6.25</v>
      </c>
      <c r="P35" s="14">
        <v>15.26</v>
      </c>
      <c r="Q35" s="14">
        <v>0</v>
      </c>
      <c r="R35" s="14">
        <v>0</v>
      </c>
      <c r="S35" s="14">
        <v>0</v>
      </c>
      <c r="T35" s="14">
        <v>1.19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1.49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11.21</v>
      </c>
      <c r="AT35" s="14">
        <v>2.14</v>
      </c>
      <c r="AU35" s="14">
        <v>9.25</v>
      </c>
      <c r="AV35" s="14">
        <v>18.93</v>
      </c>
      <c r="AW35" s="14">
        <v>1.97</v>
      </c>
      <c r="AX35" s="14">
        <v>76.26</v>
      </c>
      <c r="AY35" s="14">
        <v>78.58</v>
      </c>
      <c r="AZ35" s="14">
        <v>97.44</v>
      </c>
      <c r="BA35" s="14">
        <v>86.7</v>
      </c>
      <c r="BB35" s="14">
        <v>97.03</v>
      </c>
      <c r="BC35" s="14">
        <v>97.92</v>
      </c>
      <c r="BD35" s="14">
        <v>64.22</v>
      </c>
      <c r="BE35" s="14">
        <v>71.57</v>
      </c>
      <c r="BF35" s="14">
        <v>55.46</v>
      </c>
      <c r="BG35" s="14">
        <v>92</v>
      </c>
      <c r="BH35" s="14">
        <v>89.08</v>
      </c>
      <c r="BI35" s="14">
        <v>69.24</v>
      </c>
      <c r="BJ35" s="14">
        <v>37.92</v>
      </c>
      <c r="BK35" s="14">
        <v>9.03</v>
      </c>
      <c r="BL35" s="14">
        <v>9.94</v>
      </c>
      <c r="BM35" s="14">
        <v>9.32</v>
      </c>
      <c r="BN35" s="14">
        <v>1.14</v>
      </c>
      <c r="BO35" s="14">
        <v>1.07</v>
      </c>
      <c r="BP35" s="14">
        <v>3.39</v>
      </c>
      <c r="BQ35" s="14">
        <v>0</v>
      </c>
      <c r="BR35" s="14">
        <v>2.65</v>
      </c>
      <c r="BS35" s="14">
        <v>2.13</v>
      </c>
      <c r="BT35" s="14">
        <v>0.94</v>
      </c>
      <c r="BU35" s="14">
        <v>2.96</v>
      </c>
      <c r="BV35" s="14">
        <v>3.41</v>
      </c>
      <c r="BW35" s="14">
        <v>0.77</v>
      </c>
      <c r="BX35" s="10">
        <f t="shared" si="0"/>
        <v>1319.4500000000005</v>
      </c>
      <c r="BY35" s="1" t="b">
        <f>BX35='2012-13 Forecast By Grade'!Q35</f>
        <v>1</v>
      </c>
      <c r="BZ35" s="1" t="b">
        <f>BX35='2012-13 Forecast PROGRAM'!M35</f>
        <v>1</v>
      </c>
    </row>
    <row r="36" spans="1:78" ht="15">
      <c r="A36" s="7">
        <v>35</v>
      </c>
      <c r="B36" s="8" t="s">
        <v>35</v>
      </c>
      <c r="C36" s="9">
        <v>181.14</v>
      </c>
      <c r="D36" s="9">
        <v>278.39</v>
      </c>
      <c r="E36" s="9">
        <v>372.74</v>
      </c>
      <c r="F36" s="9">
        <v>398.99</v>
      </c>
      <c r="G36" s="9">
        <v>506.92</v>
      </c>
      <c r="H36" s="9">
        <v>479.69</v>
      </c>
      <c r="I36" s="9">
        <v>563.38</v>
      </c>
      <c r="J36" s="9">
        <v>541.49</v>
      </c>
      <c r="K36" s="9">
        <v>476.31</v>
      </c>
      <c r="L36" s="9">
        <v>567.64</v>
      </c>
      <c r="M36" s="10">
        <v>551.49</v>
      </c>
      <c r="N36" s="10">
        <v>411.38</v>
      </c>
      <c r="O36" s="10">
        <v>386.28</v>
      </c>
      <c r="P36" s="10">
        <v>416.27</v>
      </c>
      <c r="Q36" s="10">
        <v>11.32</v>
      </c>
      <c r="R36" s="10">
        <v>18.86</v>
      </c>
      <c r="S36" s="10">
        <v>15.69</v>
      </c>
      <c r="T36" s="10">
        <v>13.76</v>
      </c>
      <c r="U36" s="10">
        <v>30.73</v>
      </c>
      <c r="V36" s="10">
        <v>17.47</v>
      </c>
      <c r="W36" s="10">
        <v>12.59</v>
      </c>
      <c r="X36" s="10">
        <v>19.53</v>
      </c>
      <c r="Y36" s="10">
        <v>10.27</v>
      </c>
      <c r="Z36" s="10">
        <v>33.69</v>
      </c>
      <c r="AA36" s="10">
        <v>17.43</v>
      </c>
      <c r="AB36" s="10">
        <v>10.37</v>
      </c>
      <c r="AC36" s="10">
        <v>13.86</v>
      </c>
      <c r="AD36" s="10">
        <v>19.32</v>
      </c>
      <c r="AE36" s="10">
        <v>2.16</v>
      </c>
      <c r="AF36" s="10">
        <v>5.53</v>
      </c>
      <c r="AG36" s="10">
        <v>4.85</v>
      </c>
      <c r="AH36" s="10">
        <v>1.36</v>
      </c>
      <c r="AI36" s="10">
        <v>9.37</v>
      </c>
      <c r="AJ36" s="10">
        <v>0.16</v>
      </c>
      <c r="AK36" s="10">
        <v>1.32</v>
      </c>
      <c r="AL36" s="10">
        <v>2.37</v>
      </c>
      <c r="AM36" s="10">
        <v>3.11</v>
      </c>
      <c r="AN36" s="10">
        <v>2.72</v>
      </c>
      <c r="AO36" s="10">
        <v>2.11</v>
      </c>
      <c r="AP36" s="10">
        <v>5.3</v>
      </c>
      <c r="AQ36" s="10">
        <v>1.95</v>
      </c>
      <c r="AR36" s="10">
        <v>4.16</v>
      </c>
      <c r="AS36" s="10">
        <v>398.99</v>
      </c>
      <c r="AT36" s="10">
        <v>418.01</v>
      </c>
      <c r="AU36" s="10">
        <v>393.32</v>
      </c>
      <c r="AV36" s="10">
        <v>364.94</v>
      </c>
      <c r="AW36" s="10">
        <v>54.16</v>
      </c>
      <c r="AX36" s="10">
        <v>3118.16</v>
      </c>
      <c r="AY36" s="10">
        <v>2843.44</v>
      </c>
      <c r="AZ36" s="10">
        <v>2574.88</v>
      </c>
      <c r="BA36" s="10">
        <v>2627.57</v>
      </c>
      <c r="BB36" s="10">
        <v>2585.67</v>
      </c>
      <c r="BC36" s="10">
        <v>2693.91</v>
      </c>
      <c r="BD36" s="10">
        <v>2741.29</v>
      </c>
      <c r="BE36" s="10">
        <v>2680.55</v>
      </c>
      <c r="BF36" s="10">
        <v>2563.76</v>
      </c>
      <c r="BG36" s="10">
        <v>2404.4</v>
      </c>
      <c r="BH36" s="10">
        <v>2153.57</v>
      </c>
      <c r="BI36" s="10">
        <v>1940.86</v>
      </c>
      <c r="BJ36" s="10">
        <v>1726.61</v>
      </c>
      <c r="BK36" s="10">
        <v>283.91</v>
      </c>
      <c r="BL36" s="10">
        <v>233.26</v>
      </c>
      <c r="BM36" s="10">
        <v>208.35</v>
      </c>
      <c r="BN36" s="10">
        <v>147.76</v>
      </c>
      <c r="BO36" s="10">
        <v>107.2</v>
      </c>
      <c r="BP36" s="10">
        <v>70.55</v>
      </c>
      <c r="BQ36" s="10">
        <v>33.42</v>
      </c>
      <c r="BR36" s="10">
        <v>36.46</v>
      </c>
      <c r="BS36" s="10">
        <v>40.32</v>
      </c>
      <c r="BT36" s="10">
        <v>32.52</v>
      </c>
      <c r="BU36" s="10">
        <v>43.69</v>
      </c>
      <c r="BV36" s="10">
        <v>25.35</v>
      </c>
      <c r="BW36" s="10">
        <v>24.98</v>
      </c>
      <c r="BX36" s="10">
        <f t="shared" si="0"/>
        <v>41995.33</v>
      </c>
      <c r="BY36" s="1" t="b">
        <f>BX36='2012-13 Forecast By Grade'!Q36</f>
        <v>1</v>
      </c>
      <c r="BZ36" s="1" t="b">
        <f>BX36='2012-13 Forecast PROGRAM'!M36</f>
        <v>1</v>
      </c>
    </row>
    <row r="37" spans="1:78" ht="15">
      <c r="A37" s="11">
        <v>36</v>
      </c>
      <c r="B37" s="12" t="s">
        <v>36</v>
      </c>
      <c r="C37" s="13">
        <v>570.81</v>
      </c>
      <c r="D37" s="13">
        <v>740.91</v>
      </c>
      <c r="E37" s="13">
        <v>965.48</v>
      </c>
      <c r="F37" s="13">
        <v>1289.86</v>
      </c>
      <c r="G37" s="13">
        <v>1465.62</v>
      </c>
      <c r="H37" s="13">
        <v>1598.52</v>
      </c>
      <c r="I37" s="13">
        <v>1541.73</v>
      </c>
      <c r="J37" s="13">
        <v>1568.29</v>
      </c>
      <c r="K37" s="13">
        <v>1465.05</v>
      </c>
      <c r="L37" s="13">
        <v>1363.01</v>
      </c>
      <c r="M37" s="14">
        <v>1227.57</v>
      </c>
      <c r="N37" s="14">
        <v>1145.78</v>
      </c>
      <c r="O37" s="14">
        <v>1082.69</v>
      </c>
      <c r="P37" s="14">
        <v>1197.23</v>
      </c>
      <c r="Q37" s="14">
        <v>87.5</v>
      </c>
      <c r="R37" s="14">
        <v>75.61</v>
      </c>
      <c r="S37" s="14">
        <v>74.15</v>
      </c>
      <c r="T37" s="14">
        <v>52.1</v>
      </c>
      <c r="U37" s="14">
        <v>44.64</v>
      </c>
      <c r="V37" s="14">
        <v>48.93</v>
      </c>
      <c r="W37" s="14">
        <v>51.57</v>
      </c>
      <c r="X37" s="14">
        <v>52.33</v>
      </c>
      <c r="Y37" s="14">
        <v>57.6</v>
      </c>
      <c r="Z37" s="14">
        <v>41.64</v>
      </c>
      <c r="AA37" s="14">
        <v>36.51</v>
      </c>
      <c r="AB37" s="14">
        <v>30.92</v>
      </c>
      <c r="AC37" s="14">
        <v>25.22</v>
      </c>
      <c r="AD37" s="14">
        <v>49.87</v>
      </c>
      <c r="AE37" s="14">
        <v>11.85</v>
      </c>
      <c r="AF37" s="14">
        <v>13.76</v>
      </c>
      <c r="AG37" s="14">
        <v>18.75</v>
      </c>
      <c r="AH37" s="14">
        <v>16.04</v>
      </c>
      <c r="AI37" s="14">
        <v>8.88</v>
      </c>
      <c r="AJ37" s="14">
        <v>9.92</v>
      </c>
      <c r="AK37" s="14">
        <v>13.95</v>
      </c>
      <c r="AL37" s="14">
        <v>20.91</v>
      </c>
      <c r="AM37" s="14">
        <v>9.87</v>
      </c>
      <c r="AN37" s="14">
        <v>7.08</v>
      </c>
      <c r="AO37" s="14">
        <v>4.61</v>
      </c>
      <c r="AP37" s="14">
        <v>2.93</v>
      </c>
      <c r="AQ37" s="14">
        <v>12.24</v>
      </c>
      <c r="AR37" s="14">
        <v>15.58</v>
      </c>
      <c r="AS37" s="14">
        <v>651.12</v>
      </c>
      <c r="AT37" s="14">
        <v>525.75</v>
      </c>
      <c r="AU37" s="14">
        <v>485.95</v>
      </c>
      <c r="AV37" s="14">
        <v>612.38</v>
      </c>
      <c r="AW37" s="14">
        <v>80.56</v>
      </c>
      <c r="AX37" s="14">
        <v>6795.5</v>
      </c>
      <c r="AY37" s="14">
        <v>5462.01</v>
      </c>
      <c r="AZ37" s="14">
        <v>5142.99</v>
      </c>
      <c r="BA37" s="14">
        <v>4826.64</v>
      </c>
      <c r="BB37" s="14">
        <v>4618.88</v>
      </c>
      <c r="BC37" s="14">
        <v>4817.18</v>
      </c>
      <c r="BD37" s="14">
        <v>4958.36</v>
      </c>
      <c r="BE37" s="14">
        <v>4840.2</v>
      </c>
      <c r="BF37" s="14">
        <v>4585.53</v>
      </c>
      <c r="BG37" s="14">
        <v>3895.44</v>
      </c>
      <c r="BH37" s="14">
        <v>3906.21</v>
      </c>
      <c r="BI37" s="14">
        <v>3361.91</v>
      </c>
      <c r="BJ37" s="14">
        <v>3039.75</v>
      </c>
      <c r="BK37" s="14">
        <v>968.01</v>
      </c>
      <c r="BL37" s="14">
        <v>1218.93</v>
      </c>
      <c r="BM37" s="14">
        <v>417.94</v>
      </c>
      <c r="BN37" s="14">
        <v>203.24</v>
      </c>
      <c r="BO37" s="14">
        <v>198.64</v>
      </c>
      <c r="BP37" s="14">
        <v>195.62</v>
      </c>
      <c r="BQ37" s="14">
        <v>175.12</v>
      </c>
      <c r="BR37" s="14">
        <v>207.37</v>
      </c>
      <c r="BS37" s="14">
        <v>193.14</v>
      </c>
      <c r="BT37" s="14">
        <v>241.46</v>
      </c>
      <c r="BU37" s="14">
        <v>250.44</v>
      </c>
      <c r="BV37" s="14">
        <v>261.1</v>
      </c>
      <c r="BW37" s="14">
        <v>243.11</v>
      </c>
      <c r="BX37" s="10">
        <f t="shared" si="0"/>
        <v>85497.99</v>
      </c>
      <c r="BY37" s="1" t="b">
        <f>BX37='2012-13 Forecast By Grade'!Q37</f>
        <v>1</v>
      </c>
      <c r="BZ37" s="1" t="b">
        <f>BX37='2012-13 Forecast PROGRAM'!M37</f>
        <v>1</v>
      </c>
    </row>
    <row r="38" spans="1:78" ht="15">
      <c r="A38" s="7">
        <v>37</v>
      </c>
      <c r="B38" s="8" t="s">
        <v>37</v>
      </c>
      <c r="C38" s="9">
        <v>730.02</v>
      </c>
      <c r="D38" s="9">
        <v>430.65</v>
      </c>
      <c r="E38" s="9">
        <v>426.27</v>
      </c>
      <c r="F38" s="9">
        <v>492.27</v>
      </c>
      <c r="G38" s="9">
        <v>498.72</v>
      </c>
      <c r="H38" s="9">
        <v>500.37</v>
      </c>
      <c r="I38" s="9">
        <v>477.75</v>
      </c>
      <c r="J38" s="9">
        <v>509.38</v>
      </c>
      <c r="K38" s="9">
        <v>470.44</v>
      </c>
      <c r="L38" s="9">
        <v>430.97</v>
      </c>
      <c r="M38" s="10">
        <v>485.52</v>
      </c>
      <c r="N38" s="10">
        <v>399.11</v>
      </c>
      <c r="O38" s="10">
        <v>423.18</v>
      </c>
      <c r="P38" s="10">
        <v>342.19</v>
      </c>
      <c r="Q38" s="10">
        <v>22.61</v>
      </c>
      <c r="R38" s="10">
        <v>13.51</v>
      </c>
      <c r="S38" s="10">
        <v>25.13</v>
      </c>
      <c r="T38" s="10">
        <v>21.26</v>
      </c>
      <c r="U38" s="10">
        <v>17.88</v>
      </c>
      <c r="V38" s="10">
        <v>19.58</v>
      </c>
      <c r="W38" s="10">
        <v>19.26</v>
      </c>
      <c r="X38" s="10">
        <v>15.24</v>
      </c>
      <c r="Y38" s="10">
        <v>21.1</v>
      </c>
      <c r="Z38" s="10">
        <v>19.21</v>
      </c>
      <c r="AA38" s="10">
        <v>28.09</v>
      </c>
      <c r="AB38" s="10">
        <v>22.48</v>
      </c>
      <c r="AC38" s="10">
        <v>22.67</v>
      </c>
      <c r="AD38" s="10">
        <v>79.05</v>
      </c>
      <c r="AE38" s="10">
        <v>0</v>
      </c>
      <c r="AF38" s="10">
        <v>2.13</v>
      </c>
      <c r="AG38" s="10">
        <v>8.3</v>
      </c>
      <c r="AH38" s="10">
        <v>0.96</v>
      </c>
      <c r="AI38" s="10">
        <v>4.49</v>
      </c>
      <c r="AJ38" s="10">
        <v>3.74</v>
      </c>
      <c r="AK38" s="10">
        <v>1.93</v>
      </c>
      <c r="AL38" s="10">
        <v>7.76</v>
      </c>
      <c r="AM38" s="10">
        <v>2.88</v>
      </c>
      <c r="AN38" s="10">
        <v>4.37</v>
      </c>
      <c r="AO38" s="10">
        <v>9.22</v>
      </c>
      <c r="AP38" s="10">
        <v>3.17</v>
      </c>
      <c r="AQ38" s="10">
        <v>7.96</v>
      </c>
      <c r="AR38" s="10">
        <v>20.35</v>
      </c>
      <c r="AS38" s="10">
        <v>133.63</v>
      </c>
      <c r="AT38" s="10">
        <v>143.74</v>
      </c>
      <c r="AU38" s="10">
        <v>160.48</v>
      </c>
      <c r="AV38" s="10">
        <v>206.65</v>
      </c>
      <c r="AW38" s="10">
        <v>55.03</v>
      </c>
      <c r="AX38" s="10">
        <v>2265.79</v>
      </c>
      <c r="AY38" s="10">
        <v>2204.74</v>
      </c>
      <c r="AZ38" s="10">
        <v>1932.4</v>
      </c>
      <c r="BA38" s="10">
        <v>1925.19</v>
      </c>
      <c r="BB38" s="10">
        <v>1896.89</v>
      </c>
      <c r="BC38" s="10">
        <v>1943.24</v>
      </c>
      <c r="BD38" s="10">
        <v>2097.78</v>
      </c>
      <c r="BE38" s="10">
        <v>1918.14</v>
      </c>
      <c r="BF38" s="10">
        <v>1859.97</v>
      </c>
      <c r="BG38" s="10">
        <v>2057.71</v>
      </c>
      <c r="BH38" s="10">
        <v>1910.29</v>
      </c>
      <c r="BI38" s="10">
        <v>1981.62</v>
      </c>
      <c r="BJ38" s="10">
        <v>1576.58</v>
      </c>
      <c r="BK38" s="10">
        <v>51.55</v>
      </c>
      <c r="BL38" s="10">
        <v>56.2</v>
      </c>
      <c r="BM38" s="10">
        <v>52.65</v>
      </c>
      <c r="BN38" s="10">
        <v>34.92</v>
      </c>
      <c r="BO38" s="10">
        <v>27.25</v>
      </c>
      <c r="BP38" s="10">
        <v>25.48</v>
      </c>
      <c r="BQ38" s="10">
        <v>16.22</v>
      </c>
      <c r="BR38" s="10">
        <v>14.8</v>
      </c>
      <c r="BS38" s="10">
        <v>13.19</v>
      </c>
      <c r="BT38" s="10">
        <v>12.33</v>
      </c>
      <c r="BU38" s="10">
        <v>9.32</v>
      </c>
      <c r="BV38" s="10">
        <v>9.56</v>
      </c>
      <c r="BW38" s="10">
        <v>7.9</v>
      </c>
      <c r="BX38" s="10">
        <f t="shared" si="0"/>
        <v>33642.41000000001</v>
      </c>
      <c r="BY38" s="1" t="b">
        <f>BX38='2012-13 Forecast By Grade'!Q38</f>
        <v>1</v>
      </c>
      <c r="BZ38" s="1" t="b">
        <f>BX38='2012-13 Forecast PROGRAM'!M38</f>
        <v>1</v>
      </c>
    </row>
    <row r="39" spans="1:78" ht="15">
      <c r="A39" s="11">
        <v>38</v>
      </c>
      <c r="B39" s="12" t="s">
        <v>38</v>
      </c>
      <c r="C39" s="13">
        <v>27.73</v>
      </c>
      <c r="D39" s="13">
        <v>90.23</v>
      </c>
      <c r="E39" s="13">
        <v>132.19</v>
      </c>
      <c r="F39" s="13">
        <v>121.82</v>
      </c>
      <c r="G39" s="13">
        <v>133.63</v>
      </c>
      <c r="H39" s="13">
        <v>112.83</v>
      </c>
      <c r="I39" s="13">
        <v>141.26</v>
      </c>
      <c r="J39" s="13">
        <v>155.2</v>
      </c>
      <c r="K39" s="13">
        <v>184.03</v>
      </c>
      <c r="L39" s="13">
        <v>159.46</v>
      </c>
      <c r="M39" s="14">
        <v>178.55</v>
      </c>
      <c r="N39" s="14">
        <v>117.31</v>
      </c>
      <c r="O39" s="14">
        <v>134.53</v>
      </c>
      <c r="P39" s="14">
        <v>84.14</v>
      </c>
      <c r="Q39" s="14">
        <v>0</v>
      </c>
      <c r="R39" s="14">
        <v>2.54</v>
      </c>
      <c r="S39" s="14">
        <v>2.21</v>
      </c>
      <c r="T39" s="14">
        <v>1.74</v>
      </c>
      <c r="U39" s="14">
        <v>3.05</v>
      </c>
      <c r="V39" s="14">
        <v>2.57</v>
      </c>
      <c r="W39" s="14">
        <v>0.96</v>
      </c>
      <c r="X39" s="14">
        <v>1.03</v>
      </c>
      <c r="Y39" s="14">
        <v>1.11</v>
      </c>
      <c r="Z39" s="14">
        <v>0</v>
      </c>
      <c r="AA39" s="14">
        <v>0.95</v>
      </c>
      <c r="AB39" s="14">
        <v>0</v>
      </c>
      <c r="AC39" s="14">
        <v>0</v>
      </c>
      <c r="AD39" s="14">
        <v>2.67</v>
      </c>
      <c r="AE39" s="14">
        <v>0.36</v>
      </c>
      <c r="AF39" s="14">
        <v>0</v>
      </c>
      <c r="AG39" s="14">
        <v>0.43</v>
      </c>
      <c r="AH39" s="14">
        <v>0.28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0.21</v>
      </c>
      <c r="AO39" s="14">
        <v>0.9</v>
      </c>
      <c r="AP39" s="14">
        <v>0.45</v>
      </c>
      <c r="AQ39" s="14">
        <v>0.76</v>
      </c>
      <c r="AR39" s="14">
        <v>0.28</v>
      </c>
      <c r="AS39" s="14">
        <v>64.17</v>
      </c>
      <c r="AT39" s="14">
        <v>35.21</v>
      </c>
      <c r="AU39" s="14">
        <v>41.7</v>
      </c>
      <c r="AV39" s="14">
        <v>44.13</v>
      </c>
      <c r="AW39" s="14">
        <v>12.38</v>
      </c>
      <c r="AX39" s="14">
        <v>467.15</v>
      </c>
      <c r="AY39" s="14">
        <v>362.04</v>
      </c>
      <c r="AZ39" s="14">
        <v>316.74</v>
      </c>
      <c r="BA39" s="14">
        <v>277.56</v>
      </c>
      <c r="BB39" s="14">
        <v>284.91</v>
      </c>
      <c r="BC39" s="14">
        <v>301.03</v>
      </c>
      <c r="BD39" s="14">
        <v>310.48</v>
      </c>
      <c r="BE39" s="14">
        <v>306.19</v>
      </c>
      <c r="BF39" s="14">
        <v>335.32</v>
      </c>
      <c r="BG39" s="14">
        <v>336.22</v>
      </c>
      <c r="BH39" s="14">
        <v>294.67</v>
      </c>
      <c r="BI39" s="14">
        <v>271.86</v>
      </c>
      <c r="BJ39" s="14">
        <v>155.23</v>
      </c>
      <c r="BK39" s="14">
        <v>32.89</v>
      </c>
      <c r="BL39" s="14">
        <v>11.3</v>
      </c>
      <c r="BM39" s="14">
        <v>11.93</v>
      </c>
      <c r="BN39" s="14">
        <v>5.85</v>
      </c>
      <c r="BO39" s="14">
        <v>16.2</v>
      </c>
      <c r="BP39" s="14">
        <v>4.62</v>
      </c>
      <c r="BQ39" s="14">
        <v>2.31</v>
      </c>
      <c r="BR39" s="14">
        <v>0</v>
      </c>
      <c r="BS39" s="14">
        <v>5.16</v>
      </c>
      <c r="BT39" s="14">
        <v>1.58</v>
      </c>
      <c r="BU39" s="14">
        <v>6.53</v>
      </c>
      <c r="BV39" s="14">
        <v>2.32</v>
      </c>
      <c r="BW39" s="14">
        <v>1.78</v>
      </c>
      <c r="BX39" s="10">
        <f t="shared" si="0"/>
        <v>6114.869999999999</v>
      </c>
      <c r="BY39" s="1" t="b">
        <f>BX39='2012-13 Forecast By Grade'!Q39</f>
        <v>1</v>
      </c>
      <c r="BZ39" s="1" t="b">
        <f>BX39='2012-13 Forecast PROGRAM'!M39</f>
        <v>1</v>
      </c>
    </row>
    <row r="40" spans="1:78" ht="15">
      <c r="A40" s="7">
        <v>39</v>
      </c>
      <c r="B40" s="8" t="s">
        <v>39</v>
      </c>
      <c r="C40" s="9">
        <v>8.13</v>
      </c>
      <c r="D40" s="9">
        <v>29.37</v>
      </c>
      <c r="E40" s="9">
        <v>24.29</v>
      </c>
      <c r="F40" s="9">
        <v>19.08</v>
      </c>
      <c r="G40" s="9">
        <v>15.21</v>
      </c>
      <c r="H40" s="9">
        <v>20.26</v>
      </c>
      <c r="I40" s="9">
        <v>7</v>
      </c>
      <c r="J40" s="9">
        <v>20.04</v>
      </c>
      <c r="K40" s="9">
        <v>24.3</v>
      </c>
      <c r="L40" s="9">
        <v>33.53</v>
      </c>
      <c r="M40" s="10">
        <v>50.9</v>
      </c>
      <c r="N40" s="10">
        <v>19.18</v>
      </c>
      <c r="O40" s="10">
        <v>20.09</v>
      </c>
      <c r="P40" s="10">
        <v>11.95</v>
      </c>
      <c r="Q40" s="10">
        <v>1.67</v>
      </c>
      <c r="R40" s="10">
        <v>1.16</v>
      </c>
      <c r="S40" s="10">
        <v>2.88</v>
      </c>
      <c r="T40" s="10">
        <v>0</v>
      </c>
      <c r="U40" s="10">
        <v>3.48</v>
      </c>
      <c r="V40" s="10">
        <v>0</v>
      </c>
      <c r="W40" s="10">
        <v>1.77</v>
      </c>
      <c r="X40" s="10">
        <v>2.09</v>
      </c>
      <c r="Y40" s="10">
        <v>2.81</v>
      </c>
      <c r="Z40" s="10">
        <v>0</v>
      </c>
      <c r="AA40" s="10">
        <v>0</v>
      </c>
      <c r="AB40" s="10">
        <v>0.34</v>
      </c>
      <c r="AC40" s="10">
        <v>1.17</v>
      </c>
      <c r="AD40" s="10">
        <v>0</v>
      </c>
      <c r="AE40" s="10">
        <v>0</v>
      </c>
      <c r="AF40" s="10">
        <v>1.25</v>
      </c>
      <c r="AG40" s="10">
        <v>0</v>
      </c>
      <c r="AH40" s="10">
        <v>0</v>
      </c>
      <c r="AI40" s="10">
        <v>0</v>
      </c>
      <c r="AJ40" s="10">
        <v>0</v>
      </c>
      <c r="AK40" s="10">
        <v>1.04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19.47</v>
      </c>
      <c r="AT40" s="10">
        <v>9.87</v>
      </c>
      <c r="AU40" s="10">
        <v>11.77</v>
      </c>
      <c r="AV40" s="10">
        <v>22.64</v>
      </c>
      <c r="AW40" s="10">
        <v>0</v>
      </c>
      <c r="AX40" s="10">
        <v>136.18</v>
      </c>
      <c r="AY40" s="10">
        <v>140.69</v>
      </c>
      <c r="AZ40" s="10">
        <v>113.98</v>
      </c>
      <c r="BA40" s="10">
        <v>106.42</v>
      </c>
      <c r="BB40" s="10">
        <v>89.82</v>
      </c>
      <c r="BC40" s="10">
        <v>97.89</v>
      </c>
      <c r="BD40" s="10">
        <v>82.37</v>
      </c>
      <c r="BE40" s="10">
        <v>85.83</v>
      </c>
      <c r="BF40" s="10">
        <v>81</v>
      </c>
      <c r="BG40" s="10">
        <v>79.94</v>
      </c>
      <c r="BH40" s="10">
        <v>74.6</v>
      </c>
      <c r="BI40" s="10">
        <v>50.67</v>
      </c>
      <c r="BJ40" s="10">
        <v>47.71</v>
      </c>
      <c r="BK40" s="10">
        <v>0.17</v>
      </c>
      <c r="BL40" s="10">
        <v>0</v>
      </c>
      <c r="BM40" s="10">
        <v>0</v>
      </c>
      <c r="BN40" s="10">
        <v>0</v>
      </c>
      <c r="BO40" s="10">
        <v>0.15</v>
      </c>
      <c r="BP40" s="10">
        <v>0</v>
      </c>
      <c r="BQ40" s="10">
        <v>0.14</v>
      </c>
      <c r="BR40" s="10">
        <v>0</v>
      </c>
      <c r="BS40" s="10">
        <v>0</v>
      </c>
      <c r="BT40" s="10">
        <v>0.15</v>
      </c>
      <c r="BU40" s="10">
        <v>0</v>
      </c>
      <c r="BV40" s="10">
        <v>0</v>
      </c>
      <c r="BW40" s="10">
        <v>0</v>
      </c>
      <c r="BX40" s="10">
        <f t="shared" si="0"/>
        <v>1574.4500000000005</v>
      </c>
      <c r="BY40" s="1" t="b">
        <f>BX40='2012-13 Forecast By Grade'!Q40</f>
        <v>1</v>
      </c>
      <c r="BZ40" s="1" t="b">
        <f>BX40='2012-13 Forecast PROGRAM'!M40</f>
        <v>1</v>
      </c>
    </row>
    <row r="41" spans="1:78" ht="15">
      <c r="A41" s="11">
        <v>40</v>
      </c>
      <c r="B41" s="12" t="s">
        <v>40</v>
      </c>
      <c r="C41" s="13">
        <v>96.74</v>
      </c>
      <c r="D41" s="13">
        <v>55.04</v>
      </c>
      <c r="E41" s="13">
        <v>39.55</v>
      </c>
      <c r="F41" s="13">
        <v>32.14</v>
      </c>
      <c r="G41" s="13">
        <v>33.95</v>
      </c>
      <c r="H41" s="13">
        <v>33.82</v>
      </c>
      <c r="I41" s="13">
        <v>32.54</v>
      </c>
      <c r="J41" s="13">
        <v>45.78</v>
      </c>
      <c r="K41" s="13">
        <v>39.73</v>
      </c>
      <c r="L41" s="13">
        <v>43.62</v>
      </c>
      <c r="M41" s="14">
        <v>58.43</v>
      </c>
      <c r="N41" s="14">
        <v>47.42</v>
      </c>
      <c r="O41" s="14">
        <v>53.85</v>
      </c>
      <c r="P41" s="14">
        <v>42.82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0.09</v>
      </c>
      <c r="AP41" s="14">
        <v>0</v>
      </c>
      <c r="AQ41" s="14">
        <v>0</v>
      </c>
      <c r="AR41" s="14">
        <v>0</v>
      </c>
      <c r="AS41" s="14">
        <v>18.11</v>
      </c>
      <c r="AT41" s="14">
        <v>21.72</v>
      </c>
      <c r="AU41" s="14">
        <v>21.32</v>
      </c>
      <c r="AV41" s="14">
        <v>37.11</v>
      </c>
      <c r="AW41" s="14">
        <v>0</v>
      </c>
      <c r="AX41" s="14">
        <v>199.84</v>
      </c>
      <c r="AY41" s="14">
        <v>196.9</v>
      </c>
      <c r="AZ41" s="14">
        <v>173.18</v>
      </c>
      <c r="BA41" s="14">
        <v>120.29</v>
      </c>
      <c r="BB41" s="14">
        <v>106.24</v>
      </c>
      <c r="BC41" s="14">
        <v>134.63</v>
      </c>
      <c r="BD41" s="14">
        <v>148.03</v>
      </c>
      <c r="BE41" s="14">
        <v>144.63</v>
      </c>
      <c r="BF41" s="14">
        <v>146.37</v>
      </c>
      <c r="BG41" s="14">
        <v>135.95</v>
      </c>
      <c r="BH41" s="14">
        <v>112.96</v>
      </c>
      <c r="BI41" s="14">
        <v>93.07</v>
      </c>
      <c r="BJ41" s="14">
        <v>107.45</v>
      </c>
      <c r="BK41" s="14">
        <v>0</v>
      </c>
      <c r="BL41" s="14">
        <v>2.6</v>
      </c>
      <c r="BM41" s="14">
        <v>0.9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0">
        <f t="shared" si="0"/>
        <v>2576.8199999999997</v>
      </c>
      <c r="BY41" s="1" t="b">
        <f>BX41='2012-13 Forecast By Grade'!Q41</f>
        <v>1</v>
      </c>
      <c r="BZ41" s="1" t="b">
        <f>BX41='2012-13 Forecast PROGRAM'!M41</f>
        <v>1</v>
      </c>
    </row>
    <row r="42" spans="1:78" ht="15">
      <c r="A42" s="7">
        <v>41</v>
      </c>
      <c r="B42" s="8" t="s">
        <v>41</v>
      </c>
      <c r="C42" s="9">
        <v>273.88</v>
      </c>
      <c r="D42" s="9">
        <v>437.58</v>
      </c>
      <c r="E42" s="9">
        <v>605.81</v>
      </c>
      <c r="F42" s="9">
        <v>765.62</v>
      </c>
      <c r="G42" s="9">
        <v>879.05</v>
      </c>
      <c r="H42" s="9">
        <v>888.98</v>
      </c>
      <c r="I42" s="9">
        <v>911.12</v>
      </c>
      <c r="J42" s="9">
        <v>942.45</v>
      </c>
      <c r="K42" s="9">
        <v>797.09</v>
      </c>
      <c r="L42" s="9">
        <v>723.2</v>
      </c>
      <c r="M42" s="10">
        <v>720.64</v>
      </c>
      <c r="N42" s="10">
        <v>583.23</v>
      </c>
      <c r="O42" s="10">
        <v>582.9</v>
      </c>
      <c r="P42" s="10">
        <v>495.03</v>
      </c>
      <c r="Q42" s="10">
        <v>59.42</v>
      </c>
      <c r="R42" s="10">
        <v>50.87</v>
      </c>
      <c r="S42" s="10">
        <v>45.46</v>
      </c>
      <c r="T42" s="10">
        <v>34.73</v>
      </c>
      <c r="U42" s="10">
        <v>33.43</v>
      </c>
      <c r="V42" s="10">
        <v>35.09</v>
      </c>
      <c r="W42" s="10">
        <v>22.85</v>
      </c>
      <c r="X42" s="10">
        <v>17.23</v>
      </c>
      <c r="Y42" s="10">
        <v>21.51</v>
      </c>
      <c r="Z42" s="10">
        <v>14.94</v>
      </c>
      <c r="AA42" s="10">
        <v>11.33</v>
      </c>
      <c r="AB42" s="10">
        <v>12.01</v>
      </c>
      <c r="AC42" s="10">
        <v>10.92</v>
      </c>
      <c r="AD42" s="10">
        <v>15.82</v>
      </c>
      <c r="AE42" s="10">
        <v>6.15</v>
      </c>
      <c r="AF42" s="10">
        <v>3.73</v>
      </c>
      <c r="AG42" s="10">
        <v>4.99</v>
      </c>
      <c r="AH42" s="10">
        <v>3.37</v>
      </c>
      <c r="AI42" s="10">
        <v>3.13</v>
      </c>
      <c r="AJ42" s="10">
        <v>5.12</v>
      </c>
      <c r="AK42" s="10">
        <v>1.22</v>
      </c>
      <c r="AL42" s="10">
        <v>4.06</v>
      </c>
      <c r="AM42" s="10">
        <v>3.87</v>
      </c>
      <c r="AN42" s="10">
        <v>0.15</v>
      </c>
      <c r="AO42" s="10">
        <v>3.63</v>
      </c>
      <c r="AP42" s="10">
        <v>3.53</v>
      </c>
      <c r="AQ42" s="10">
        <v>2.08</v>
      </c>
      <c r="AR42" s="10">
        <v>9.01</v>
      </c>
      <c r="AS42" s="10">
        <v>201.59</v>
      </c>
      <c r="AT42" s="10">
        <v>135.75</v>
      </c>
      <c r="AU42" s="10">
        <v>125.51</v>
      </c>
      <c r="AV42" s="10">
        <v>202.51</v>
      </c>
      <c r="AW42" s="10">
        <v>86.06</v>
      </c>
      <c r="AX42" s="10">
        <v>2737.73</v>
      </c>
      <c r="AY42" s="10">
        <v>2557.95</v>
      </c>
      <c r="AZ42" s="10">
        <v>2331.89</v>
      </c>
      <c r="BA42" s="10">
        <v>2225.39</v>
      </c>
      <c r="BB42" s="10">
        <v>2311.66</v>
      </c>
      <c r="BC42" s="10">
        <v>2480.1</v>
      </c>
      <c r="BD42" s="10">
        <v>2613.76</v>
      </c>
      <c r="BE42" s="10">
        <v>2613.1</v>
      </c>
      <c r="BF42" s="10">
        <v>2346.55</v>
      </c>
      <c r="BG42" s="10">
        <v>2342.14</v>
      </c>
      <c r="BH42" s="10">
        <v>2056.6</v>
      </c>
      <c r="BI42" s="10">
        <v>1837.57</v>
      </c>
      <c r="BJ42" s="10">
        <v>1503.06</v>
      </c>
      <c r="BK42" s="10">
        <v>852.7</v>
      </c>
      <c r="BL42" s="10">
        <v>785.87</v>
      </c>
      <c r="BM42" s="10">
        <v>574.15</v>
      </c>
      <c r="BN42" s="10">
        <v>328.65</v>
      </c>
      <c r="BO42" s="10">
        <v>207.07</v>
      </c>
      <c r="BP42" s="10">
        <v>114.98</v>
      </c>
      <c r="BQ42" s="10">
        <v>76.88</v>
      </c>
      <c r="BR42" s="10">
        <v>53.5</v>
      </c>
      <c r="BS42" s="10">
        <v>51.47</v>
      </c>
      <c r="BT42" s="10">
        <v>77.69</v>
      </c>
      <c r="BU42" s="10">
        <v>82.21</v>
      </c>
      <c r="BV42" s="10">
        <v>73.2</v>
      </c>
      <c r="BW42" s="10">
        <v>39.81</v>
      </c>
      <c r="BX42" s="10">
        <f t="shared" si="0"/>
        <v>44073.329999999994</v>
      </c>
      <c r="BY42" s="1" t="b">
        <f>BX42='2012-13 Forecast By Grade'!Q42</f>
        <v>1</v>
      </c>
      <c r="BZ42" s="1" t="b">
        <f>BX42='2012-13 Forecast PROGRAM'!M42</f>
        <v>1</v>
      </c>
    </row>
    <row r="43" spans="1:78" ht="15">
      <c r="A43" s="11">
        <v>42</v>
      </c>
      <c r="B43" s="12" t="s">
        <v>42</v>
      </c>
      <c r="C43" s="13">
        <v>75.21</v>
      </c>
      <c r="D43" s="13">
        <v>376.39</v>
      </c>
      <c r="E43" s="13">
        <v>599.04</v>
      </c>
      <c r="F43" s="13">
        <v>680.95</v>
      </c>
      <c r="G43" s="13">
        <v>712.97</v>
      </c>
      <c r="H43" s="13">
        <v>633.49</v>
      </c>
      <c r="I43" s="13">
        <v>697.39</v>
      </c>
      <c r="J43" s="13">
        <v>676.76</v>
      </c>
      <c r="K43" s="13">
        <v>663.94</v>
      </c>
      <c r="L43" s="13">
        <v>660.07</v>
      </c>
      <c r="M43" s="14">
        <v>596.57</v>
      </c>
      <c r="N43" s="14">
        <v>523.52</v>
      </c>
      <c r="O43" s="14">
        <v>529.27</v>
      </c>
      <c r="P43" s="14">
        <v>567.53</v>
      </c>
      <c r="Q43" s="14">
        <v>91.02</v>
      </c>
      <c r="R43" s="14">
        <v>8.21</v>
      </c>
      <c r="S43" s="14">
        <v>5.49</v>
      </c>
      <c r="T43" s="14">
        <v>5.27</v>
      </c>
      <c r="U43" s="14">
        <v>8.21</v>
      </c>
      <c r="V43" s="14">
        <v>14.39</v>
      </c>
      <c r="W43" s="14">
        <v>15.27</v>
      </c>
      <c r="X43" s="14">
        <v>15.74</v>
      </c>
      <c r="Y43" s="14">
        <v>7.08</v>
      </c>
      <c r="Z43" s="14">
        <v>20.93</v>
      </c>
      <c r="AA43" s="14">
        <v>17.64</v>
      </c>
      <c r="AB43" s="14">
        <v>22.8</v>
      </c>
      <c r="AC43" s="14">
        <v>19.71</v>
      </c>
      <c r="AD43" s="14">
        <v>26.85</v>
      </c>
      <c r="AE43" s="14">
        <v>3.05</v>
      </c>
      <c r="AF43" s="14">
        <v>1.28</v>
      </c>
      <c r="AG43" s="14">
        <v>1.67</v>
      </c>
      <c r="AH43" s="14">
        <v>0.38</v>
      </c>
      <c r="AI43" s="14">
        <v>0</v>
      </c>
      <c r="AJ43" s="14">
        <v>2.29</v>
      </c>
      <c r="AK43" s="14">
        <v>1.37</v>
      </c>
      <c r="AL43" s="14">
        <v>0.06</v>
      </c>
      <c r="AM43" s="14">
        <v>1.1</v>
      </c>
      <c r="AN43" s="14">
        <v>2.29</v>
      </c>
      <c r="AO43" s="14">
        <v>3.54</v>
      </c>
      <c r="AP43" s="14">
        <v>5.24</v>
      </c>
      <c r="AQ43" s="14">
        <v>3.07</v>
      </c>
      <c r="AR43" s="14">
        <v>2.96</v>
      </c>
      <c r="AS43" s="14">
        <v>404.94</v>
      </c>
      <c r="AT43" s="14">
        <v>289.96</v>
      </c>
      <c r="AU43" s="14">
        <v>301.4</v>
      </c>
      <c r="AV43" s="14">
        <v>548.27</v>
      </c>
      <c r="AW43" s="14">
        <v>11.75</v>
      </c>
      <c r="AX43" s="14">
        <v>3003.89</v>
      </c>
      <c r="AY43" s="14">
        <v>2727.55</v>
      </c>
      <c r="AZ43" s="14">
        <v>2544.91</v>
      </c>
      <c r="BA43" s="14">
        <v>2422.81</v>
      </c>
      <c r="BB43" s="14">
        <v>2328.34</v>
      </c>
      <c r="BC43" s="14">
        <v>2378.59</v>
      </c>
      <c r="BD43" s="14">
        <v>2606.42</v>
      </c>
      <c r="BE43" s="14">
        <v>2531.37</v>
      </c>
      <c r="BF43" s="14">
        <v>2664.13</v>
      </c>
      <c r="BG43" s="14">
        <v>2239.93</v>
      </c>
      <c r="BH43" s="14">
        <v>2245.36</v>
      </c>
      <c r="BI43" s="14">
        <v>2080.57</v>
      </c>
      <c r="BJ43" s="14">
        <v>1587.22</v>
      </c>
      <c r="BK43" s="14">
        <v>274.45</v>
      </c>
      <c r="BL43" s="14">
        <v>207.28</v>
      </c>
      <c r="BM43" s="14">
        <v>159.1</v>
      </c>
      <c r="BN43" s="14">
        <v>145.3</v>
      </c>
      <c r="BO43" s="14">
        <v>122.4</v>
      </c>
      <c r="BP43" s="14">
        <v>112.08</v>
      </c>
      <c r="BQ43" s="14">
        <v>53.39</v>
      </c>
      <c r="BR43" s="14">
        <v>45.08</v>
      </c>
      <c r="BS43" s="14">
        <v>39.47</v>
      </c>
      <c r="BT43" s="14">
        <v>26.51</v>
      </c>
      <c r="BU43" s="14">
        <v>33.21</v>
      </c>
      <c r="BV43" s="14">
        <v>35.63</v>
      </c>
      <c r="BW43" s="14">
        <v>32.64</v>
      </c>
      <c r="BX43" s="10">
        <f t="shared" si="0"/>
        <v>42503.96000000001</v>
      </c>
      <c r="BY43" s="1" t="b">
        <f>BX43='2012-13 Forecast By Grade'!Q43</f>
        <v>1</v>
      </c>
      <c r="BZ43" s="1" t="b">
        <f>BX43='2012-13 Forecast PROGRAM'!M43</f>
        <v>1</v>
      </c>
    </row>
    <row r="44" spans="1:78" ht="15">
      <c r="A44" s="7">
        <v>43</v>
      </c>
      <c r="B44" s="8" t="s">
        <v>43</v>
      </c>
      <c r="C44" s="9">
        <v>67.12</v>
      </c>
      <c r="D44" s="9">
        <v>158.99</v>
      </c>
      <c r="E44" s="9">
        <v>217.73</v>
      </c>
      <c r="F44" s="9">
        <v>274.01</v>
      </c>
      <c r="G44" s="9">
        <v>319.78</v>
      </c>
      <c r="H44" s="9">
        <v>287.76</v>
      </c>
      <c r="I44" s="9">
        <v>307.37</v>
      </c>
      <c r="J44" s="9">
        <v>307.95</v>
      </c>
      <c r="K44" s="9">
        <v>316.63</v>
      </c>
      <c r="L44" s="9">
        <v>346.08</v>
      </c>
      <c r="M44" s="10">
        <v>301.3</v>
      </c>
      <c r="N44" s="10">
        <v>209.76</v>
      </c>
      <c r="O44" s="10">
        <v>138.75</v>
      </c>
      <c r="P44" s="10">
        <v>121.46</v>
      </c>
      <c r="Q44" s="10">
        <v>4.64</v>
      </c>
      <c r="R44" s="10">
        <v>1.04</v>
      </c>
      <c r="S44" s="10">
        <v>6.92</v>
      </c>
      <c r="T44" s="10">
        <v>2.06</v>
      </c>
      <c r="U44" s="10">
        <v>8.52</v>
      </c>
      <c r="V44" s="10">
        <v>8.6</v>
      </c>
      <c r="W44" s="10">
        <v>4.13</v>
      </c>
      <c r="X44" s="10">
        <v>4.99</v>
      </c>
      <c r="Y44" s="10">
        <v>13.93</v>
      </c>
      <c r="Z44" s="10">
        <v>20.55</v>
      </c>
      <c r="AA44" s="10">
        <v>30.97</v>
      </c>
      <c r="AB44" s="10">
        <v>17.67</v>
      </c>
      <c r="AC44" s="10">
        <v>8.51</v>
      </c>
      <c r="AD44" s="10">
        <v>7.06</v>
      </c>
      <c r="AE44" s="10">
        <v>11.3</v>
      </c>
      <c r="AF44" s="10">
        <v>7.48</v>
      </c>
      <c r="AG44" s="10">
        <v>3.47</v>
      </c>
      <c r="AH44" s="10">
        <v>5.14</v>
      </c>
      <c r="AI44" s="10">
        <v>7.46</v>
      </c>
      <c r="AJ44" s="10">
        <v>7.62</v>
      </c>
      <c r="AK44" s="10">
        <v>7.23</v>
      </c>
      <c r="AL44" s="10">
        <v>5.11</v>
      </c>
      <c r="AM44" s="10">
        <v>5.36</v>
      </c>
      <c r="AN44" s="10">
        <v>9</v>
      </c>
      <c r="AO44" s="10">
        <v>14.54</v>
      </c>
      <c r="AP44" s="10">
        <v>7.35</v>
      </c>
      <c r="AQ44" s="10">
        <v>3.53</v>
      </c>
      <c r="AR44" s="10">
        <v>11.25</v>
      </c>
      <c r="AS44" s="10">
        <v>265.53</v>
      </c>
      <c r="AT44" s="10">
        <v>206.49</v>
      </c>
      <c r="AU44" s="10">
        <v>134.63</v>
      </c>
      <c r="AV44" s="10">
        <v>90.78</v>
      </c>
      <c r="AW44" s="10">
        <v>10.09</v>
      </c>
      <c r="AX44" s="10">
        <v>889.71</v>
      </c>
      <c r="AY44" s="10">
        <v>918.65</v>
      </c>
      <c r="AZ44" s="10">
        <v>838.45</v>
      </c>
      <c r="BA44" s="10">
        <v>836.46</v>
      </c>
      <c r="BB44" s="10">
        <v>835.37</v>
      </c>
      <c r="BC44" s="10">
        <v>934.92</v>
      </c>
      <c r="BD44" s="10">
        <v>913</v>
      </c>
      <c r="BE44" s="10">
        <v>1108.09</v>
      </c>
      <c r="BF44" s="10">
        <v>1213.2</v>
      </c>
      <c r="BG44" s="10">
        <v>1372.5</v>
      </c>
      <c r="BH44" s="10">
        <v>1252.46</v>
      </c>
      <c r="BI44" s="10">
        <v>966.52</v>
      </c>
      <c r="BJ44" s="10">
        <v>776.84</v>
      </c>
      <c r="BK44" s="10">
        <v>284.23</v>
      </c>
      <c r="BL44" s="10">
        <v>287.51</v>
      </c>
      <c r="BM44" s="10">
        <v>210.85</v>
      </c>
      <c r="BN44" s="10">
        <v>149.77</v>
      </c>
      <c r="BO44" s="10">
        <v>110.24</v>
      </c>
      <c r="BP44" s="10">
        <v>92.27</v>
      </c>
      <c r="BQ44" s="10">
        <v>36.2</v>
      </c>
      <c r="BR44" s="10">
        <v>29.4</v>
      </c>
      <c r="BS44" s="10">
        <v>37.43</v>
      </c>
      <c r="BT44" s="10">
        <v>59.99</v>
      </c>
      <c r="BU44" s="10">
        <v>38.29</v>
      </c>
      <c r="BV44" s="10">
        <v>32.01</v>
      </c>
      <c r="BW44" s="10">
        <v>11.23</v>
      </c>
      <c r="BX44" s="10">
        <f t="shared" si="0"/>
        <v>18563.230000000003</v>
      </c>
      <c r="BY44" s="1" t="b">
        <f>BX44='2012-13 Forecast By Grade'!Q44</f>
        <v>1</v>
      </c>
      <c r="BZ44" s="1" t="b">
        <f>BX44='2012-13 Forecast PROGRAM'!M44</f>
        <v>1</v>
      </c>
    </row>
    <row r="45" spans="1:78" ht="15">
      <c r="A45" s="11">
        <v>44</v>
      </c>
      <c r="B45" s="12" t="s">
        <v>44</v>
      </c>
      <c r="C45" s="13">
        <v>42.87</v>
      </c>
      <c r="D45" s="13">
        <v>67.82</v>
      </c>
      <c r="E45" s="13">
        <v>90.6</v>
      </c>
      <c r="F45" s="13">
        <v>108.73</v>
      </c>
      <c r="G45" s="13">
        <v>126.99</v>
      </c>
      <c r="H45" s="13">
        <v>133.84</v>
      </c>
      <c r="I45" s="13">
        <v>129.21</v>
      </c>
      <c r="J45" s="13">
        <v>165.03</v>
      </c>
      <c r="K45" s="13">
        <v>143.17</v>
      </c>
      <c r="L45" s="13">
        <v>126.11</v>
      </c>
      <c r="M45" s="14">
        <v>126.49</v>
      </c>
      <c r="N45" s="14">
        <v>136.07</v>
      </c>
      <c r="O45" s="14">
        <v>159.99</v>
      </c>
      <c r="P45" s="14">
        <v>155.18</v>
      </c>
      <c r="Q45" s="14">
        <v>2.93</v>
      </c>
      <c r="R45" s="14">
        <v>3.18</v>
      </c>
      <c r="S45" s="14">
        <v>0</v>
      </c>
      <c r="T45" s="14">
        <v>9.97</v>
      </c>
      <c r="U45" s="14">
        <v>5.34</v>
      </c>
      <c r="V45" s="14">
        <v>4.87</v>
      </c>
      <c r="W45" s="14">
        <v>0</v>
      </c>
      <c r="X45" s="14">
        <v>5.9</v>
      </c>
      <c r="Y45" s="14">
        <v>0</v>
      </c>
      <c r="Z45" s="14">
        <v>4.99</v>
      </c>
      <c r="AA45" s="14">
        <v>1.36</v>
      </c>
      <c r="AB45" s="14">
        <v>0.87</v>
      </c>
      <c r="AC45" s="14">
        <v>2.5</v>
      </c>
      <c r="AD45" s="14">
        <v>7.52</v>
      </c>
      <c r="AE45" s="14">
        <v>0</v>
      </c>
      <c r="AF45" s="14">
        <v>0</v>
      </c>
      <c r="AG45" s="14">
        <v>0.9</v>
      </c>
      <c r="AH45" s="14">
        <v>0</v>
      </c>
      <c r="AI45" s="14">
        <v>0</v>
      </c>
      <c r="AJ45" s="14">
        <v>0</v>
      </c>
      <c r="AK45" s="14">
        <v>0</v>
      </c>
      <c r="AL45" s="14">
        <v>0.94</v>
      </c>
      <c r="AM45" s="14">
        <v>0</v>
      </c>
      <c r="AN45" s="14">
        <v>0.25</v>
      </c>
      <c r="AO45" s="14">
        <v>1.91</v>
      </c>
      <c r="AP45" s="14">
        <v>0.81</v>
      </c>
      <c r="AQ45" s="14">
        <v>0</v>
      </c>
      <c r="AR45" s="14">
        <v>3.5</v>
      </c>
      <c r="AS45" s="14">
        <v>40.72</v>
      </c>
      <c r="AT45" s="14">
        <v>32.44</v>
      </c>
      <c r="AU45" s="14">
        <v>60.99</v>
      </c>
      <c r="AV45" s="14">
        <v>75.11</v>
      </c>
      <c r="AW45" s="14">
        <v>0</v>
      </c>
      <c r="AX45" s="14">
        <v>472.63</v>
      </c>
      <c r="AY45" s="14">
        <v>445.66</v>
      </c>
      <c r="AZ45" s="14">
        <v>462.98</v>
      </c>
      <c r="BA45" s="14">
        <v>459.73</v>
      </c>
      <c r="BB45" s="14">
        <v>417.99</v>
      </c>
      <c r="BC45" s="14">
        <v>422.25</v>
      </c>
      <c r="BD45" s="14">
        <v>433.19</v>
      </c>
      <c r="BE45" s="14">
        <v>422.87</v>
      </c>
      <c r="BF45" s="14">
        <v>317.34</v>
      </c>
      <c r="BG45" s="14">
        <v>301.08</v>
      </c>
      <c r="BH45" s="14">
        <v>391.31</v>
      </c>
      <c r="BI45" s="14">
        <v>507.08</v>
      </c>
      <c r="BJ45" s="14">
        <v>552.27</v>
      </c>
      <c r="BK45" s="14">
        <v>53.75</v>
      </c>
      <c r="BL45" s="14">
        <v>44.78</v>
      </c>
      <c r="BM45" s="14">
        <v>42.41</v>
      </c>
      <c r="BN45" s="14">
        <v>45.73</v>
      </c>
      <c r="BO45" s="14">
        <v>32.89</v>
      </c>
      <c r="BP45" s="14">
        <v>22.97</v>
      </c>
      <c r="BQ45" s="14">
        <v>25.03</v>
      </c>
      <c r="BR45" s="14">
        <v>21.98</v>
      </c>
      <c r="BS45" s="14">
        <v>25.86</v>
      </c>
      <c r="BT45" s="14">
        <v>31.62</v>
      </c>
      <c r="BU45" s="14">
        <v>32.02</v>
      </c>
      <c r="BV45" s="14">
        <v>27.38</v>
      </c>
      <c r="BW45" s="14">
        <v>17.33</v>
      </c>
      <c r="BX45" s="10">
        <f t="shared" si="0"/>
        <v>8009.229999999999</v>
      </c>
      <c r="BY45" s="1" t="b">
        <f>BX45='2012-13 Forecast By Grade'!Q45</f>
        <v>1</v>
      </c>
      <c r="BZ45" s="1" t="b">
        <f>BX45='2012-13 Forecast PROGRAM'!M45</f>
        <v>1</v>
      </c>
    </row>
    <row r="46" spans="1:78" ht="15">
      <c r="A46" s="7">
        <v>45</v>
      </c>
      <c r="B46" s="8" t="s">
        <v>45</v>
      </c>
      <c r="C46" s="9">
        <v>57.98</v>
      </c>
      <c r="D46" s="9">
        <v>125.22</v>
      </c>
      <c r="E46" s="9">
        <v>161.78</v>
      </c>
      <c r="F46" s="9">
        <v>144.22</v>
      </c>
      <c r="G46" s="9">
        <v>138.21</v>
      </c>
      <c r="H46" s="9">
        <v>132.91</v>
      </c>
      <c r="I46" s="9">
        <v>140.3</v>
      </c>
      <c r="J46" s="9">
        <v>155.39</v>
      </c>
      <c r="K46" s="9">
        <v>133.86</v>
      </c>
      <c r="L46" s="9">
        <v>159.44</v>
      </c>
      <c r="M46" s="10">
        <v>206.4</v>
      </c>
      <c r="N46" s="10">
        <v>168.59</v>
      </c>
      <c r="O46" s="10">
        <v>119.61</v>
      </c>
      <c r="P46" s="10">
        <v>121.86</v>
      </c>
      <c r="Q46" s="10">
        <v>0</v>
      </c>
      <c r="R46" s="10">
        <v>1.1</v>
      </c>
      <c r="S46" s="10">
        <v>2.17</v>
      </c>
      <c r="T46" s="10">
        <v>2.95</v>
      </c>
      <c r="U46" s="10">
        <v>2.77</v>
      </c>
      <c r="V46" s="10">
        <v>3.64</v>
      </c>
      <c r="W46" s="10">
        <v>2.8</v>
      </c>
      <c r="X46" s="10">
        <v>1.92</v>
      </c>
      <c r="Y46" s="10">
        <v>1.01</v>
      </c>
      <c r="Z46" s="10">
        <v>4.98</v>
      </c>
      <c r="AA46" s="10">
        <v>7.47</v>
      </c>
      <c r="AB46" s="10">
        <v>2.76</v>
      </c>
      <c r="AC46" s="10">
        <v>2.16</v>
      </c>
      <c r="AD46" s="10">
        <v>4.12</v>
      </c>
      <c r="AE46" s="10">
        <v>0</v>
      </c>
      <c r="AF46" s="10">
        <v>0</v>
      </c>
      <c r="AG46" s="10">
        <v>1.1</v>
      </c>
      <c r="AH46" s="10">
        <v>2.19</v>
      </c>
      <c r="AI46" s="10">
        <v>1.86</v>
      </c>
      <c r="AJ46" s="10">
        <v>0.91</v>
      </c>
      <c r="AK46" s="10">
        <v>0.18</v>
      </c>
      <c r="AL46" s="10">
        <v>0.98</v>
      </c>
      <c r="AM46" s="10">
        <v>2.04</v>
      </c>
      <c r="AN46" s="10">
        <v>5.28</v>
      </c>
      <c r="AO46" s="10">
        <v>3.33</v>
      </c>
      <c r="AP46" s="10">
        <v>1.31</v>
      </c>
      <c r="AQ46" s="10">
        <v>1.1</v>
      </c>
      <c r="AR46" s="10">
        <v>1.05</v>
      </c>
      <c r="AS46" s="10">
        <v>151.07</v>
      </c>
      <c r="AT46" s="10">
        <v>93.37</v>
      </c>
      <c r="AU46" s="10">
        <v>79.32</v>
      </c>
      <c r="AV46" s="10">
        <v>145</v>
      </c>
      <c r="AW46" s="10">
        <v>3.09</v>
      </c>
      <c r="AX46" s="10">
        <v>803.48</v>
      </c>
      <c r="AY46" s="10">
        <v>695.5</v>
      </c>
      <c r="AZ46" s="10">
        <v>644.72</v>
      </c>
      <c r="BA46" s="10">
        <v>641.5</v>
      </c>
      <c r="BB46" s="10">
        <v>616.6</v>
      </c>
      <c r="BC46" s="10">
        <v>646.69</v>
      </c>
      <c r="BD46" s="10">
        <v>690.25</v>
      </c>
      <c r="BE46" s="10">
        <v>779.66</v>
      </c>
      <c r="BF46" s="10">
        <v>912.34</v>
      </c>
      <c r="BG46" s="10">
        <v>970.72</v>
      </c>
      <c r="BH46" s="10">
        <v>909.6</v>
      </c>
      <c r="BI46" s="10">
        <v>703.51</v>
      </c>
      <c r="BJ46" s="10">
        <v>476.94</v>
      </c>
      <c r="BK46" s="10">
        <v>4.24</v>
      </c>
      <c r="BL46" s="10">
        <v>5.67</v>
      </c>
      <c r="BM46" s="10">
        <v>7.26</v>
      </c>
      <c r="BN46" s="10">
        <v>7.74</v>
      </c>
      <c r="BO46" s="10">
        <v>2.5</v>
      </c>
      <c r="BP46" s="10">
        <v>9.58</v>
      </c>
      <c r="BQ46" s="10">
        <v>2.17</v>
      </c>
      <c r="BR46" s="10">
        <v>1.31</v>
      </c>
      <c r="BS46" s="10">
        <v>3.7</v>
      </c>
      <c r="BT46" s="10">
        <v>3.75</v>
      </c>
      <c r="BU46" s="10">
        <v>2.13</v>
      </c>
      <c r="BV46" s="10">
        <v>0.86</v>
      </c>
      <c r="BW46" s="10">
        <v>0.95</v>
      </c>
      <c r="BX46" s="10">
        <f t="shared" si="0"/>
        <v>12042.170000000002</v>
      </c>
      <c r="BY46" s="1" t="b">
        <f>BX46='2012-13 Forecast By Grade'!Q46</f>
        <v>1</v>
      </c>
      <c r="BZ46" s="1" t="b">
        <f>BX46='2012-13 Forecast PROGRAM'!M46</f>
        <v>1</v>
      </c>
    </row>
    <row r="47" spans="1:78" ht="15">
      <c r="A47" s="11">
        <v>46</v>
      </c>
      <c r="B47" s="12" t="s">
        <v>46</v>
      </c>
      <c r="C47" s="13">
        <v>120.13</v>
      </c>
      <c r="D47" s="13">
        <v>235.82</v>
      </c>
      <c r="E47" s="13">
        <v>355.33</v>
      </c>
      <c r="F47" s="13">
        <v>423.27</v>
      </c>
      <c r="G47" s="13">
        <v>475.13</v>
      </c>
      <c r="H47" s="13">
        <v>451.65</v>
      </c>
      <c r="I47" s="13">
        <v>420.87</v>
      </c>
      <c r="J47" s="13">
        <v>416.51</v>
      </c>
      <c r="K47" s="13">
        <v>439.87</v>
      </c>
      <c r="L47" s="13">
        <v>419.13</v>
      </c>
      <c r="M47" s="14">
        <v>480.81</v>
      </c>
      <c r="N47" s="14">
        <v>363.07</v>
      </c>
      <c r="O47" s="14">
        <v>269.32</v>
      </c>
      <c r="P47" s="14">
        <v>236.58</v>
      </c>
      <c r="Q47" s="14">
        <v>7.71</v>
      </c>
      <c r="R47" s="14">
        <v>13.9</v>
      </c>
      <c r="S47" s="14">
        <v>15.65</v>
      </c>
      <c r="T47" s="14">
        <v>19</v>
      </c>
      <c r="U47" s="14">
        <v>9.36</v>
      </c>
      <c r="V47" s="14">
        <v>8.93</v>
      </c>
      <c r="W47" s="14">
        <v>4.97</v>
      </c>
      <c r="X47" s="14">
        <v>5.86</v>
      </c>
      <c r="Y47" s="14">
        <v>8.13</v>
      </c>
      <c r="Z47" s="14">
        <v>8.83</v>
      </c>
      <c r="AA47" s="14">
        <v>7.99</v>
      </c>
      <c r="AB47" s="14">
        <v>10.83</v>
      </c>
      <c r="AC47" s="14">
        <v>8.48</v>
      </c>
      <c r="AD47" s="14">
        <v>33.82</v>
      </c>
      <c r="AE47" s="14">
        <v>2.54</v>
      </c>
      <c r="AF47" s="14">
        <v>4.53</v>
      </c>
      <c r="AG47" s="14">
        <v>4.62</v>
      </c>
      <c r="AH47" s="14">
        <v>11.57</v>
      </c>
      <c r="AI47" s="14">
        <v>4.48</v>
      </c>
      <c r="AJ47" s="14">
        <v>8.2</v>
      </c>
      <c r="AK47" s="14">
        <v>4.21</v>
      </c>
      <c r="AL47" s="14">
        <v>4.39</v>
      </c>
      <c r="AM47" s="14">
        <v>2.8</v>
      </c>
      <c r="AN47" s="14">
        <v>4.94</v>
      </c>
      <c r="AO47" s="14">
        <v>7.72</v>
      </c>
      <c r="AP47" s="14">
        <v>1.95</v>
      </c>
      <c r="AQ47" s="14">
        <v>5.44</v>
      </c>
      <c r="AR47" s="14">
        <v>13.45</v>
      </c>
      <c r="AS47" s="14">
        <v>224.31</v>
      </c>
      <c r="AT47" s="14">
        <v>182.02</v>
      </c>
      <c r="AU47" s="14">
        <v>164.19</v>
      </c>
      <c r="AV47" s="14">
        <v>198.12</v>
      </c>
      <c r="AW47" s="14">
        <v>9.46</v>
      </c>
      <c r="AX47" s="14">
        <v>2111.15</v>
      </c>
      <c r="AY47" s="14">
        <v>2032.96</v>
      </c>
      <c r="AZ47" s="14">
        <v>1915.01</v>
      </c>
      <c r="BA47" s="14">
        <v>1809.86</v>
      </c>
      <c r="BB47" s="14">
        <v>1620.23</v>
      </c>
      <c r="BC47" s="14">
        <v>1600.08</v>
      </c>
      <c r="BD47" s="14">
        <v>1694.72</v>
      </c>
      <c r="BE47" s="14">
        <v>1653.51</v>
      </c>
      <c r="BF47" s="14">
        <v>1640.23</v>
      </c>
      <c r="BG47" s="14">
        <v>1670.35</v>
      </c>
      <c r="BH47" s="14">
        <v>1585.05</v>
      </c>
      <c r="BI47" s="14">
        <v>1402.39</v>
      </c>
      <c r="BJ47" s="14">
        <v>1245.64</v>
      </c>
      <c r="BK47" s="14">
        <v>111.08</v>
      </c>
      <c r="BL47" s="14">
        <v>110.94</v>
      </c>
      <c r="BM47" s="14">
        <v>79.87</v>
      </c>
      <c r="BN47" s="14">
        <v>45.72</v>
      </c>
      <c r="BO47" s="14">
        <v>22.79</v>
      </c>
      <c r="BP47" s="14">
        <v>33.5</v>
      </c>
      <c r="BQ47" s="14">
        <v>20.76</v>
      </c>
      <c r="BR47" s="14">
        <v>20.34</v>
      </c>
      <c r="BS47" s="14">
        <v>12.25</v>
      </c>
      <c r="BT47" s="14">
        <v>17.26</v>
      </c>
      <c r="BU47" s="14">
        <v>17.23</v>
      </c>
      <c r="BV47" s="14">
        <v>9.19</v>
      </c>
      <c r="BW47" s="14">
        <v>10.62</v>
      </c>
      <c r="BX47" s="10">
        <f t="shared" si="0"/>
        <v>28622.619999999988</v>
      </c>
      <c r="BY47" s="1" t="b">
        <f>BX47='2012-13 Forecast By Grade'!Q47</f>
        <v>1</v>
      </c>
      <c r="BZ47" s="1" t="b">
        <f>BX47='2012-13 Forecast PROGRAM'!M47</f>
        <v>1</v>
      </c>
    </row>
    <row r="48" spans="1:78" ht="15">
      <c r="A48" s="7">
        <v>47</v>
      </c>
      <c r="B48" s="8" t="s">
        <v>47</v>
      </c>
      <c r="C48" s="9">
        <v>42.23</v>
      </c>
      <c r="D48" s="9">
        <v>71.09</v>
      </c>
      <c r="E48" s="9">
        <v>93.09</v>
      </c>
      <c r="F48" s="9">
        <v>81.71</v>
      </c>
      <c r="G48" s="9">
        <v>102.81</v>
      </c>
      <c r="H48" s="9">
        <v>118.67</v>
      </c>
      <c r="I48" s="9">
        <v>122.9</v>
      </c>
      <c r="J48" s="9">
        <v>150.72</v>
      </c>
      <c r="K48" s="9">
        <v>124.45</v>
      </c>
      <c r="L48" s="9">
        <v>135.37</v>
      </c>
      <c r="M48" s="10">
        <v>163.07</v>
      </c>
      <c r="N48" s="10">
        <v>218.01</v>
      </c>
      <c r="O48" s="10">
        <v>169.53</v>
      </c>
      <c r="P48" s="10">
        <v>155.21</v>
      </c>
      <c r="Q48" s="10">
        <v>0.98</v>
      </c>
      <c r="R48" s="10">
        <v>0</v>
      </c>
      <c r="S48" s="10">
        <v>1.09</v>
      </c>
      <c r="T48" s="10">
        <v>3.67</v>
      </c>
      <c r="U48" s="10">
        <v>4.7</v>
      </c>
      <c r="V48" s="10">
        <v>3.58</v>
      </c>
      <c r="W48" s="10">
        <v>2.06</v>
      </c>
      <c r="X48" s="10">
        <v>0</v>
      </c>
      <c r="Y48" s="10">
        <v>1.87</v>
      </c>
      <c r="Z48" s="10">
        <v>0</v>
      </c>
      <c r="AA48" s="10">
        <v>0</v>
      </c>
      <c r="AB48" s="10">
        <v>1.48</v>
      </c>
      <c r="AC48" s="10">
        <v>0</v>
      </c>
      <c r="AD48" s="10">
        <v>3.32</v>
      </c>
      <c r="AE48" s="10">
        <v>0</v>
      </c>
      <c r="AF48" s="10">
        <v>0</v>
      </c>
      <c r="AG48" s="10">
        <v>0.18</v>
      </c>
      <c r="AH48" s="10">
        <v>0</v>
      </c>
      <c r="AI48" s="10">
        <v>0.44</v>
      </c>
      <c r="AJ48" s="10">
        <v>0.15</v>
      </c>
      <c r="AK48" s="10">
        <v>0.52</v>
      </c>
      <c r="AL48" s="10">
        <v>0.15</v>
      </c>
      <c r="AM48" s="10">
        <v>0.15</v>
      </c>
      <c r="AN48" s="10">
        <v>0</v>
      </c>
      <c r="AO48" s="10">
        <v>1.04</v>
      </c>
      <c r="AP48" s="10">
        <v>0.52</v>
      </c>
      <c r="AQ48" s="10">
        <v>3.14</v>
      </c>
      <c r="AR48" s="10">
        <v>1.42</v>
      </c>
      <c r="AS48" s="10">
        <v>49.81</v>
      </c>
      <c r="AT48" s="10">
        <v>89.7</v>
      </c>
      <c r="AU48" s="10">
        <v>80.22</v>
      </c>
      <c r="AV48" s="10">
        <v>85.44</v>
      </c>
      <c r="AW48" s="10">
        <v>14.46</v>
      </c>
      <c r="AX48" s="10">
        <v>363.66</v>
      </c>
      <c r="AY48" s="10">
        <v>319.11</v>
      </c>
      <c r="AZ48" s="10">
        <v>320.67</v>
      </c>
      <c r="BA48" s="10">
        <v>364.69</v>
      </c>
      <c r="BB48" s="10">
        <v>312.76</v>
      </c>
      <c r="BC48" s="10">
        <v>360.85</v>
      </c>
      <c r="BD48" s="10">
        <v>348.94</v>
      </c>
      <c r="BE48" s="10">
        <v>379.53</v>
      </c>
      <c r="BF48" s="10">
        <v>376.1</v>
      </c>
      <c r="BG48" s="10">
        <v>368.89</v>
      </c>
      <c r="BH48" s="10">
        <v>490.07</v>
      </c>
      <c r="BI48" s="10">
        <v>480.56</v>
      </c>
      <c r="BJ48" s="10">
        <v>385.37</v>
      </c>
      <c r="BK48" s="10">
        <v>142.36</v>
      </c>
      <c r="BL48" s="10">
        <v>121.3</v>
      </c>
      <c r="BM48" s="10">
        <v>75.79</v>
      </c>
      <c r="BN48" s="10">
        <v>53.16</v>
      </c>
      <c r="BO48" s="10">
        <v>19.41</v>
      </c>
      <c r="BP48" s="10">
        <v>11.81</v>
      </c>
      <c r="BQ48" s="10">
        <v>11.58</v>
      </c>
      <c r="BR48" s="10">
        <v>11.23</v>
      </c>
      <c r="BS48" s="10">
        <v>4.7</v>
      </c>
      <c r="BT48" s="10">
        <v>13.81</v>
      </c>
      <c r="BU48" s="10">
        <v>9.12</v>
      </c>
      <c r="BV48" s="10">
        <v>12.99</v>
      </c>
      <c r="BW48" s="10">
        <v>8.42</v>
      </c>
      <c r="BX48" s="10">
        <f t="shared" si="0"/>
        <v>7465.83</v>
      </c>
      <c r="BY48" s="1" t="b">
        <f>BX48='2012-13 Forecast By Grade'!Q48</f>
        <v>1</v>
      </c>
      <c r="BZ48" s="1" t="b">
        <f>BX48='2012-13 Forecast PROGRAM'!M48</f>
        <v>1</v>
      </c>
    </row>
    <row r="49" spans="1:78" s="2" customFormat="1" ht="15">
      <c r="A49" s="11">
        <v>48</v>
      </c>
      <c r="B49" s="12" t="s">
        <v>48</v>
      </c>
      <c r="C49" s="13">
        <v>215.69</v>
      </c>
      <c r="D49" s="13">
        <v>876.86</v>
      </c>
      <c r="E49" s="13">
        <v>1450.48</v>
      </c>
      <c r="F49" s="13">
        <v>1752.47</v>
      </c>
      <c r="G49" s="13">
        <v>2219.88</v>
      </c>
      <c r="H49" s="13">
        <v>2382.99</v>
      </c>
      <c r="I49" s="13">
        <v>2608.74</v>
      </c>
      <c r="J49" s="13">
        <v>2789.95</v>
      </c>
      <c r="K49" s="13">
        <v>2854.59</v>
      </c>
      <c r="L49" s="13">
        <v>2959.29</v>
      </c>
      <c r="M49" s="14">
        <v>2672.45</v>
      </c>
      <c r="N49" s="14">
        <v>2352.14</v>
      </c>
      <c r="O49" s="14">
        <v>2040.4</v>
      </c>
      <c r="P49" s="14">
        <v>2160.86</v>
      </c>
      <c r="Q49" s="14">
        <v>393.27</v>
      </c>
      <c r="R49" s="14">
        <v>160.88</v>
      </c>
      <c r="S49" s="14">
        <v>149.27</v>
      </c>
      <c r="T49" s="14">
        <v>128.81</v>
      </c>
      <c r="U49" s="14">
        <v>159.47</v>
      </c>
      <c r="V49" s="14">
        <v>124.41</v>
      </c>
      <c r="W49" s="14">
        <v>131.91</v>
      </c>
      <c r="X49" s="14">
        <v>107.55</v>
      </c>
      <c r="Y49" s="14">
        <v>92.47</v>
      </c>
      <c r="Z49" s="14">
        <v>116.42</v>
      </c>
      <c r="AA49" s="14">
        <v>93.25</v>
      </c>
      <c r="AB49" s="14">
        <v>70.53</v>
      </c>
      <c r="AC49" s="14">
        <v>74.41</v>
      </c>
      <c r="AD49" s="14">
        <v>159.94</v>
      </c>
      <c r="AE49" s="14">
        <v>41.83</v>
      </c>
      <c r="AF49" s="14">
        <v>26.81</v>
      </c>
      <c r="AG49" s="14">
        <v>46.33</v>
      </c>
      <c r="AH49" s="14">
        <v>51.59</v>
      </c>
      <c r="AI49" s="14">
        <v>43.38</v>
      </c>
      <c r="AJ49" s="14">
        <v>52.89</v>
      </c>
      <c r="AK49" s="14">
        <v>53.62</v>
      </c>
      <c r="AL49" s="14">
        <v>32.45</v>
      </c>
      <c r="AM49" s="14">
        <v>27.97</v>
      </c>
      <c r="AN49" s="14">
        <v>40.53</v>
      </c>
      <c r="AO49" s="14">
        <v>19.66</v>
      </c>
      <c r="AP49" s="14">
        <v>16.73</v>
      </c>
      <c r="AQ49" s="14">
        <v>21.33</v>
      </c>
      <c r="AR49" s="14">
        <v>64.97</v>
      </c>
      <c r="AS49" s="14">
        <v>783.13</v>
      </c>
      <c r="AT49" s="14">
        <v>856.36</v>
      </c>
      <c r="AU49" s="14">
        <v>861.88</v>
      </c>
      <c r="AV49" s="14">
        <v>1388.45</v>
      </c>
      <c r="AW49" s="14">
        <v>321.17</v>
      </c>
      <c r="AX49" s="14">
        <v>10272.01</v>
      </c>
      <c r="AY49" s="14">
        <v>9502.47</v>
      </c>
      <c r="AZ49" s="14">
        <v>8953.83</v>
      </c>
      <c r="BA49" s="14">
        <v>8068.86</v>
      </c>
      <c r="BB49" s="14">
        <v>7811.91</v>
      </c>
      <c r="BC49" s="14">
        <v>8182.11</v>
      </c>
      <c r="BD49" s="14">
        <v>9385.98</v>
      </c>
      <c r="BE49" s="14">
        <v>9113.28</v>
      </c>
      <c r="BF49" s="14">
        <v>9284.91</v>
      </c>
      <c r="BG49" s="14">
        <v>8779.55</v>
      </c>
      <c r="BH49" s="14">
        <v>8411.43</v>
      </c>
      <c r="BI49" s="14">
        <v>7911.5</v>
      </c>
      <c r="BJ49" s="14">
        <v>7738.26</v>
      </c>
      <c r="BK49" s="14">
        <v>3107.02</v>
      </c>
      <c r="BL49" s="14">
        <v>3170.76</v>
      </c>
      <c r="BM49" s="14">
        <v>2654.72</v>
      </c>
      <c r="BN49" s="14">
        <v>2866.35</v>
      </c>
      <c r="BO49" s="14">
        <v>2073.83</v>
      </c>
      <c r="BP49" s="14">
        <v>1611.29</v>
      </c>
      <c r="BQ49" s="14">
        <v>878.6</v>
      </c>
      <c r="BR49" s="14">
        <v>887.27</v>
      </c>
      <c r="BS49" s="14">
        <v>879.9</v>
      </c>
      <c r="BT49" s="14">
        <v>809.76</v>
      </c>
      <c r="BU49" s="14">
        <v>688.36</v>
      </c>
      <c r="BV49" s="14">
        <v>544.68</v>
      </c>
      <c r="BW49" s="14">
        <v>407.62</v>
      </c>
      <c r="BX49" s="10">
        <f t="shared" si="0"/>
        <v>170046.72</v>
      </c>
      <c r="BY49" s="1" t="b">
        <f>BX49='2012-13 Forecast By Grade'!Q49</f>
        <v>1</v>
      </c>
      <c r="BZ49" s="1" t="b">
        <f>BX49='2012-13 Forecast PROGRAM'!M49</f>
        <v>1</v>
      </c>
    </row>
    <row r="50" spans="1:78" ht="15">
      <c r="A50" s="7">
        <v>49</v>
      </c>
      <c r="B50" s="8" t="s">
        <v>49</v>
      </c>
      <c r="C50" s="9">
        <v>325.2</v>
      </c>
      <c r="D50" s="9">
        <v>396.81</v>
      </c>
      <c r="E50" s="9">
        <v>469.7</v>
      </c>
      <c r="F50" s="9">
        <v>485.82</v>
      </c>
      <c r="G50" s="9">
        <v>517.3</v>
      </c>
      <c r="H50" s="9">
        <v>536.3</v>
      </c>
      <c r="I50" s="9">
        <v>614.96</v>
      </c>
      <c r="J50" s="9">
        <v>677.38</v>
      </c>
      <c r="K50" s="9">
        <v>668.93</v>
      </c>
      <c r="L50" s="9">
        <v>671.03</v>
      </c>
      <c r="M50" s="10">
        <v>737.71</v>
      </c>
      <c r="N50" s="10">
        <v>533.33</v>
      </c>
      <c r="O50" s="10">
        <v>469.16</v>
      </c>
      <c r="P50" s="10">
        <v>346.87</v>
      </c>
      <c r="Q50" s="10">
        <v>35.83</v>
      </c>
      <c r="R50" s="10">
        <v>27.35</v>
      </c>
      <c r="S50" s="10">
        <v>18.07</v>
      </c>
      <c r="T50" s="10">
        <v>36.1</v>
      </c>
      <c r="U50" s="10">
        <v>34.06</v>
      </c>
      <c r="V50" s="10">
        <v>24.07</v>
      </c>
      <c r="W50" s="10">
        <v>22.72</v>
      </c>
      <c r="X50" s="10">
        <v>31.7</v>
      </c>
      <c r="Y50" s="10">
        <v>23.37</v>
      </c>
      <c r="Z50" s="10">
        <v>14.88</v>
      </c>
      <c r="AA50" s="10">
        <v>28.16</v>
      </c>
      <c r="AB50" s="10">
        <v>48.54</v>
      </c>
      <c r="AC50" s="10">
        <v>36.4</v>
      </c>
      <c r="AD50" s="10">
        <v>47.19</v>
      </c>
      <c r="AE50" s="10">
        <v>3.75</v>
      </c>
      <c r="AF50" s="10">
        <v>8.25</v>
      </c>
      <c r="AG50" s="10">
        <v>4.92</v>
      </c>
      <c r="AH50" s="10">
        <v>4.2</v>
      </c>
      <c r="AI50" s="10">
        <v>3.23</v>
      </c>
      <c r="AJ50" s="10">
        <v>7.75</v>
      </c>
      <c r="AK50" s="10">
        <v>12.5</v>
      </c>
      <c r="AL50" s="10">
        <v>12.28</v>
      </c>
      <c r="AM50" s="10">
        <v>6.95</v>
      </c>
      <c r="AN50" s="10">
        <v>4.61</v>
      </c>
      <c r="AO50" s="10">
        <v>7.52</v>
      </c>
      <c r="AP50" s="10">
        <v>3.75</v>
      </c>
      <c r="AQ50" s="10">
        <v>4.83</v>
      </c>
      <c r="AR50" s="10">
        <v>13.22</v>
      </c>
      <c r="AS50" s="10">
        <v>253.16</v>
      </c>
      <c r="AT50" s="10">
        <v>277.05</v>
      </c>
      <c r="AU50" s="10">
        <v>294.47</v>
      </c>
      <c r="AV50" s="10">
        <v>385.74</v>
      </c>
      <c r="AW50" s="10">
        <v>50.6</v>
      </c>
      <c r="AX50" s="10">
        <v>2733.61</v>
      </c>
      <c r="AY50" s="10">
        <v>2676.9</v>
      </c>
      <c r="AZ50" s="10">
        <v>2537.92</v>
      </c>
      <c r="BA50" s="10">
        <v>2762.11</v>
      </c>
      <c r="BB50" s="10">
        <v>2642.53</v>
      </c>
      <c r="BC50" s="10">
        <v>2909.48</v>
      </c>
      <c r="BD50" s="10">
        <v>3182.18</v>
      </c>
      <c r="BE50" s="10">
        <v>3263.29</v>
      </c>
      <c r="BF50" s="10">
        <v>3372.73</v>
      </c>
      <c r="BG50" s="10">
        <v>3279.25</v>
      </c>
      <c r="BH50" s="10">
        <v>3091.44</v>
      </c>
      <c r="BI50" s="10">
        <v>2803.17</v>
      </c>
      <c r="BJ50" s="10">
        <v>2143.38</v>
      </c>
      <c r="BK50" s="10">
        <v>1490.85</v>
      </c>
      <c r="BL50" s="10">
        <v>1183.23</v>
      </c>
      <c r="BM50" s="10">
        <v>886.94</v>
      </c>
      <c r="BN50" s="10">
        <v>611.39</v>
      </c>
      <c r="BO50" s="10">
        <v>481.75</v>
      </c>
      <c r="BP50" s="10">
        <v>393.92</v>
      </c>
      <c r="BQ50" s="10">
        <v>328.94</v>
      </c>
      <c r="BR50" s="10">
        <v>340.6</v>
      </c>
      <c r="BS50" s="10">
        <v>380.38</v>
      </c>
      <c r="BT50" s="10">
        <v>410.79</v>
      </c>
      <c r="BU50" s="10">
        <v>335.86</v>
      </c>
      <c r="BV50" s="10">
        <v>256.86</v>
      </c>
      <c r="BW50" s="10">
        <v>138.34</v>
      </c>
      <c r="BX50" s="10">
        <f t="shared" si="0"/>
        <v>53875.56</v>
      </c>
      <c r="BY50" s="1" t="b">
        <f>BX50='2012-13 Forecast By Grade'!Q50</f>
        <v>1</v>
      </c>
      <c r="BZ50" s="1" t="b">
        <f>BX50='2012-13 Forecast PROGRAM'!M50</f>
        <v>1</v>
      </c>
    </row>
    <row r="51" spans="1:78" ht="15">
      <c r="A51" s="11">
        <v>50</v>
      </c>
      <c r="B51" s="12" t="s">
        <v>50</v>
      </c>
      <c r="C51" s="13">
        <v>933.33</v>
      </c>
      <c r="D51" s="13">
        <v>1898.14</v>
      </c>
      <c r="E51" s="13">
        <v>2401.49</v>
      </c>
      <c r="F51" s="13">
        <v>2842.95</v>
      </c>
      <c r="G51" s="13">
        <v>3345.63</v>
      </c>
      <c r="H51" s="13">
        <v>3201.61</v>
      </c>
      <c r="I51" s="13">
        <v>3337.67</v>
      </c>
      <c r="J51" s="13">
        <v>3331.97</v>
      </c>
      <c r="K51" s="13">
        <v>3050.86</v>
      </c>
      <c r="L51" s="13">
        <v>2982.06</v>
      </c>
      <c r="M51" s="14">
        <v>2124.19</v>
      </c>
      <c r="N51" s="14">
        <v>1675.15</v>
      </c>
      <c r="O51" s="14">
        <v>1614.2</v>
      </c>
      <c r="P51" s="14">
        <v>1657.22</v>
      </c>
      <c r="Q51" s="14">
        <v>147.02</v>
      </c>
      <c r="R51" s="14">
        <v>66.43</v>
      </c>
      <c r="S51" s="14">
        <v>111.92</v>
      </c>
      <c r="T51" s="14">
        <v>73.9</v>
      </c>
      <c r="U51" s="14">
        <v>71.67</v>
      </c>
      <c r="V51" s="14">
        <v>66.43</v>
      </c>
      <c r="W51" s="14">
        <v>64.8</v>
      </c>
      <c r="X51" s="14">
        <v>53.94</v>
      </c>
      <c r="Y51" s="14">
        <v>62.71</v>
      </c>
      <c r="Z51" s="14">
        <v>53.06</v>
      </c>
      <c r="AA51" s="14">
        <v>62.82</v>
      </c>
      <c r="AB51" s="14">
        <v>53.67</v>
      </c>
      <c r="AC51" s="14">
        <v>46.51</v>
      </c>
      <c r="AD51" s="14">
        <v>128.5</v>
      </c>
      <c r="AE51" s="14">
        <v>55.52</v>
      </c>
      <c r="AF51" s="14">
        <v>22.4</v>
      </c>
      <c r="AG51" s="14">
        <v>18.34</v>
      </c>
      <c r="AH51" s="14">
        <v>14.35</v>
      </c>
      <c r="AI51" s="14">
        <v>26.16</v>
      </c>
      <c r="AJ51" s="14">
        <v>22.63</v>
      </c>
      <c r="AK51" s="14">
        <v>24.37</v>
      </c>
      <c r="AL51" s="14">
        <v>19.28</v>
      </c>
      <c r="AM51" s="14">
        <v>18.5</v>
      </c>
      <c r="AN51" s="14">
        <v>20.82</v>
      </c>
      <c r="AO51" s="14">
        <v>25.61</v>
      </c>
      <c r="AP51" s="14">
        <v>18.56</v>
      </c>
      <c r="AQ51" s="14">
        <v>19.68</v>
      </c>
      <c r="AR51" s="14">
        <v>45.57</v>
      </c>
      <c r="AS51" s="14">
        <v>1374.16</v>
      </c>
      <c r="AT51" s="14">
        <v>1164.21</v>
      </c>
      <c r="AU51" s="14">
        <v>1187.22</v>
      </c>
      <c r="AV51" s="14">
        <v>1544.07</v>
      </c>
      <c r="AW51" s="14">
        <v>156.39</v>
      </c>
      <c r="AX51" s="14">
        <v>9232.46</v>
      </c>
      <c r="AY51" s="14">
        <v>8875.7</v>
      </c>
      <c r="AZ51" s="14">
        <v>8492.2</v>
      </c>
      <c r="BA51" s="14">
        <v>8929.06</v>
      </c>
      <c r="BB51" s="14">
        <v>8406.76</v>
      </c>
      <c r="BC51" s="14">
        <v>9186.06</v>
      </c>
      <c r="BD51" s="14">
        <v>10169.05</v>
      </c>
      <c r="BE51" s="14">
        <v>9961.61</v>
      </c>
      <c r="BF51" s="14">
        <v>9999.16</v>
      </c>
      <c r="BG51" s="14">
        <v>10634.9</v>
      </c>
      <c r="BH51" s="14">
        <v>10727.27</v>
      </c>
      <c r="BI51" s="14">
        <v>9908.98</v>
      </c>
      <c r="BJ51" s="14">
        <v>8504.78</v>
      </c>
      <c r="BK51" s="14">
        <v>2374.75</v>
      </c>
      <c r="BL51" s="14">
        <v>2344.42</v>
      </c>
      <c r="BM51" s="14">
        <v>2057.53</v>
      </c>
      <c r="BN51" s="14">
        <v>1456.08</v>
      </c>
      <c r="BO51" s="14">
        <v>1470.41</v>
      </c>
      <c r="BP51" s="14">
        <v>895.19</v>
      </c>
      <c r="BQ51" s="14">
        <v>460.05</v>
      </c>
      <c r="BR51" s="14">
        <v>495.64</v>
      </c>
      <c r="BS51" s="14">
        <v>550.75</v>
      </c>
      <c r="BT51" s="14">
        <v>621.29</v>
      </c>
      <c r="BU51" s="14">
        <v>805.07</v>
      </c>
      <c r="BV51" s="14">
        <v>827.22</v>
      </c>
      <c r="BW51" s="14">
        <v>596.61</v>
      </c>
      <c r="BX51" s="10">
        <f t="shared" si="0"/>
        <v>179220.69</v>
      </c>
      <c r="BY51" s="1" t="b">
        <f>BX51='2012-13 Forecast By Grade'!Q51</f>
        <v>1</v>
      </c>
      <c r="BZ51" s="1" t="b">
        <f>BX51='2012-13 Forecast PROGRAM'!M51</f>
        <v>1</v>
      </c>
    </row>
    <row r="52" spans="1:78" ht="15">
      <c r="A52" s="7">
        <v>51</v>
      </c>
      <c r="B52" s="8" t="s">
        <v>51</v>
      </c>
      <c r="C52" s="9">
        <v>270.62</v>
      </c>
      <c r="D52" s="9">
        <v>474.64</v>
      </c>
      <c r="E52" s="9">
        <v>702.2</v>
      </c>
      <c r="F52" s="9">
        <v>775.61</v>
      </c>
      <c r="G52" s="9">
        <v>1167.88</v>
      </c>
      <c r="H52" s="9">
        <v>1140.56</v>
      </c>
      <c r="I52" s="9">
        <v>1125.79</v>
      </c>
      <c r="J52" s="9">
        <v>1223.12</v>
      </c>
      <c r="K52" s="9">
        <v>1299.79</v>
      </c>
      <c r="L52" s="9">
        <v>1243.04</v>
      </c>
      <c r="M52" s="10">
        <v>1443.76</v>
      </c>
      <c r="N52" s="10">
        <v>1087.42</v>
      </c>
      <c r="O52" s="10">
        <v>1025.89</v>
      </c>
      <c r="P52" s="10">
        <v>703.33</v>
      </c>
      <c r="Q52" s="10">
        <v>100.2</v>
      </c>
      <c r="R52" s="10">
        <v>53.55</v>
      </c>
      <c r="S52" s="10">
        <v>47.27</v>
      </c>
      <c r="T52" s="10">
        <v>45.91</v>
      </c>
      <c r="U52" s="10">
        <v>53.51</v>
      </c>
      <c r="V52" s="10">
        <v>35.45</v>
      </c>
      <c r="W52" s="10">
        <v>40.33</v>
      </c>
      <c r="X52" s="10">
        <v>40.59</v>
      </c>
      <c r="Y52" s="10">
        <v>40.09</v>
      </c>
      <c r="Z52" s="10">
        <v>46.9</v>
      </c>
      <c r="AA52" s="10">
        <v>35.99</v>
      </c>
      <c r="AB52" s="10">
        <v>34.77</v>
      </c>
      <c r="AC52" s="10">
        <v>22.46</v>
      </c>
      <c r="AD52" s="10">
        <v>49.43</v>
      </c>
      <c r="AE52" s="10">
        <v>28.21</v>
      </c>
      <c r="AF52" s="10">
        <v>24.69</v>
      </c>
      <c r="AG52" s="10">
        <v>27.41</v>
      </c>
      <c r="AH52" s="10">
        <v>15.68</v>
      </c>
      <c r="AI52" s="10">
        <v>17.55</v>
      </c>
      <c r="AJ52" s="10">
        <v>16.15</v>
      </c>
      <c r="AK52" s="10">
        <v>16.7</v>
      </c>
      <c r="AL52" s="10">
        <v>14.76</v>
      </c>
      <c r="AM52" s="10">
        <v>13.83</v>
      </c>
      <c r="AN52" s="10">
        <v>16.88</v>
      </c>
      <c r="AO52" s="10">
        <v>23.29</v>
      </c>
      <c r="AP52" s="10">
        <v>18.29</v>
      </c>
      <c r="AQ52" s="10">
        <v>3.61</v>
      </c>
      <c r="AR52" s="10">
        <v>38.89</v>
      </c>
      <c r="AS52" s="10">
        <v>412.88</v>
      </c>
      <c r="AT52" s="10">
        <v>271.39</v>
      </c>
      <c r="AU52" s="10">
        <v>397.99</v>
      </c>
      <c r="AV52" s="10">
        <v>593.86</v>
      </c>
      <c r="AW52" s="10">
        <v>58.15</v>
      </c>
      <c r="AX52" s="10">
        <v>5026.36</v>
      </c>
      <c r="AY52" s="10">
        <v>4524.34</v>
      </c>
      <c r="AZ52" s="10">
        <v>4330.92</v>
      </c>
      <c r="BA52" s="10">
        <v>4172.53</v>
      </c>
      <c r="BB52" s="10">
        <v>3863.96</v>
      </c>
      <c r="BC52" s="10">
        <v>3921.37</v>
      </c>
      <c r="BD52" s="10">
        <v>4068.09</v>
      </c>
      <c r="BE52" s="10">
        <v>4127.58</v>
      </c>
      <c r="BF52" s="10">
        <v>4245.64</v>
      </c>
      <c r="BG52" s="10">
        <v>4292.44</v>
      </c>
      <c r="BH52" s="10">
        <v>3857.53</v>
      </c>
      <c r="BI52" s="10">
        <v>3310.73</v>
      </c>
      <c r="BJ52" s="10">
        <v>2433.9</v>
      </c>
      <c r="BK52" s="10">
        <v>466.78</v>
      </c>
      <c r="BL52" s="10">
        <v>453.41</v>
      </c>
      <c r="BM52" s="10">
        <v>310.48</v>
      </c>
      <c r="BN52" s="10">
        <v>166.29</v>
      </c>
      <c r="BO52" s="10">
        <v>127.4</v>
      </c>
      <c r="BP52" s="10">
        <v>95.02</v>
      </c>
      <c r="BQ52" s="10">
        <v>95.19</v>
      </c>
      <c r="BR52" s="10">
        <v>99.52</v>
      </c>
      <c r="BS52" s="10">
        <v>83.11</v>
      </c>
      <c r="BT52" s="10">
        <v>78.19</v>
      </c>
      <c r="BU52" s="10">
        <v>88.18</v>
      </c>
      <c r="BV52" s="10">
        <v>85.19</v>
      </c>
      <c r="BW52" s="10">
        <v>43.91</v>
      </c>
      <c r="BX52" s="10">
        <f t="shared" si="0"/>
        <v>70708.37</v>
      </c>
      <c r="BY52" s="1" t="b">
        <f>BX52='2012-13 Forecast By Grade'!Q52</f>
        <v>1</v>
      </c>
      <c r="BZ52" s="1" t="b">
        <f>BX52='2012-13 Forecast PROGRAM'!M52</f>
        <v>1</v>
      </c>
    </row>
    <row r="53" spans="1:78" ht="15">
      <c r="A53" s="11">
        <v>52</v>
      </c>
      <c r="B53" s="12" t="s">
        <v>52</v>
      </c>
      <c r="C53" s="13">
        <v>488.42</v>
      </c>
      <c r="D53" s="13">
        <v>737.42</v>
      </c>
      <c r="E53" s="13">
        <v>1241.75</v>
      </c>
      <c r="F53" s="13">
        <v>1505.19</v>
      </c>
      <c r="G53" s="13">
        <v>1952.7</v>
      </c>
      <c r="H53" s="13">
        <v>1844.89</v>
      </c>
      <c r="I53" s="13">
        <v>1959.06</v>
      </c>
      <c r="J53" s="13">
        <v>1941.69</v>
      </c>
      <c r="K53" s="13">
        <v>1863</v>
      </c>
      <c r="L53" s="13">
        <v>1836.03</v>
      </c>
      <c r="M53" s="14">
        <v>1002.54</v>
      </c>
      <c r="N53" s="14">
        <v>805.77</v>
      </c>
      <c r="O53" s="14">
        <v>1031.93</v>
      </c>
      <c r="P53" s="14">
        <v>840.29</v>
      </c>
      <c r="Q53" s="14">
        <v>37.39</v>
      </c>
      <c r="R53" s="14">
        <v>27.68</v>
      </c>
      <c r="S53" s="14">
        <v>35.68</v>
      </c>
      <c r="T53" s="14">
        <v>44.6</v>
      </c>
      <c r="U53" s="14">
        <v>58.84</v>
      </c>
      <c r="V53" s="14">
        <v>45.85</v>
      </c>
      <c r="W53" s="14">
        <v>54.32</v>
      </c>
      <c r="X53" s="14">
        <v>68.25</v>
      </c>
      <c r="Y53" s="14">
        <v>67.78</v>
      </c>
      <c r="Z53" s="14">
        <v>79.19</v>
      </c>
      <c r="AA53" s="14">
        <v>59.91</v>
      </c>
      <c r="AB53" s="14">
        <v>61.73</v>
      </c>
      <c r="AC53" s="14">
        <v>68.48</v>
      </c>
      <c r="AD53" s="14">
        <v>156.43</v>
      </c>
      <c r="AE53" s="14">
        <v>23.7</v>
      </c>
      <c r="AF53" s="14">
        <v>10.3</v>
      </c>
      <c r="AG53" s="14">
        <v>5.56</v>
      </c>
      <c r="AH53" s="14">
        <v>13.5</v>
      </c>
      <c r="AI53" s="14">
        <v>17.96</v>
      </c>
      <c r="AJ53" s="14">
        <v>18.27</v>
      </c>
      <c r="AK53" s="14">
        <v>9.51</v>
      </c>
      <c r="AL53" s="14">
        <v>9.19</v>
      </c>
      <c r="AM53" s="14">
        <v>14.35</v>
      </c>
      <c r="AN53" s="14">
        <v>14.52</v>
      </c>
      <c r="AO53" s="14">
        <v>9.19</v>
      </c>
      <c r="AP53" s="14">
        <v>18.34</v>
      </c>
      <c r="AQ53" s="14">
        <v>13.98</v>
      </c>
      <c r="AR53" s="14">
        <v>36.31</v>
      </c>
      <c r="AS53" s="14">
        <v>839.01</v>
      </c>
      <c r="AT53" s="14">
        <v>497.12</v>
      </c>
      <c r="AU53" s="14">
        <v>666.94</v>
      </c>
      <c r="AV53" s="14">
        <v>1025.87</v>
      </c>
      <c r="AW53" s="14">
        <v>203.39</v>
      </c>
      <c r="AX53" s="14">
        <v>6342.25</v>
      </c>
      <c r="AY53" s="14">
        <v>5983.74</v>
      </c>
      <c r="AZ53" s="14">
        <v>5589.39</v>
      </c>
      <c r="BA53" s="14">
        <v>5447.78</v>
      </c>
      <c r="BB53" s="14">
        <v>5294.38</v>
      </c>
      <c r="BC53" s="14">
        <v>5383.17</v>
      </c>
      <c r="BD53" s="14">
        <v>5619.05</v>
      </c>
      <c r="BE53" s="14">
        <v>5810.56</v>
      </c>
      <c r="BF53" s="14">
        <v>5851.04</v>
      </c>
      <c r="BG53" s="14">
        <v>6086.27</v>
      </c>
      <c r="BH53" s="14">
        <v>6112.59</v>
      </c>
      <c r="BI53" s="14">
        <v>6163.55</v>
      </c>
      <c r="BJ53" s="14">
        <v>4466.29</v>
      </c>
      <c r="BK53" s="14">
        <v>758.67</v>
      </c>
      <c r="BL53" s="14">
        <v>668.09</v>
      </c>
      <c r="BM53" s="14">
        <v>514.82</v>
      </c>
      <c r="BN53" s="14">
        <v>397.76</v>
      </c>
      <c r="BO53" s="14">
        <v>266.46</v>
      </c>
      <c r="BP53" s="14">
        <v>160.32</v>
      </c>
      <c r="BQ53" s="14">
        <v>101.71</v>
      </c>
      <c r="BR53" s="14">
        <v>78.3</v>
      </c>
      <c r="BS53" s="14">
        <v>96.69</v>
      </c>
      <c r="BT53" s="14">
        <v>73.1</v>
      </c>
      <c r="BU53" s="14">
        <v>99.59</v>
      </c>
      <c r="BV53" s="14">
        <v>113.05</v>
      </c>
      <c r="BW53" s="14">
        <v>53.66</v>
      </c>
      <c r="BX53" s="10">
        <f t="shared" si="0"/>
        <v>100896.1</v>
      </c>
      <c r="BY53" s="1" t="b">
        <f>BX53='2012-13 Forecast By Grade'!Q53</f>
        <v>1</v>
      </c>
      <c r="BZ53" s="1" t="b">
        <f>BX53='2012-13 Forecast PROGRAM'!M53</f>
        <v>1</v>
      </c>
    </row>
    <row r="54" spans="1:78" ht="15">
      <c r="A54" s="7">
        <v>53</v>
      </c>
      <c r="B54" s="8" t="s">
        <v>53</v>
      </c>
      <c r="C54" s="9">
        <v>442.93</v>
      </c>
      <c r="D54" s="9">
        <v>523.16</v>
      </c>
      <c r="E54" s="9">
        <v>626.91</v>
      </c>
      <c r="F54" s="9">
        <v>770.01</v>
      </c>
      <c r="G54" s="9">
        <v>1048.82</v>
      </c>
      <c r="H54" s="9">
        <v>1214.58</v>
      </c>
      <c r="I54" s="9">
        <v>1285.81</v>
      </c>
      <c r="J54" s="9">
        <v>1267.86</v>
      </c>
      <c r="K54" s="9">
        <v>1299.01</v>
      </c>
      <c r="L54" s="9">
        <v>1285.44</v>
      </c>
      <c r="M54" s="10">
        <v>1445.66</v>
      </c>
      <c r="N54" s="10">
        <v>1359.64</v>
      </c>
      <c r="O54" s="10">
        <v>1122.55</v>
      </c>
      <c r="P54" s="10">
        <v>1153.93</v>
      </c>
      <c r="Q54" s="10">
        <v>56.43</v>
      </c>
      <c r="R54" s="10">
        <v>28.62</v>
      </c>
      <c r="S54" s="10">
        <v>16.27</v>
      </c>
      <c r="T54" s="10">
        <v>16.25</v>
      </c>
      <c r="U54" s="10">
        <v>23.15</v>
      </c>
      <c r="V54" s="10">
        <v>10.45</v>
      </c>
      <c r="W54" s="10">
        <v>14.18</v>
      </c>
      <c r="X54" s="10">
        <v>12.32</v>
      </c>
      <c r="Y54" s="10">
        <v>18.43</v>
      </c>
      <c r="Z54" s="10">
        <v>13.25</v>
      </c>
      <c r="AA54" s="10">
        <v>15.05</v>
      </c>
      <c r="AB54" s="10">
        <v>11.29</v>
      </c>
      <c r="AC54" s="10">
        <v>14.25</v>
      </c>
      <c r="AD54" s="10">
        <v>43.27</v>
      </c>
      <c r="AE54" s="10">
        <v>23.29</v>
      </c>
      <c r="AF54" s="10">
        <v>7.37</v>
      </c>
      <c r="AG54" s="10">
        <v>15.11</v>
      </c>
      <c r="AH54" s="10">
        <v>16.56</v>
      </c>
      <c r="AI54" s="10">
        <v>14.83</v>
      </c>
      <c r="AJ54" s="10">
        <v>18.1</v>
      </c>
      <c r="AK54" s="10">
        <v>6.76</v>
      </c>
      <c r="AL54" s="10">
        <v>14.03</v>
      </c>
      <c r="AM54" s="10">
        <v>15.53</v>
      </c>
      <c r="AN54" s="10">
        <v>14.67</v>
      </c>
      <c r="AO54" s="10">
        <v>12.91</v>
      </c>
      <c r="AP54" s="10">
        <v>9.71</v>
      </c>
      <c r="AQ54" s="10">
        <v>15.07</v>
      </c>
      <c r="AR54" s="10">
        <v>59.19</v>
      </c>
      <c r="AS54" s="10">
        <v>820.27</v>
      </c>
      <c r="AT54" s="10">
        <v>606.23</v>
      </c>
      <c r="AU54" s="10">
        <v>648.63</v>
      </c>
      <c r="AV54" s="10">
        <v>942.65</v>
      </c>
      <c r="AW54" s="10">
        <v>128.48</v>
      </c>
      <c r="AX54" s="10">
        <v>6697.67</v>
      </c>
      <c r="AY54" s="10">
        <v>6225.47</v>
      </c>
      <c r="AZ54" s="10">
        <v>5592.03</v>
      </c>
      <c r="BA54" s="10">
        <v>5671.85</v>
      </c>
      <c r="BB54" s="10">
        <v>5311.87</v>
      </c>
      <c r="BC54" s="10">
        <v>5591.13</v>
      </c>
      <c r="BD54" s="10">
        <v>6088.52</v>
      </c>
      <c r="BE54" s="10">
        <v>5819.33</v>
      </c>
      <c r="BF54" s="10">
        <v>5365.06</v>
      </c>
      <c r="BG54" s="10">
        <v>5123.22</v>
      </c>
      <c r="BH54" s="10">
        <v>4709.01</v>
      </c>
      <c r="BI54" s="10">
        <v>4181.36</v>
      </c>
      <c r="BJ54" s="10">
        <v>3505.41</v>
      </c>
      <c r="BK54" s="10">
        <v>1437.21</v>
      </c>
      <c r="BL54" s="10">
        <v>1247.53</v>
      </c>
      <c r="BM54" s="10">
        <v>997.54</v>
      </c>
      <c r="BN54" s="10">
        <v>856.56</v>
      </c>
      <c r="BO54" s="10">
        <v>671.71</v>
      </c>
      <c r="BP54" s="10">
        <v>579.8</v>
      </c>
      <c r="BQ54" s="10">
        <v>240.57</v>
      </c>
      <c r="BR54" s="10">
        <v>240.35</v>
      </c>
      <c r="BS54" s="10">
        <v>221.67</v>
      </c>
      <c r="BT54" s="10">
        <v>213.06</v>
      </c>
      <c r="BU54" s="10">
        <v>218</v>
      </c>
      <c r="BV54" s="10">
        <v>200.79</v>
      </c>
      <c r="BW54" s="10">
        <v>125.69</v>
      </c>
      <c r="BX54" s="10">
        <f t="shared" si="0"/>
        <v>95661.32000000002</v>
      </c>
      <c r="BY54" s="1" t="b">
        <f>BX54='2012-13 Forecast By Grade'!Q54</f>
        <v>1</v>
      </c>
      <c r="BZ54" s="1" t="b">
        <f>BX54='2012-13 Forecast PROGRAM'!M54</f>
        <v>1</v>
      </c>
    </row>
    <row r="55" spans="1:78" ht="15">
      <c r="A55" s="11">
        <v>54</v>
      </c>
      <c r="B55" s="12" t="s">
        <v>54</v>
      </c>
      <c r="C55" s="13">
        <v>119.03</v>
      </c>
      <c r="D55" s="13">
        <v>170.29</v>
      </c>
      <c r="E55" s="13">
        <v>181.35</v>
      </c>
      <c r="F55" s="13">
        <v>148.66</v>
      </c>
      <c r="G55" s="13">
        <v>170.14</v>
      </c>
      <c r="H55" s="13">
        <v>189.12</v>
      </c>
      <c r="I55" s="13">
        <v>204.95</v>
      </c>
      <c r="J55" s="13">
        <v>198.26</v>
      </c>
      <c r="K55" s="13">
        <v>205.11</v>
      </c>
      <c r="L55" s="13">
        <v>199.69</v>
      </c>
      <c r="M55" s="14">
        <v>217.31</v>
      </c>
      <c r="N55" s="14">
        <v>195.48</v>
      </c>
      <c r="O55" s="14">
        <v>146.2</v>
      </c>
      <c r="P55" s="14">
        <v>121.41</v>
      </c>
      <c r="Q55" s="14">
        <v>2.12</v>
      </c>
      <c r="R55" s="14">
        <v>3.77</v>
      </c>
      <c r="S55" s="14">
        <v>4.57</v>
      </c>
      <c r="T55" s="14">
        <v>3.34</v>
      </c>
      <c r="U55" s="14">
        <v>3.04</v>
      </c>
      <c r="V55" s="14">
        <v>1.03</v>
      </c>
      <c r="W55" s="14">
        <v>2.01</v>
      </c>
      <c r="X55" s="14">
        <v>2.09</v>
      </c>
      <c r="Y55" s="14">
        <v>1.07</v>
      </c>
      <c r="Z55" s="14">
        <v>4.52</v>
      </c>
      <c r="AA55" s="14">
        <v>8.01</v>
      </c>
      <c r="AB55" s="14">
        <v>8.5</v>
      </c>
      <c r="AC55" s="14">
        <v>3.39</v>
      </c>
      <c r="AD55" s="14">
        <v>9.63</v>
      </c>
      <c r="AE55" s="14">
        <v>0</v>
      </c>
      <c r="AF55" s="14">
        <v>0</v>
      </c>
      <c r="AG55" s="14">
        <v>0.95</v>
      </c>
      <c r="AH55" s="14">
        <v>0.92</v>
      </c>
      <c r="AI55" s="14">
        <v>0</v>
      </c>
      <c r="AJ55" s="14">
        <v>0.84</v>
      </c>
      <c r="AK55" s="14">
        <v>0</v>
      </c>
      <c r="AL55" s="14">
        <v>0.87</v>
      </c>
      <c r="AM55" s="14">
        <v>0.1</v>
      </c>
      <c r="AN55" s="14">
        <v>0</v>
      </c>
      <c r="AO55" s="14">
        <v>0.95</v>
      </c>
      <c r="AP55" s="14">
        <v>1.01</v>
      </c>
      <c r="AQ55" s="14">
        <v>1.87</v>
      </c>
      <c r="AR55" s="14">
        <v>0.99</v>
      </c>
      <c r="AS55" s="14">
        <v>128.3</v>
      </c>
      <c r="AT55" s="14">
        <v>80.65</v>
      </c>
      <c r="AU55" s="14">
        <v>56.81</v>
      </c>
      <c r="AV55" s="14">
        <v>98.61</v>
      </c>
      <c r="AW55" s="14">
        <v>20.02</v>
      </c>
      <c r="AX55" s="14">
        <v>924.98</v>
      </c>
      <c r="AY55" s="14">
        <v>790.39</v>
      </c>
      <c r="AZ55" s="14">
        <v>725.72</v>
      </c>
      <c r="BA55" s="14">
        <v>624.45</v>
      </c>
      <c r="BB55" s="14">
        <v>632.82</v>
      </c>
      <c r="BC55" s="14">
        <v>609.78</v>
      </c>
      <c r="BD55" s="14">
        <v>653.48</v>
      </c>
      <c r="BE55" s="14">
        <v>665.7</v>
      </c>
      <c r="BF55" s="14">
        <v>682.42</v>
      </c>
      <c r="BG55" s="14">
        <v>602</v>
      </c>
      <c r="BH55" s="14">
        <v>554.77</v>
      </c>
      <c r="BI55" s="14">
        <v>473.52</v>
      </c>
      <c r="BJ55" s="14">
        <v>350.7</v>
      </c>
      <c r="BK55" s="14">
        <v>110.16</v>
      </c>
      <c r="BL55" s="14">
        <v>109.53</v>
      </c>
      <c r="BM55" s="14">
        <v>83.71</v>
      </c>
      <c r="BN55" s="14">
        <v>61.96</v>
      </c>
      <c r="BO55" s="14">
        <v>39.43</v>
      </c>
      <c r="BP55" s="14">
        <v>10.47</v>
      </c>
      <c r="BQ55" s="14">
        <v>7.88</v>
      </c>
      <c r="BR55" s="14">
        <v>3.68</v>
      </c>
      <c r="BS55" s="14">
        <v>10.32</v>
      </c>
      <c r="BT55" s="14">
        <v>4.21</v>
      </c>
      <c r="BU55" s="14">
        <v>10.48</v>
      </c>
      <c r="BV55" s="14">
        <v>2.66</v>
      </c>
      <c r="BW55" s="14">
        <v>5</v>
      </c>
      <c r="BX55" s="10">
        <f t="shared" si="0"/>
        <v>11667.199999999999</v>
      </c>
      <c r="BY55" s="1" t="b">
        <f>BX55='2012-13 Forecast By Grade'!Q55</f>
        <v>1</v>
      </c>
      <c r="BZ55" s="1" t="b">
        <f>BX55='2012-13 Forecast PROGRAM'!M55</f>
        <v>1</v>
      </c>
    </row>
    <row r="56" spans="1:78" ht="15">
      <c r="A56" s="7">
        <v>55</v>
      </c>
      <c r="B56" s="8" t="s">
        <v>55</v>
      </c>
      <c r="C56" s="9">
        <v>113.85</v>
      </c>
      <c r="D56" s="9">
        <v>200.07</v>
      </c>
      <c r="E56" s="9">
        <v>318.04</v>
      </c>
      <c r="F56" s="9">
        <v>439.16</v>
      </c>
      <c r="G56" s="9">
        <v>601</v>
      </c>
      <c r="H56" s="9">
        <v>616.04</v>
      </c>
      <c r="I56" s="9">
        <v>597.19</v>
      </c>
      <c r="J56" s="9">
        <v>569.2</v>
      </c>
      <c r="K56" s="9">
        <v>536.43</v>
      </c>
      <c r="L56" s="9">
        <v>506.86</v>
      </c>
      <c r="M56" s="10">
        <v>389.95</v>
      </c>
      <c r="N56" s="10">
        <v>327.18</v>
      </c>
      <c r="O56" s="10">
        <v>270.11</v>
      </c>
      <c r="P56" s="10">
        <v>230.89</v>
      </c>
      <c r="Q56" s="10">
        <v>36.47</v>
      </c>
      <c r="R56" s="10">
        <v>20.89</v>
      </c>
      <c r="S56" s="10">
        <v>20.08</v>
      </c>
      <c r="T56" s="10">
        <v>17.75</v>
      </c>
      <c r="U56" s="10">
        <v>16.31</v>
      </c>
      <c r="V56" s="10">
        <v>10.41</v>
      </c>
      <c r="W56" s="10">
        <v>16.2</v>
      </c>
      <c r="X56" s="10">
        <v>20.94</v>
      </c>
      <c r="Y56" s="10">
        <v>13.27</v>
      </c>
      <c r="Z56" s="10">
        <v>17</v>
      </c>
      <c r="AA56" s="10">
        <v>8.2</v>
      </c>
      <c r="AB56" s="10">
        <v>7.75</v>
      </c>
      <c r="AC56" s="10">
        <v>8.87</v>
      </c>
      <c r="AD56" s="10">
        <v>21.29</v>
      </c>
      <c r="AE56" s="10">
        <v>7.28</v>
      </c>
      <c r="AF56" s="10">
        <v>1.1</v>
      </c>
      <c r="AG56" s="10">
        <v>3.36</v>
      </c>
      <c r="AH56" s="10">
        <v>4.22</v>
      </c>
      <c r="AI56" s="10">
        <v>7.74</v>
      </c>
      <c r="AJ56" s="10">
        <v>1.97</v>
      </c>
      <c r="AK56" s="10">
        <v>3.85</v>
      </c>
      <c r="AL56" s="10">
        <v>3.2</v>
      </c>
      <c r="AM56" s="10">
        <v>2.17</v>
      </c>
      <c r="AN56" s="10">
        <v>6.24</v>
      </c>
      <c r="AO56" s="10">
        <v>1.13</v>
      </c>
      <c r="AP56" s="10">
        <v>1.79</v>
      </c>
      <c r="AQ56" s="10">
        <v>0.81</v>
      </c>
      <c r="AR56" s="10">
        <v>3.51</v>
      </c>
      <c r="AS56" s="10">
        <v>178.49</v>
      </c>
      <c r="AT56" s="10">
        <v>174.64</v>
      </c>
      <c r="AU56" s="10">
        <v>122.24</v>
      </c>
      <c r="AV56" s="10">
        <v>141.89</v>
      </c>
      <c r="AW56" s="10">
        <v>5.35</v>
      </c>
      <c r="AX56" s="10">
        <v>2157.1</v>
      </c>
      <c r="AY56" s="10">
        <v>2106.12</v>
      </c>
      <c r="AZ56" s="10">
        <v>1960.21</v>
      </c>
      <c r="BA56" s="10">
        <v>1695.54</v>
      </c>
      <c r="BB56" s="10">
        <v>1717.55</v>
      </c>
      <c r="BC56" s="10">
        <v>1763.19</v>
      </c>
      <c r="BD56" s="10">
        <v>1877.29</v>
      </c>
      <c r="BE56" s="10">
        <v>1961.18</v>
      </c>
      <c r="BF56" s="10">
        <v>2099.32</v>
      </c>
      <c r="BG56" s="10">
        <v>2144.45</v>
      </c>
      <c r="BH56" s="10">
        <v>2160.44</v>
      </c>
      <c r="BI56" s="10">
        <v>2093.76</v>
      </c>
      <c r="BJ56" s="10">
        <v>1755.34</v>
      </c>
      <c r="BK56" s="10">
        <v>21.27</v>
      </c>
      <c r="BL56" s="10">
        <v>22.9</v>
      </c>
      <c r="BM56" s="10">
        <v>9.93</v>
      </c>
      <c r="BN56" s="10">
        <v>5.35</v>
      </c>
      <c r="BO56" s="10">
        <v>8.65</v>
      </c>
      <c r="BP56" s="10">
        <v>8.84</v>
      </c>
      <c r="BQ56" s="10">
        <v>11.46</v>
      </c>
      <c r="BR56" s="10">
        <v>11.96</v>
      </c>
      <c r="BS56" s="10">
        <v>9.13</v>
      </c>
      <c r="BT56" s="10">
        <v>2.65</v>
      </c>
      <c r="BU56" s="10">
        <v>4.59</v>
      </c>
      <c r="BV56" s="10">
        <v>4.49</v>
      </c>
      <c r="BW56" s="10">
        <v>2.15</v>
      </c>
      <c r="BX56" s="10">
        <f t="shared" si="0"/>
        <v>32237.240000000005</v>
      </c>
      <c r="BY56" s="1" t="b">
        <f>BX56='2012-13 Forecast By Grade'!Q56</f>
        <v>1</v>
      </c>
      <c r="BZ56" s="1" t="b">
        <f>BX56='2012-13 Forecast PROGRAM'!M56</f>
        <v>1</v>
      </c>
    </row>
    <row r="57" spans="1:78" ht="15">
      <c r="A57" s="11">
        <v>56</v>
      </c>
      <c r="B57" s="12" t="s">
        <v>56</v>
      </c>
      <c r="C57" s="13">
        <v>122.66</v>
      </c>
      <c r="D57" s="13">
        <v>297.38</v>
      </c>
      <c r="E57" s="13">
        <v>385.2</v>
      </c>
      <c r="F57" s="13">
        <v>414.55</v>
      </c>
      <c r="G57" s="13">
        <v>518.05</v>
      </c>
      <c r="H57" s="13">
        <v>434.96</v>
      </c>
      <c r="I57" s="13">
        <v>507.54</v>
      </c>
      <c r="J57" s="13">
        <v>556.04</v>
      </c>
      <c r="K57" s="13">
        <v>480.3</v>
      </c>
      <c r="L57" s="13">
        <v>475.3</v>
      </c>
      <c r="M57" s="14">
        <v>455.33</v>
      </c>
      <c r="N57" s="14">
        <v>346.35</v>
      </c>
      <c r="O57" s="14">
        <v>326.9</v>
      </c>
      <c r="P57" s="14">
        <v>265.59</v>
      </c>
      <c r="Q57" s="14">
        <v>6.79</v>
      </c>
      <c r="R57" s="14">
        <v>6.57</v>
      </c>
      <c r="S57" s="14">
        <v>5.75</v>
      </c>
      <c r="T57" s="14">
        <v>8.64</v>
      </c>
      <c r="U57" s="14">
        <v>7.57</v>
      </c>
      <c r="V57" s="14">
        <v>10.13</v>
      </c>
      <c r="W57" s="14">
        <v>7.12</v>
      </c>
      <c r="X57" s="14">
        <v>9.23</v>
      </c>
      <c r="Y57" s="14">
        <v>3.14</v>
      </c>
      <c r="Z57" s="14">
        <v>4.19</v>
      </c>
      <c r="AA57" s="14">
        <v>9.49</v>
      </c>
      <c r="AB57" s="14">
        <v>3.49</v>
      </c>
      <c r="AC57" s="14">
        <v>5.28</v>
      </c>
      <c r="AD57" s="14">
        <v>15.48</v>
      </c>
      <c r="AE57" s="14">
        <v>0.27</v>
      </c>
      <c r="AF57" s="14">
        <v>1.51</v>
      </c>
      <c r="AG57" s="14">
        <v>0</v>
      </c>
      <c r="AH57" s="14">
        <v>0</v>
      </c>
      <c r="AI57" s="14">
        <v>1.01</v>
      </c>
      <c r="AJ57" s="14">
        <v>1.07</v>
      </c>
      <c r="AK57" s="14">
        <v>2.1</v>
      </c>
      <c r="AL57" s="14">
        <v>4.4</v>
      </c>
      <c r="AM57" s="14">
        <v>0</v>
      </c>
      <c r="AN57" s="14">
        <v>4.32</v>
      </c>
      <c r="AO57" s="14">
        <v>0.9</v>
      </c>
      <c r="AP57" s="14">
        <v>0.94</v>
      </c>
      <c r="AQ57" s="14">
        <v>0</v>
      </c>
      <c r="AR57" s="14">
        <v>2.27</v>
      </c>
      <c r="AS57" s="14">
        <v>280.87</v>
      </c>
      <c r="AT57" s="14">
        <v>246.51</v>
      </c>
      <c r="AU57" s="14">
        <v>292.82</v>
      </c>
      <c r="AV57" s="14">
        <v>251.2</v>
      </c>
      <c r="AW57" s="14">
        <v>39.35</v>
      </c>
      <c r="AX57" s="14">
        <v>3116.48</v>
      </c>
      <c r="AY57" s="14">
        <v>2746.2</v>
      </c>
      <c r="AZ57" s="14">
        <v>2453.22</v>
      </c>
      <c r="BA57" s="14">
        <v>2385.25</v>
      </c>
      <c r="BB57" s="14">
        <v>2354.48</v>
      </c>
      <c r="BC57" s="14">
        <v>2372.4</v>
      </c>
      <c r="BD57" s="14">
        <v>2529.43</v>
      </c>
      <c r="BE57" s="14">
        <v>2530.62</v>
      </c>
      <c r="BF57" s="14">
        <v>2428.88</v>
      </c>
      <c r="BG57" s="14">
        <v>2399.53</v>
      </c>
      <c r="BH57" s="14">
        <v>2066.27</v>
      </c>
      <c r="BI57" s="14">
        <v>1815.68</v>
      </c>
      <c r="BJ57" s="14">
        <v>1468.72</v>
      </c>
      <c r="BK57" s="14">
        <v>506.63</v>
      </c>
      <c r="BL57" s="14">
        <v>498.55</v>
      </c>
      <c r="BM57" s="14">
        <v>369.82</v>
      </c>
      <c r="BN57" s="14">
        <v>296.16</v>
      </c>
      <c r="BO57" s="14">
        <v>203.51</v>
      </c>
      <c r="BP57" s="14">
        <v>126.52</v>
      </c>
      <c r="BQ57" s="14">
        <v>81.79</v>
      </c>
      <c r="BR57" s="14">
        <v>84.36</v>
      </c>
      <c r="BS57" s="14">
        <v>75.26</v>
      </c>
      <c r="BT57" s="14">
        <v>77.92</v>
      </c>
      <c r="BU57" s="14">
        <v>78.32</v>
      </c>
      <c r="BV57" s="14">
        <v>75.59</v>
      </c>
      <c r="BW57" s="14">
        <v>48.52</v>
      </c>
      <c r="BX57" s="10">
        <f t="shared" si="0"/>
        <v>40008.67</v>
      </c>
      <c r="BY57" s="1" t="b">
        <f>BX57='2012-13 Forecast By Grade'!Q57</f>
        <v>1</v>
      </c>
      <c r="BZ57" s="1" t="b">
        <f>BX57='2012-13 Forecast PROGRAM'!M57</f>
        <v>1</v>
      </c>
    </row>
    <row r="58" spans="1:78" ht="15">
      <c r="A58" s="7">
        <v>57</v>
      </c>
      <c r="B58" s="8" t="s">
        <v>57</v>
      </c>
      <c r="C58" s="9">
        <v>191.16</v>
      </c>
      <c r="D58" s="9">
        <v>225.86</v>
      </c>
      <c r="E58" s="9">
        <v>348.93</v>
      </c>
      <c r="F58" s="9">
        <v>380.19</v>
      </c>
      <c r="G58" s="9">
        <v>410.1</v>
      </c>
      <c r="H58" s="9">
        <v>371.44</v>
      </c>
      <c r="I58" s="9">
        <v>419.52</v>
      </c>
      <c r="J58" s="9">
        <v>382.88</v>
      </c>
      <c r="K58" s="9">
        <v>329.38</v>
      </c>
      <c r="L58" s="9">
        <v>364.55</v>
      </c>
      <c r="M58" s="10">
        <v>227.88</v>
      </c>
      <c r="N58" s="10">
        <v>212.07</v>
      </c>
      <c r="O58" s="10">
        <v>193.98</v>
      </c>
      <c r="P58" s="10">
        <v>215.27</v>
      </c>
      <c r="Q58" s="10">
        <v>20.04</v>
      </c>
      <c r="R58" s="10">
        <v>14.75</v>
      </c>
      <c r="S58" s="10">
        <v>9.82</v>
      </c>
      <c r="T58" s="10">
        <v>8.74</v>
      </c>
      <c r="U58" s="10">
        <v>7.41</v>
      </c>
      <c r="V58" s="10">
        <v>6.13</v>
      </c>
      <c r="W58" s="10">
        <v>5.5</v>
      </c>
      <c r="X58" s="10">
        <v>3.77</v>
      </c>
      <c r="Y58" s="10">
        <v>6.3</v>
      </c>
      <c r="Z58" s="10">
        <v>6.26</v>
      </c>
      <c r="AA58" s="10">
        <v>2.18</v>
      </c>
      <c r="AB58" s="10">
        <v>5.31</v>
      </c>
      <c r="AC58" s="10">
        <v>2.05</v>
      </c>
      <c r="AD58" s="10">
        <v>12.26</v>
      </c>
      <c r="AE58" s="10">
        <v>10.09</v>
      </c>
      <c r="AF58" s="10">
        <v>3.72</v>
      </c>
      <c r="AG58" s="10">
        <v>4.74</v>
      </c>
      <c r="AH58" s="10">
        <v>2.38</v>
      </c>
      <c r="AI58" s="10">
        <v>0</v>
      </c>
      <c r="AJ58" s="10">
        <v>2.71</v>
      </c>
      <c r="AK58" s="10">
        <v>0.95</v>
      </c>
      <c r="AL58" s="10">
        <v>0.11</v>
      </c>
      <c r="AM58" s="10">
        <v>3.89</v>
      </c>
      <c r="AN58" s="10">
        <v>4</v>
      </c>
      <c r="AO58" s="10">
        <v>1.94</v>
      </c>
      <c r="AP58" s="10">
        <v>5.76</v>
      </c>
      <c r="AQ58" s="10">
        <v>2.62</v>
      </c>
      <c r="AR58" s="10">
        <v>5.88</v>
      </c>
      <c r="AS58" s="10">
        <v>152.38</v>
      </c>
      <c r="AT58" s="10">
        <v>169.46</v>
      </c>
      <c r="AU58" s="10">
        <v>155.78</v>
      </c>
      <c r="AV58" s="10">
        <v>239.75</v>
      </c>
      <c r="AW58" s="10">
        <v>34.92</v>
      </c>
      <c r="AX58" s="10">
        <v>1808.29</v>
      </c>
      <c r="AY58" s="10">
        <v>1598.5</v>
      </c>
      <c r="AZ58" s="10">
        <v>1373.04</v>
      </c>
      <c r="BA58" s="10">
        <v>1324.55</v>
      </c>
      <c r="BB58" s="10">
        <v>1318.22</v>
      </c>
      <c r="BC58" s="10">
        <v>1368.32</v>
      </c>
      <c r="BD58" s="10">
        <v>1524.97</v>
      </c>
      <c r="BE58" s="10">
        <v>1721.56</v>
      </c>
      <c r="BF58" s="10">
        <v>1727.1</v>
      </c>
      <c r="BG58" s="10">
        <v>1778.98</v>
      </c>
      <c r="BH58" s="10">
        <v>1680.63</v>
      </c>
      <c r="BI58" s="10">
        <v>1602.13</v>
      </c>
      <c r="BJ58" s="10">
        <v>1338.31</v>
      </c>
      <c r="BK58" s="10">
        <v>21.79</v>
      </c>
      <c r="BL58" s="10">
        <v>13.12</v>
      </c>
      <c r="BM58" s="10">
        <v>16.7</v>
      </c>
      <c r="BN58" s="10">
        <v>9.76</v>
      </c>
      <c r="BO58" s="10">
        <v>5.31</v>
      </c>
      <c r="BP58" s="10">
        <v>2.79</v>
      </c>
      <c r="BQ58" s="10">
        <v>2.5</v>
      </c>
      <c r="BR58" s="10">
        <v>2.79</v>
      </c>
      <c r="BS58" s="10">
        <v>8.85</v>
      </c>
      <c r="BT58" s="10">
        <v>11.09</v>
      </c>
      <c r="BU58" s="10">
        <v>7.98</v>
      </c>
      <c r="BV58" s="10">
        <v>1.61</v>
      </c>
      <c r="BW58" s="10">
        <v>5.07</v>
      </c>
      <c r="BX58" s="10">
        <f t="shared" si="0"/>
        <v>25458.770000000004</v>
      </c>
      <c r="BY58" s="1" t="b">
        <f>BX58='2012-13 Forecast By Grade'!Q58</f>
        <v>1</v>
      </c>
      <c r="BZ58" s="1" t="b">
        <f>BX58='2012-13 Forecast PROGRAM'!M58</f>
        <v>1</v>
      </c>
    </row>
    <row r="59" spans="1:78" ht="15">
      <c r="A59" s="11">
        <v>58</v>
      </c>
      <c r="B59" s="12" t="s">
        <v>58</v>
      </c>
      <c r="C59" s="13">
        <v>253.75</v>
      </c>
      <c r="D59" s="13">
        <v>271.52</v>
      </c>
      <c r="E59" s="13">
        <v>413.76</v>
      </c>
      <c r="F59" s="13">
        <v>645.17</v>
      </c>
      <c r="G59" s="13">
        <v>854.11</v>
      </c>
      <c r="H59" s="13">
        <v>856.34</v>
      </c>
      <c r="I59" s="13">
        <v>927.99</v>
      </c>
      <c r="J59" s="13">
        <v>995.94</v>
      </c>
      <c r="K59" s="13">
        <v>1003.16</v>
      </c>
      <c r="L59" s="13">
        <v>1014.58</v>
      </c>
      <c r="M59" s="14">
        <v>869.73</v>
      </c>
      <c r="N59" s="14">
        <v>701.97</v>
      </c>
      <c r="O59" s="14">
        <v>603.31</v>
      </c>
      <c r="P59" s="14">
        <v>526.78</v>
      </c>
      <c r="Q59" s="14">
        <v>21.3</v>
      </c>
      <c r="R59" s="14">
        <v>18.72</v>
      </c>
      <c r="S59" s="14">
        <v>31.03</v>
      </c>
      <c r="T59" s="14">
        <v>26.18</v>
      </c>
      <c r="U59" s="14">
        <v>30.7</v>
      </c>
      <c r="V59" s="14">
        <v>25.51</v>
      </c>
      <c r="W59" s="14">
        <v>22.04</v>
      </c>
      <c r="X59" s="14">
        <v>24.63</v>
      </c>
      <c r="Y59" s="14">
        <v>20.92</v>
      </c>
      <c r="Z59" s="14">
        <v>31.55</v>
      </c>
      <c r="AA59" s="14">
        <v>34.24</v>
      </c>
      <c r="AB59" s="14">
        <v>33.32</v>
      </c>
      <c r="AC59" s="14">
        <v>43.02</v>
      </c>
      <c r="AD59" s="14">
        <v>64.37</v>
      </c>
      <c r="AE59" s="14">
        <v>1.05</v>
      </c>
      <c r="AF59" s="14">
        <v>3.53</v>
      </c>
      <c r="AG59" s="14">
        <v>3.54</v>
      </c>
      <c r="AH59" s="14">
        <v>3.36</v>
      </c>
      <c r="AI59" s="14">
        <v>4.32</v>
      </c>
      <c r="AJ59" s="14">
        <v>1.04</v>
      </c>
      <c r="AK59" s="14">
        <v>2.99</v>
      </c>
      <c r="AL59" s="14">
        <v>5.06</v>
      </c>
      <c r="AM59" s="14">
        <v>7.15</v>
      </c>
      <c r="AN59" s="14">
        <v>11.49</v>
      </c>
      <c r="AO59" s="14">
        <v>8.9</v>
      </c>
      <c r="AP59" s="14">
        <v>11.88</v>
      </c>
      <c r="AQ59" s="14">
        <v>7.5</v>
      </c>
      <c r="AR59" s="14">
        <v>21.49</v>
      </c>
      <c r="AS59" s="14">
        <v>250.04</v>
      </c>
      <c r="AT59" s="14">
        <v>256.36</v>
      </c>
      <c r="AU59" s="14">
        <v>299.52</v>
      </c>
      <c r="AV59" s="14">
        <v>285.05</v>
      </c>
      <c r="AW59" s="14">
        <v>80.04</v>
      </c>
      <c r="AX59" s="14">
        <v>2669.2</v>
      </c>
      <c r="AY59" s="14">
        <v>2404.03</v>
      </c>
      <c r="AZ59" s="14">
        <v>2170.35</v>
      </c>
      <c r="BA59" s="14">
        <v>2241.75</v>
      </c>
      <c r="BB59" s="14">
        <v>2173.42</v>
      </c>
      <c r="BC59" s="14">
        <v>2033.18</v>
      </c>
      <c r="BD59" s="14">
        <v>2105.99</v>
      </c>
      <c r="BE59" s="14">
        <v>2160.61</v>
      </c>
      <c r="BF59" s="14">
        <v>2180.91</v>
      </c>
      <c r="BG59" s="14">
        <v>2520.48</v>
      </c>
      <c r="BH59" s="14">
        <v>2332.55</v>
      </c>
      <c r="BI59" s="14">
        <v>2034.95</v>
      </c>
      <c r="BJ59" s="14">
        <v>1738.68</v>
      </c>
      <c r="BK59" s="14">
        <v>393.81</v>
      </c>
      <c r="BL59" s="14">
        <v>375.49</v>
      </c>
      <c r="BM59" s="14">
        <v>312.93</v>
      </c>
      <c r="BN59" s="14">
        <v>161.39</v>
      </c>
      <c r="BO59" s="14">
        <v>165.06</v>
      </c>
      <c r="BP59" s="14">
        <v>103.25</v>
      </c>
      <c r="BQ59" s="14">
        <v>55.46</v>
      </c>
      <c r="BR59" s="14">
        <v>64.09</v>
      </c>
      <c r="BS59" s="14">
        <v>59.69</v>
      </c>
      <c r="BT59" s="14">
        <v>71.73</v>
      </c>
      <c r="BU59" s="14">
        <v>59.5</v>
      </c>
      <c r="BV59" s="14">
        <v>50.27</v>
      </c>
      <c r="BW59" s="14">
        <v>28.48</v>
      </c>
      <c r="BX59" s="10">
        <f t="shared" si="0"/>
        <v>42297.19999999999</v>
      </c>
      <c r="BY59" s="1" t="b">
        <f>BX59='2012-13 Forecast By Grade'!Q59</f>
        <v>1</v>
      </c>
      <c r="BZ59" s="1" t="b">
        <f>BX59='2012-13 Forecast PROGRAM'!M59</f>
        <v>1</v>
      </c>
    </row>
    <row r="60" spans="1:78" ht="15">
      <c r="A60" s="7">
        <v>59</v>
      </c>
      <c r="B60" s="8" t="s">
        <v>59</v>
      </c>
      <c r="C60" s="9">
        <v>266.93</v>
      </c>
      <c r="D60" s="9">
        <v>367.13</v>
      </c>
      <c r="E60" s="9">
        <v>664.32</v>
      </c>
      <c r="F60" s="9">
        <v>834.38</v>
      </c>
      <c r="G60" s="9">
        <v>990.95</v>
      </c>
      <c r="H60" s="9">
        <v>989.61</v>
      </c>
      <c r="I60" s="9">
        <v>1057.84</v>
      </c>
      <c r="J60" s="9">
        <v>1128.67</v>
      </c>
      <c r="K60" s="9">
        <v>1091.97</v>
      </c>
      <c r="L60" s="9">
        <v>1040.84</v>
      </c>
      <c r="M60" s="10">
        <v>1069.68</v>
      </c>
      <c r="N60" s="10">
        <v>860.89</v>
      </c>
      <c r="O60" s="10">
        <v>716.32</v>
      </c>
      <c r="P60" s="10">
        <v>758.42</v>
      </c>
      <c r="Q60" s="10">
        <v>16.02</v>
      </c>
      <c r="R60" s="10">
        <v>13.09</v>
      </c>
      <c r="S60" s="10">
        <v>24.13</v>
      </c>
      <c r="T60" s="10">
        <v>23.48</v>
      </c>
      <c r="U60" s="10">
        <v>23.86</v>
      </c>
      <c r="V60" s="10">
        <v>21.84</v>
      </c>
      <c r="W60" s="10">
        <v>20.9</v>
      </c>
      <c r="X60" s="10">
        <v>25.49</v>
      </c>
      <c r="Y60" s="10">
        <v>25.04</v>
      </c>
      <c r="Z60" s="10">
        <v>41.52</v>
      </c>
      <c r="AA60" s="10">
        <v>34.69</v>
      </c>
      <c r="AB60" s="10">
        <v>24.08</v>
      </c>
      <c r="AC60" s="10">
        <v>18.92</v>
      </c>
      <c r="AD60" s="10">
        <v>28.36</v>
      </c>
      <c r="AE60" s="10">
        <v>4.63</v>
      </c>
      <c r="AF60" s="10">
        <v>2.99</v>
      </c>
      <c r="AG60" s="10">
        <v>1.27</v>
      </c>
      <c r="AH60" s="10">
        <v>2.33</v>
      </c>
      <c r="AI60" s="10">
        <v>3.71</v>
      </c>
      <c r="AJ60" s="10">
        <v>3.28</v>
      </c>
      <c r="AK60" s="10">
        <v>2.76</v>
      </c>
      <c r="AL60" s="10">
        <v>4.92</v>
      </c>
      <c r="AM60" s="10">
        <v>2.63</v>
      </c>
      <c r="AN60" s="10">
        <v>7.1</v>
      </c>
      <c r="AO60" s="10">
        <v>0.92</v>
      </c>
      <c r="AP60" s="10">
        <v>4.13</v>
      </c>
      <c r="AQ60" s="10">
        <v>1.21</v>
      </c>
      <c r="AR60" s="10">
        <v>6.16</v>
      </c>
      <c r="AS60" s="10">
        <v>554.75</v>
      </c>
      <c r="AT60" s="10">
        <v>423.92</v>
      </c>
      <c r="AU60" s="10">
        <v>390</v>
      </c>
      <c r="AV60" s="10">
        <v>470.68</v>
      </c>
      <c r="AW60" s="10">
        <v>15.46</v>
      </c>
      <c r="AX60" s="10">
        <v>3846.9</v>
      </c>
      <c r="AY60" s="10">
        <v>3777.76</v>
      </c>
      <c r="AZ60" s="10">
        <v>3523.21</v>
      </c>
      <c r="BA60" s="10">
        <v>3423.51</v>
      </c>
      <c r="BB60" s="10">
        <v>3424.63</v>
      </c>
      <c r="BC60" s="10">
        <v>3336.15</v>
      </c>
      <c r="BD60" s="10">
        <v>3813.03</v>
      </c>
      <c r="BE60" s="10">
        <v>3744.26</v>
      </c>
      <c r="BF60" s="10">
        <v>3875.16</v>
      </c>
      <c r="BG60" s="10">
        <v>3998.18</v>
      </c>
      <c r="BH60" s="10">
        <v>3840.63</v>
      </c>
      <c r="BI60" s="10">
        <v>3611.54</v>
      </c>
      <c r="BJ60" s="10">
        <v>3234.77</v>
      </c>
      <c r="BK60" s="10">
        <v>303.49</v>
      </c>
      <c r="BL60" s="10">
        <v>279.99</v>
      </c>
      <c r="BM60" s="10">
        <v>226.78</v>
      </c>
      <c r="BN60" s="10">
        <v>135.83</v>
      </c>
      <c r="BO60" s="10">
        <v>142.59</v>
      </c>
      <c r="BP60" s="10">
        <v>100.89</v>
      </c>
      <c r="BQ60" s="10">
        <v>91.8</v>
      </c>
      <c r="BR60" s="10">
        <v>85.97</v>
      </c>
      <c r="BS60" s="10">
        <v>85.64</v>
      </c>
      <c r="BT60" s="10">
        <v>106.25</v>
      </c>
      <c r="BU60" s="10">
        <v>111.84</v>
      </c>
      <c r="BV60" s="10">
        <v>81.6</v>
      </c>
      <c r="BW60" s="10">
        <v>56.76</v>
      </c>
      <c r="BX60" s="10">
        <f t="shared" si="0"/>
        <v>63341.37999999999</v>
      </c>
      <c r="BY60" s="1" t="b">
        <f>BX60='2012-13 Forecast By Grade'!Q60</f>
        <v>1</v>
      </c>
      <c r="BZ60" s="1" t="b">
        <f>BX60='2012-13 Forecast PROGRAM'!M60</f>
        <v>1</v>
      </c>
    </row>
    <row r="61" spans="1:78" ht="15">
      <c r="A61" s="11">
        <v>60</v>
      </c>
      <c r="B61" s="12" t="s">
        <v>60</v>
      </c>
      <c r="C61" s="13">
        <v>18.64</v>
      </c>
      <c r="D61" s="13">
        <v>117.3</v>
      </c>
      <c r="E61" s="13">
        <v>75.24</v>
      </c>
      <c r="F61" s="13">
        <v>59.69</v>
      </c>
      <c r="G61" s="13">
        <v>80.89</v>
      </c>
      <c r="H61" s="13">
        <v>100.84</v>
      </c>
      <c r="I61" s="13">
        <v>131.2</v>
      </c>
      <c r="J61" s="13">
        <v>126.71</v>
      </c>
      <c r="K61" s="13">
        <v>107.3</v>
      </c>
      <c r="L61" s="13">
        <v>96.61</v>
      </c>
      <c r="M61" s="14">
        <v>104.96</v>
      </c>
      <c r="N61" s="14">
        <v>76.87</v>
      </c>
      <c r="O61" s="14">
        <v>94.66</v>
      </c>
      <c r="P61" s="14">
        <v>68.63</v>
      </c>
      <c r="Q61" s="14">
        <v>0.98</v>
      </c>
      <c r="R61" s="14">
        <v>0</v>
      </c>
      <c r="S61" s="14">
        <v>0.86</v>
      </c>
      <c r="T61" s="14">
        <v>0.67</v>
      </c>
      <c r="U61" s="14">
        <v>0</v>
      </c>
      <c r="V61" s="14">
        <v>0.86</v>
      </c>
      <c r="W61" s="14">
        <v>1.36</v>
      </c>
      <c r="X61" s="14">
        <v>1.26</v>
      </c>
      <c r="Y61" s="14">
        <v>4.58</v>
      </c>
      <c r="Z61" s="14">
        <v>4.51</v>
      </c>
      <c r="AA61" s="14">
        <v>3.59</v>
      </c>
      <c r="AB61" s="14">
        <v>2.99</v>
      </c>
      <c r="AC61" s="14">
        <v>0.92</v>
      </c>
      <c r="AD61" s="14">
        <v>3.8</v>
      </c>
      <c r="AE61" s="14">
        <v>0</v>
      </c>
      <c r="AF61" s="14">
        <v>0</v>
      </c>
      <c r="AG61" s="14">
        <v>0.92</v>
      </c>
      <c r="AH61" s="14">
        <v>1.45</v>
      </c>
      <c r="AI61" s="14">
        <v>0</v>
      </c>
      <c r="AJ61" s="14">
        <v>0</v>
      </c>
      <c r="AK61" s="14">
        <v>0.24</v>
      </c>
      <c r="AL61" s="14">
        <v>0.23</v>
      </c>
      <c r="AM61" s="14">
        <v>0.2</v>
      </c>
      <c r="AN61" s="14">
        <v>0.16</v>
      </c>
      <c r="AO61" s="14">
        <v>1.13</v>
      </c>
      <c r="AP61" s="14">
        <v>0</v>
      </c>
      <c r="AQ61" s="14">
        <v>1</v>
      </c>
      <c r="AR61" s="14">
        <v>1.02</v>
      </c>
      <c r="AS61" s="14">
        <v>75.09</v>
      </c>
      <c r="AT61" s="14">
        <v>62</v>
      </c>
      <c r="AU61" s="14">
        <v>76.59</v>
      </c>
      <c r="AV61" s="14">
        <v>117.43</v>
      </c>
      <c r="AW61" s="14">
        <v>3.04</v>
      </c>
      <c r="AX61" s="14">
        <v>502.2</v>
      </c>
      <c r="AY61" s="14">
        <v>404.02</v>
      </c>
      <c r="AZ61" s="14">
        <v>326.19</v>
      </c>
      <c r="BA61" s="14">
        <v>349.42</v>
      </c>
      <c r="BB61" s="14">
        <v>431.9</v>
      </c>
      <c r="BC61" s="14">
        <v>593.71</v>
      </c>
      <c r="BD61" s="14">
        <v>613.99</v>
      </c>
      <c r="BE61" s="14">
        <v>600.5</v>
      </c>
      <c r="BF61" s="14">
        <v>452.53</v>
      </c>
      <c r="BG61" s="14">
        <v>366.51</v>
      </c>
      <c r="BH61" s="14">
        <v>383.37</v>
      </c>
      <c r="BI61" s="14">
        <v>316.87</v>
      </c>
      <c r="BJ61" s="14">
        <v>255.12</v>
      </c>
      <c r="BK61" s="14">
        <v>44.95</v>
      </c>
      <c r="BL61" s="14">
        <v>35.64</v>
      </c>
      <c r="BM61" s="14">
        <v>29.63</v>
      </c>
      <c r="BN61" s="14">
        <v>15.35</v>
      </c>
      <c r="BO61" s="14">
        <v>4.72</v>
      </c>
      <c r="BP61" s="14">
        <v>5.58</v>
      </c>
      <c r="BQ61" s="14">
        <v>3.59</v>
      </c>
      <c r="BR61" s="14">
        <v>12.99</v>
      </c>
      <c r="BS61" s="14">
        <v>8.67</v>
      </c>
      <c r="BT61" s="14">
        <v>3.44</v>
      </c>
      <c r="BU61" s="14">
        <v>6.09</v>
      </c>
      <c r="BV61" s="14">
        <v>5.64</v>
      </c>
      <c r="BW61" s="14">
        <v>3.93</v>
      </c>
      <c r="BX61" s="10">
        <f t="shared" si="0"/>
        <v>7402.970000000001</v>
      </c>
      <c r="BY61" s="1" t="b">
        <f>BX61='2012-13 Forecast By Grade'!Q61</f>
        <v>1</v>
      </c>
      <c r="BZ61" s="1" t="b">
        <f>BX61='2012-13 Forecast PROGRAM'!M61</f>
        <v>1</v>
      </c>
    </row>
    <row r="62" spans="1:78" ht="15">
      <c r="A62" s="7">
        <v>61</v>
      </c>
      <c r="B62" s="8" t="s">
        <v>61</v>
      </c>
      <c r="C62" s="9">
        <v>71.31</v>
      </c>
      <c r="D62" s="9">
        <v>67.83</v>
      </c>
      <c r="E62" s="9">
        <v>98.31</v>
      </c>
      <c r="F62" s="9">
        <v>173.06</v>
      </c>
      <c r="G62" s="9">
        <v>174.78</v>
      </c>
      <c r="H62" s="9">
        <v>133.9</v>
      </c>
      <c r="I62" s="9">
        <v>59.53</v>
      </c>
      <c r="J62" s="9">
        <v>102.13</v>
      </c>
      <c r="K62" s="9">
        <v>68.02</v>
      </c>
      <c r="L62" s="9">
        <v>48.59</v>
      </c>
      <c r="M62" s="10">
        <v>46.37</v>
      </c>
      <c r="N62" s="10">
        <v>35.79</v>
      </c>
      <c r="O62" s="10">
        <v>46.49</v>
      </c>
      <c r="P62" s="10">
        <v>35.95</v>
      </c>
      <c r="Q62" s="10">
        <v>0</v>
      </c>
      <c r="R62" s="10">
        <v>0</v>
      </c>
      <c r="S62" s="10">
        <v>0</v>
      </c>
      <c r="T62" s="10">
        <v>2.23</v>
      </c>
      <c r="U62" s="10">
        <v>4.74</v>
      </c>
      <c r="V62" s="10">
        <v>1.56</v>
      </c>
      <c r="W62" s="10">
        <v>0</v>
      </c>
      <c r="X62" s="10">
        <v>1.05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2.06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0.18</v>
      </c>
      <c r="AK62" s="10">
        <v>0</v>
      </c>
      <c r="AL62" s="10">
        <v>0.12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34.51</v>
      </c>
      <c r="AT62" s="10">
        <v>57.66</v>
      </c>
      <c r="AU62" s="10">
        <v>50.12</v>
      </c>
      <c r="AV62" s="10">
        <v>43.6</v>
      </c>
      <c r="AW62" s="10">
        <v>2.24</v>
      </c>
      <c r="AX62" s="10">
        <v>410.92</v>
      </c>
      <c r="AY62" s="10">
        <v>561.14</v>
      </c>
      <c r="AZ62" s="10">
        <v>886.47</v>
      </c>
      <c r="BA62" s="10">
        <v>1055.89</v>
      </c>
      <c r="BB62" s="10">
        <v>642.79</v>
      </c>
      <c r="BC62" s="10">
        <v>427.21</v>
      </c>
      <c r="BD62" s="10">
        <v>440.32</v>
      </c>
      <c r="BE62" s="10">
        <v>402.31</v>
      </c>
      <c r="BF62" s="10">
        <v>314.03</v>
      </c>
      <c r="BG62" s="10">
        <v>232.08</v>
      </c>
      <c r="BH62" s="10">
        <v>264.91</v>
      </c>
      <c r="BI62" s="10">
        <v>248.31</v>
      </c>
      <c r="BJ62" s="10">
        <v>223.06</v>
      </c>
      <c r="BK62" s="10">
        <v>36.45</v>
      </c>
      <c r="BL62" s="10">
        <v>46.13</v>
      </c>
      <c r="BM62" s="10">
        <v>70.44</v>
      </c>
      <c r="BN62" s="10">
        <v>21.9</v>
      </c>
      <c r="BO62" s="10">
        <v>22.2</v>
      </c>
      <c r="BP62" s="10">
        <v>7.2</v>
      </c>
      <c r="BQ62" s="10">
        <v>4.03</v>
      </c>
      <c r="BR62" s="10">
        <v>5.43</v>
      </c>
      <c r="BS62" s="10">
        <v>5.95</v>
      </c>
      <c r="BT62" s="10">
        <v>1.11</v>
      </c>
      <c r="BU62" s="10">
        <v>2.92</v>
      </c>
      <c r="BV62" s="10">
        <v>6.34</v>
      </c>
      <c r="BW62" s="10">
        <v>0.32</v>
      </c>
      <c r="BX62" s="10">
        <f t="shared" si="0"/>
        <v>7701.989999999999</v>
      </c>
      <c r="BY62" s="1" t="b">
        <f>BX62='2012-13 Forecast By Grade'!Q62</f>
        <v>1</v>
      </c>
      <c r="BZ62" s="1" t="b">
        <f>BX62='2012-13 Forecast PROGRAM'!M62</f>
        <v>1</v>
      </c>
    </row>
    <row r="63" spans="1:78" ht="15">
      <c r="A63" s="11">
        <v>62</v>
      </c>
      <c r="B63" s="12" t="s">
        <v>62</v>
      </c>
      <c r="C63" s="13">
        <v>62.31</v>
      </c>
      <c r="D63" s="13">
        <v>43.94</v>
      </c>
      <c r="E63" s="13">
        <v>45.02</v>
      </c>
      <c r="F63" s="13">
        <v>45.01</v>
      </c>
      <c r="G63" s="13">
        <v>31.5</v>
      </c>
      <c r="H63" s="13">
        <v>39.07</v>
      </c>
      <c r="I63" s="13">
        <v>28.72</v>
      </c>
      <c r="J63" s="13">
        <v>33.22</v>
      </c>
      <c r="K63" s="13">
        <v>33.8</v>
      </c>
      <c r="L63" s="13">
        <v>47</v>
      </c>
      <c r="M63" s="14">
        <v>69</v>
      </c>
      <c r="N63" s="14">
        <v>26.67</v>
      </c>
      <c r="O63" s="14">
        <v>27.34</v>
      </c>
      <c r="P63" s="14">
        <v>25.65</v>
      </c>
      <c r="Q63" s="14">
        <v>0</v>
      </c>
      <c r="R63" s="14">
        <v>0</v>
      </c>
      <c r="S63" s="14">
        <v>2.23</v>
      </c>
      <c r="T63" s="14">
        <v>1.82</v>
      </c>
      <c r="U63" s="14">
        <v>0</v>
      </c>
      <c r="V63" s="14">
        <v>0</v>
      </c>
      <c r="W63" s="14">
        <v>4.12</v>
      </c>
      <c r="X63" s="14">
        <v>0</v>
      </c>
      <c r="Y63" s="14">
        <v>3.64</v>
      </c>
      <c r="Z63" s="14">
        <v>2.03</v>
      </c>
      <c r="AA63" s="14">
        <v>1.61</v>
      </c>
      <c r="AB63" s="14">
        <v>0</v>
      </c>
      <c r="AC63" s="14">
        <v>1.01</v>
      </c>
      <c r="AD63" s="14">
        <v>0</v>
      </c>
      <c r="AE63" s="14">
        <v>0</v>
      </c>
      <c r="AF63" s="14">
        <v>0</v>
      </c>
      <c r="AG63" s="14">
        <v>0</v>
      </c>
      <c r="AH63" s="14">
        <v>0.9</v>
      </c>
      <c r="AI63" s="14">
        <v>0</v>
      </c>
      <c r="AJ63" s="14">
        <v>0.76</v>
      </c>
      <c r="AK63" s="14">
        <v>0.13</v>
      </c>
      <c r="AL63" s="14">
        <v>0</v>
      </c>
      <c r="AM63" s="14">
        <v>0</v>
      </c>
      <c r="AN63" s="14">
        <v>0</v>
      </c>
      <c r="AO63" s="14">
        <v>0.25</v>
      </c>
      <c r="AP63" s="14">
        <v>0</v>
      </c>
      <c r="AQ63" s="14">
        <v>0</v>
      </c>
      <c r="AR63" s="14">
        <v>1.01</v>
      </c>
      <c r="AS63" s="14">
        <v>2.51</v>
      </c>
      <c r="AT63" s="14">
        <v>2.65</v>
      </c>
      <c r="AU63" s="14">
        <v>8.79</v>
      </c>
      <c r="AV63" s="14">
        <v>14.7</v>
      </c>
      <c r="AW63" s="14">
        <v>8.32</v>
      </c>
      <c r="AX63" s="14">
        <v>253.22</v>
      </c>
      <c r="AY63" s="14">
        <v>207.15</v>
      </c>
      <c r="AZ63" s="14">
        <v>164.58</v>
      </c>
      <c r="BA63" s="14">
        <v>176.86</v>
      </c>
      <c r="BB63" s="14">
        <v>163.39</v>
      </c>
      <c r="BC63" s="14">
        <v>194.56</v>
      </c>
      <c r="BD63" s="14">
        <v>180.75</v>
      </c>
      <c r="BE63" s="14">
        <v>185.82</v>
      </c>
      <c r="BF63" s="14">
        <v>167.96</v>
      </c>
      <c r="BG63" s="14">
        <v>267.27</v>
      </c>
      <c r="BH63" s="14">
        <v>220.05</v>
      </c>
      <c r="BI63" s="14">
        <v>144.42</v>
      </c>
      <c r="BJ63" s="14">
        <v>81.48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0">
        <f t="shared" si="0"/>
        <v>3022.2400000000002</v>
      </c>
      <c r="BY63" s="1" t="b">
        <f>BX63='2012-13 Forecast By Grade'!Q63</f>
        <v>1</v>
      </c>
      <c r="BZ63" s="1" t="b">
        <f>BX63='2012-13 Forecast PROGRAM'!M63</f>
        <v>1</v>
      </c>
    </row>
    <row r="64" spans="1:78" ht="15">
      <c r="A64" s="7">
        <v>63</v>
      </c>
      <c r="B64" s="8" t="s">
        <v>63</v>
      </c>
      <c r="C64" s="9">
        <v>8.97</v>
      </c>
      <c r="D64" s="9">
        <v>39.66</v>
      </c>
      <c r="E64" s="9">
        <v>31.66</v>
      </c>
      <c r="F64" s="9">
        <v>41.51</v>
      </c>
      <c r="G64" s="9">
        <v>36.16</v>
      </c>
      <c r="H64" s="9">
        <v>33.51</v>
      </c>
      <c r="I64" s="9">
        <v>47.47</v>
      </c>
      <c r="J64" s="9">
        <v>29.2</v>
      </c>
      <c r="K64" s="9">
        <v>44.82</v>
      </c>
      <c r="L64" s="9">
        <v>21.85</v>
      </c>
      <c r="M64" s="10">
        <v>28.99</v>
      </c>
      <c r="N64" s="10">
        <v>37.61</v>
      </c>
      <c r="O64" s="10">
        <v>23.13</v>
      </c>
      <c r="P64" s="10">
        <v>23.86</v>
      </c>
      <c r="Q64" s="10">
        <v>1.97</v>
      </c>
      <c r="R64" s="10">
        <v>1.23</v>
      </c>
      <c r="S64" s="10">
        <v>1.14</v>
      </c>
      <c r="T64" s="10">
        <v>0</v>
      </c>
      <c r="U64" s="10">
        <v>0</v>
      </c>
      <c r="V64" s="10">
        <v>0.87</v>
      </c>
      <c r="W64" s="10">
        <v>2.83</v>
      </c>
      <c r="X64" s="10">
        <v>0.86</v>
      </c>
      <c r="Y64" s="10">
        <v>1.84</v>
      </c>
      <c r="Z64" s="10">
        <v>0.64</v>
      </c>
      <c r="AA64" s="10">
        <v>0</v>
      </c>
      <c r="AB64" s="10">
        <v>2.53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0.18</v>
      </c>
      <c r="AL64" s="10">
        <v>0</v>
      </c>
      <c r="AM64" s="10">
        <v>0</v>
      </c>
      <c r="AN64" s="10">
        <v>0</v>
      </c>
      <c r="AO64" s="10">
        <v>0.12</v>
      </c>
      <c r="AP64" s="10">
        <v>0</v>
      </c>
      <c r="AQ64" s="10">
        <v>0</v>
      </c>
      <c r="AR64" s="10">
        <v>0.3</v>
      </c>
      <c r="AS64" s="10">
        <v>28.24</v>
      </c>
      <c r="AT64" s="10">
        <v>23.17</v>
      </c>
      <c r="AU64" s="10">
        <v>21.79</v>
      </c>
      <c r="AV64" s="10">
        <v>28.3</v>
      </c>
      <c r="AW64" s="10">
        <v>0</v>
      </c>
      <c r="AX64" s="10">
        <v>202.63</v>
      </c>
      <c r="AY64" s="10">
        <v>194.06</v>
      </c>
      <c r="AZ64" s="10">
        <v>162.18</v>
      </c>
      <c r="BA64" s="10">
        <v>140.17</v>
      </c>
      <c r="BB64" s="10">
        <v>150.87</v>
      </c>
      <c r="BC64" s="10">
        <v>119.24</v>
      </c>
      <c r="BD64" s="10">
        <v>141.77</v>
      </c>
      <c r="BE64" s="10">
        <v>145.49</v>
      </c>
      <c r="BF64" s="10">
        <v>97.08</v>
      </c>
      <c r="BG64" s="10">
        <v>108.42</v>
      </c>
      <c r="BH64" s="10">
        <v>91.76</v>
      </c>
      <c r="BI64" s="10">
        <v>97.27</v>
      </c>
      <c r="BJ64" s="10">
        <v>118.42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f t="shared" si="0"/>
        <v>2333.7700000000004</v>
      </c>
      <c r="BY64" s="1" t="b">
        <f>BX64='2012-13 Forecast By Grade'!Q64</f>
        <v>1</v>
      </c>
      <c r="BZ64" s="1" t="b">
        <f>BX64='2012-13 Forecast PROGRAM'!M64</f>
        <v>1</v>
      </c>
    </row>
    <row r="65" spans="1:78" ht="15">
      <c r="A65" s="11">
        <v>64</v>
      </c>
      <c r="B65" s="12" t="s">
        <v>64</v>
      </c>
      <c r="C65" s="13">
        <v>226.67</v>
      </c>
      <c r="D65" s="13">
        <v>499.1</v>
      </c>
      <c r="E65" s="13">
        <v>718.02</v>
      </c>
      <c r="F65" s="13">
        <v>792.44</v>
      </c>
      <c r="G65" s="13">
        <v>992.44</v>
      </c>
      <c r="H65" s="13">
        <v>923.01</v>
      </c>
      <c r="I65" s="13">
        <v>984.14</v>
      </c>
      <c r="J65" s="13">
        <v>1053.76</v>
      </c>
      <c r="K65" s="13">
        <v>1057</v>
      </c>
      <c r="L65" s="13">
        <v>1150.93</v>
      </c>
      <c r="M65" s="14">
        <v>1322.59</v>
      </c>
      <c r="N65" s="14">
        <v>923.87</v>
      </c>
      <c r="O65" s="14">
        <v>735.64</v>
      </c>
      <c r="P65" s="14">
        <v>581.44</v>
      </c>
      <c r="Q65" s="14">
        <v>87.04</v>
      </c>
      <c r="R65" s="14">
        <v>23.09</v>
      </c>
      <c r="S65" s="14">
        <v>25.08</v>
      </c>
      <c r="T65" s="14">
        <v>32.05</v>
      </c>
      <c r="U65" s="14">
        <v>33.13</v>
      </c>
      <c r="V65" s="14">
        <v>35.16</v>
      </c>
      <c r="W65" s="14">
        <v>33.46</v>
      </c>
      <c r="X65" s="14">
        <v>34.86</v>
      </c>
      <c r="Y65" s="14">
        <v>34.93</v>
      </c>
      <c r="Z65" s="14">
        <v>45.07</v>
      </c>
      <c r="AA65" s="14">
        <v>39.59</v>
      </c>
      <c r="AB65" s="14">
        <v>33.13</v>
      </c>
      <c r="AC65" s="14">
        <v>25.33</v>
      </c>
      <c r="AD65" s="14">
        <v>54.79</v>
      </c>
      <c r="AE65" s="14">
        <v>7.32</v>
      </c>
      <c r="AF65" s="14">
        <v>7.65</v>
      </c>
      <c r="AG65" s="14">
        <v>9.04</v>
      </c>
      <c r="AH65" s="14">
        <v>5.32</v>
      </c>
      <c r="AI65" s="14">
        <v>13</v>
      </c>
      <c r="AJ65" s="14">
        <v>7.1</v>
      </c>
      <c r="AK65" s="14">
        <v>10.15</v>
      </c>
      <c r="AL65" s="14">
        <v>7.44</v>
      </c>
      <c r="AM65" s="14">
        <v>8.44</v>
      </c>
      <c r="AN65" s="14">
        <v>9.75</v>
      </c>
      <c r="AO65" s="14">
        <v>9.1</v>
      </c>
      <c r="AP65" s="14">
        <v>12.8</v>
      </c>
      <c r="AQ65" s="14">
        <v>7.89</v>
      </c>
      <c r="AR65" s="14">
        <v>19.84</v>
      </c>
      <c r="AS65" s="14">
        <v>456.47</v>
      </c>
      <c r="AT65" s="14">
        <v>444.86</v>
      </c>
      <c r="AU65" s="14">
        <v>475.45</v>
      </c>
      <c r="AV65" s="14">
        <v>399.61</v>
      </c>
      <c r="AW65" s="14">
        <v>107.98</v>
      </c>
      <c r="AX65" s="14">
        <v>4160.17</v>
      </c>
      <c r="AY65" s="14">
        <v>3847.04</v>
      </c>
      <c r="AZ65" s="14">
        <v>3478.3</v>
      </c>
      <c r="BA65" s="14">
        <v>3417.68</v>
      </c>
      <c r="BB65" s="14">
        <v>3439.63</v>
      </c>
      <c r="BC65" s="14">
        <v>3391.57</v>
      </c>
      <c r="BD65" s="14">
        <v>3735.3</v>
      </c>
      <c r="BE65" s="14">
        <v>3506.36</v>
      </c>
      <c r="BF65" s="14">
        <v>3521.27</v>
      </c>
      <c r="BG65" s="14">
        <v>3591.97</v>
      </c>
      <c r="BH65" s="14">
        <v>3385.8</v>
      </c>
      <c r="BI65" s="14">
        <v>3051.76</v>
      </c>
      <c r="BJ65" s="14">
        <v>2606.88</v>
      </c>
      <c r="BK65" s="14">
        <v>471.73</v>
      </c>
      <c r="BL65" s="14">
        <v>434.28</v>
      </c>
      <c r="BM65" s="14">
        <v>412.61</v>
      </c>
      <c r="BN65" s="14">
        <v>273.51</v>
      </c>
      <c r="BO65" s="14">
        <v>165.86</v>
      </c>
      <c r="BP65" s="14">
        <v>116.11</v>
      </c>
      <c r="BQ65" s="14">
        <v>102.15</v>
      </c>
      <c r="BR65" s="14">
        <v>69.09</v>
      </c>
      <c r="BS65" s="14">
        <v>89.66</v>
      </c>
      <c r="BT65" s="14">
        <v>49.11</v>
      </c>
      <c r="BU65" s="14">
        <v>52.68</v>
      </c>
      <c r="BV65" s="14">
        <v>30.69</v>
      </c>
      <c r="BW65" s="14">
        <v>21.95</v>
      </c>
      <c r="BX65" s="10">
        <f t="shared" si="0"/>
        <v>61940.13000000001</v>
      </c>
      <c r="BY65" s="1" t="b">
        <f>BX65='2012-13 Forecast By Grade'!Q65</f>
        <v>1</v>
      </c>
      <c r="BZ65" s="1" t="b">
        <f>BX65='2012-13 Forecast PROGRAM'!M65</f>
        <v>1</v>
      </c>
    </row>
    <row r="66" spans="1:78" ht="15">
      <c r="A66" s="7">
        <v>65</v>
      </c>
      <c r="B66" s="8" t="s">
        <v>65</v>
      </c>
      <c r="C66" s="9">
        <v>401.93</v>
      </c>
      <c r="D66" s="9">
        <v>76.62</v>
      </c>
      <c r="E66" s="9">
        <v>52.01</v>
      </c>
      <c r="F66" s="9">
        <v>41.37</v>
      </c>
      <c r="G66" s="9">
        <v>59.41</v>
      </c>
      <c r="H66" s="9">
        <v>51.43</v>
      </c>
      <c r="I66" s="9">
        <v>44.88</v>
      </c>
      <c r="J66" s="9">
        <v>56.27</v>
      </c>
      <c r="K66" s="9">
        <v>64.27</v>
      </c>
      <c r="L66" s="9">
        <v>71.71</v>
      </c>
      <c r="M66" s="10">
        <v>69.49</v>
      </c>
      <c r="N66" s="10">
        <v>66.06</v>
      </c>
      <c r="O66" s="10">
        <v>50.22</v>
      </c>
      <c r="P66" s="10">
        <v>36.65</v>
      </c>
      <c r="Q66" s="10">
        <v>0</v>
      </c>
      <c r="R66" s="10">
        <v>2.62</v>
      </c>
      <c r="S66" s="10">
        <v>1.72</v>
      </c>
      <c r="T66" s="10">
        <v>0.79</v>
      </c>
      <c r="U66" s="10">
        <v>0.71</v>
      </c>
      <c r="V66" s="10">
        <v>0.67</v>
      </c>
      <c r="W66" s="10">
        <v>0.71</v>
      </c>
      <c r="X66" s="10">
        <v>0.81</v>
      </c>
      <c r="Y66" s="10">
        <v>1.76</v>
      </c>
      <c r="Z66" s="10">
        <v>3.73</v>
      </c>
      <c r="AA66" s="10">
        <v>1.95</v>
      </c>
      <c r="AB66" s="10">
        <v>0.88</v>
      </c>
      <c r="AC66" s="10">
        <v>0.85</v>
      </c>
      <c r="AD66" s="10">
        <v>1.77</v>
      </c>
      <c r="AE66" s="10">
        <v>8.02</v>
      </c>
      <c r="AF66" s="10">
        <v>0</v>
      </c>
      <c r="AG66" s="10">
        <v>0</v>
      </c>
      <c r="AH66" s="10">
        <v>1.63</v>
      </c>
      <c r="AI66" s="10">
        <v>0</v>
      </c>
      <c r="AJ66" s="10">
        <v>1.37</v>
      </c>
      <c r="AK66" s="10">
        <v>1.46</v>
      </c>
      <c r="AL66" s="10">
        <v>0</v>
      </c>
      <c r="AM66" s="10">
        <v>0.08</v>
      </c>
      <c r="AN66" s="10">
        <v>0</v>
      </c>
      <c r="AO66" s="10">
        <v>1.02</v>
      </c>
      <c r="AP66" s="10">
        <v>0</v>
      </c>
      <c r="AQ66" s="10">
        <v>0</v>
      </c>
      <c r="AR66" s="10">
        <v>0.51</v>
      </c>
      <c r="AS66" s="10">
        <v>27.56</v>
      </c>
      <c r="AT66" s="10">
        <v>30.41</v>
      </c>
      <c r="AU66" s="10">
        <v>37.52</v>
      </c>
      <c r="AV66" s="10">
        <v>44.81</v>
      </c>
      <c r="AW66" s="10">
        <v>3.48</v>
      </c>
      <c r="AX66" s="10">
        <v>342.49</v>
      </c>
      <c r="AY66" s="10">
        <v>289.41</v>
      </c>
      <c r="AZ66" s="10">
        <v>258.8</v>
      </c>
      <c r="BA66" s="10">
        <v>249.41</v>
      </c>
      <c r="BB66" s="10">
        <v>223.36</v>
      </c>
      <c r="BC66" s="10">
        <v>242.29</v>
      </c>
      <c r="BD66" s="10">
        <v>280.79</v>
      </c>
      <c r="BE66" s="10">
        <v>274.81</v>
      </c>
      <c r="BF66" s="10">
        <v>290.18</v>
      </c>
      <c r="BG66" s="10">
        <v>267.72</v>
      </c>
      <c r="BH66" s="10">
        <v>200.17</v>
      </c>
      <c r="BI66" s="10">
        <v>195.98</v>
      </c>
      <c r="BJ66" s="10">
        <v>145.4</v>
      </c>
      <c r="BK66" s="10">
        <v>1.82</v>
      </c>
      <c r="BL66" s="10">
        <v>0.91</v>
      </c>
      <c r="BM66" s="10">
        <v>0</v>
      </c>
      <c r="BN66" s="10">
        <v>0</v>
      </c>
      <c r="BO66" s="10">
        <v>0.7</v>
      </c>
      <c r="BP66" s="10">
        <v>0.74</v>
      </c>
      <c r="BQ66" s="10">
        <v>0</v>
      </c>
      <c r="BR66" s="10">
        <v>0</v>
      </c>
      <c r="BS66" s="10">
        <v>0.81</v>
      </c>
      <c r="BT66" s="10">
        <v>0</v>
      </c>
      <c r="BU66" s="10">
        <v>0</v>
      </c>
      <c r="BV66" s="10">
        <v>0</v>
      </c>
      <c r="BW66" s="10">
        <v>0</v>
      </c>
      <c r="BX66" s="10">
        <f t="shared" si="0"/>
        <v>4584.949999999999</v>
      </c>
      <c r="BY66" s="1" t="b">
        <f>BX66='2012-13 Forecast By Grade'!Q66</f>
        <v>1</v>
      </c>
      <c r="BZ66" s="1" t="b">
        <f>BX66='2012-13 Forecast PROGRAM'!M66</f>
        <v>1</v>
      </c>
    </row>
    <row r="67" spans="1:78" ht="15">
      <c r="A67" s="11">
        <v>66</v>
      </c>
      <c r="B67" s="12" t="s">
        <v>66</v>
      </c>
      <c r="C67" s="13">
        <v>47.81</v>
      </c>
      <c r="D67" s="13">
        <v>55.08</v>
      </c>
      <c r="E67" s="13">
        <v>86.13</v>
      </c>
      <c r="F67" s="13">
        <v>72.65</v>
      </c>
      <c r="G67" s="13">
        <v>64.95</v>
      </c>
      <c r="H67" s="13">
        <v>85.41</v>
      </c>
      <c r="I67" s="13">
        <v>81.18</v>
      </c>
      <c r="J67" s="13">
        <v>87.44</v>
      </c>
      <c r="K67" s="13">
        <v>101.74</v>
      </c>
      <c r="L67" s="13">
        <v>89.31</v>
      </c>
      <c r="M67" s="14">
        <v>110.65</v>
      </c>
      <c r="N67" s="14">
        <v>89.21</v>
      </c>
      <c r="O67" s="14">
        <v>75.17</v>
      </c>
      <c r="P67" s="14">
        <v>58.42</v>
      </c>
      <c r="Q67" s="14">
        <v>0</v>
      </c>
      <c r="R67" s="14">
        <v>0</v>
      </c>
      <c r="S67" s="14">
        <v>1.49</v>
      </c>
      <c r="T67" s="14">
        <v>2.33</v>
      </c>
      <c r="U67" s="14">
        <v>2.1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1.1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0.2</v>
      </c>
      <c r="AI67" s="14">
        <v>1.08</v>
      </c>
      <c r="AJ67" s="14">
        <v>0.14</v>
      </c>
      <c r="AK67" s="14">
        <v>0.16</v>
      </c>
      <c r="AL67" s="14">
        <v>0.17</v>
      </c>
      <c r="AM67" s="14">
        <v>1.31</v>
      </c>
      <c r="AN67" s="14">
        <v>0</v>
      </c>
      <c r="AO67" s="14">
        <v>1.27</v>
      </c>
      <c r="AP67" s="14">
        <v>0.14</v>
      </c>
      <c r="AQ67" s="14">
        <v>0.19</v>
      </c>
      <c r="AR67" s="14">
        <v>0.12</v>
      </c>
      <c r="AS67" s="14">
        <v>78.5</v>
      </c>
      <c r="AT67" s="14">
        <v>45.95</v>
      </c>
      <c r="AU67" s="14">
        <v>46.74</v>
      </c>
      <c r="AV67" s="14">
        <v>54.29</v>
      </c>
      <c r="AW67" s="14">
        <v>4.63</v>
      </c>
      <c r="AX67" s="14">
        <v>678.94</v>
      </c>
      <c r="AY67" s="14">
        <v>677.84</v>
      </c>
      <c r="AZ67" s="14">
        <v>579.27</v>
      </c>
      <c r="BA67" s="14">
        <v>551.75</v>
      </c>
      <c r="BB67" s="14">
        <v>458.63</v>
      </c>
      <c r="BC67" s="14">
        <v>524</v>
      </c>
      <c r="BD67" s="14">
        <v>552.71</v>
      </c>
      <c r="BE67" s="14">
        <v>515.83</v>
      </c>
      <c r="BF67" s="14">
        <v>469.63</v>
      </c>
      <c r="BG67" s="14">
        <v>417.36</v>
      </c>
      <c r="BH67" s="14">
        <v>390.52</v>
      </c>
      <c r="BI67" s="14">
        <v>326.41</v>
      </c>
      <c r="BJ67" s="14">
        <v>271.9</v>
      </c>
      <c r="BK67" s="14">
        <v>28.12</v>
      </c>
      <c r="BL67" s="14">
        <v>37.53</v>
      </c>
      <c r="BM67" s="14">
        <v>18.52</v>
      </c>
      <c r="BN67" s="14">
        <v>16.04</v>
      </c>
      <c r="BO67" s="14">
        <v>4.69</v>
      </c>
      <c r="BP67" s="14">
        <v>6.44</v>
      </c>
      <c r="BQ67" s="14">
        <v>9.63</v>
      </c>
      <c r="BR67" s="14">
        <v>9.46</v>
      </c>
      <c r="BS67" s="14">
        <v>5.99</v>
      </c>
      <c r="BT67" s="14">
        <v>9.12</v>
      </c>
      <c r="BU67" s="14">
        <v>5.81</v>
      </c>
      <c r="BV67" s="14">
        <v>5.02</v>
      </c>
      <c r="BW67" s="14">
        <v>4.05</v>
      </c>
      <c r="BX67" s="10">
        <f aca="true" t="shared" si="1" ref="BX67:BX76">SUM(C67:BW67)</f>
        <v>7922.269999999999</v>
      </c>
      <c r="BY67" s="1" t="b">
        <f>BX67='2012-13 Forecast By Grade'!Q67</f>
        <v>1</v>
      </c>
      <c r="BZ67" s="1" t="b">
        <f>BX67='2012-13 Forecast PROGRAM'!M67</f>
        <v>1</v>
      </c>
    </row>
    <row r="68" spans="1:78" ht="15">
      <c r="A68" s="7">
        <v>67</v>
      </c>
      <c r="B68" s="8" t="s">
        <v>67</v>
      </c>
      <c r="C68" s="9">
        <v>20.81</v>
      </c>
      <c r="D68" s="9">
        <v>34.38</v>
      </c>
      <c r="E68" s="9">
        <v>49.72</v>
      </c>
      <c r="F68" s="9">
        <v>66.6</v>
      </c>
      <c r="G68" s="9">
        <v>66.19</v>
      </c>
      <c r="H68" s="9">
        <v>58.94</v>
      </c>
      <c r="I68" s="9">
        <v>69.31</v>
      </c>
      <c r="J68" s="9">
        <v>51.68</v>
      </c>
      <c r="K68" s="9">
        <v>46.66</v>
      </c>
      <c r="L68" s="9">
        <v>49.38</v>
      </c>
      <c r="M68" s="10">
        <v>58.72</v>
      </c>
      <c r="N68" s="10">
        <v>63.99</v>
      </c>
      <c r="O68" s="10">
        <v>38.7</v>
      </c>
      <c r="P68" s="10">
        <v>28.5</v>
      </c>
      <c r="Q68" s="10">
        <v>1.09</v>
      </c>
      <c r="R68" s="10">
        <v>0</v>
      </c>
      <c r="S68" s="10">
        <v>1.1</v>
      </c>
      <c r="T68" s="10">
        <v>1.2</v>
      </c>
      <c r="U68" s="10">
        <v>1.03</v>
      </c>
      <c r="V68" s="10">
        <v>1.82</v>
      </c>
      <c r="W68" s="10">
        <v>0</v>
      </c>
      <c r="X68" s="10">
        <v>2</v>
      </c>
      <c r="Y68" s="10">
        <v>0</v>
      </c>
      <c r="Z68" s="10">
        <v>4.34</v>
      </c>
      <c r="AA68" s="10">
        <v>0</v>
      </c>
      <c r="AB68" s="10">
        <v>2.43</v>
      </c>
      <c r="AC68" s="10">
        <v>0</v>
      </c>
      <c r="AD68" s="10">
        <v>1.56</v>
      </c>
      <c r="AE68" s="10">
        <v>0</v>
      </c>
      <c r="AF68" s="10">
        <v>0.18</v>
      </c>
      <c r="AG68" s="10">
        <v>2.57</v>
      </c>
      <c r="AH68" s="10">
        <v>1.24</v>
      </c>
      <c r="AI68" s="10">
        <v>1.07</v>
      </c>
      <c r="AJ68" s="10">
        <v>0.11</v>
      </c>
      <c r="AK68" s="10">
        <v>0</v>
      </c>
      <c r="AL68" s="10">
        <v>1.17</v>
      </c>
      <c r="AM68" s="10">
        <v>0</v>
      </c>
      <c r="AN68" s="10">
        <v>0.13</v>
      </c>
      <c r="AO68" s="10">
        <v>0.26</v>
      </c>
      <c r="AP68" s="10">
        <v>0</v>
      </c>
      <c r="AQ68" s="10">
        <v>1.21</v>
      </c>
      <c r="AR68" s="10">
        <v>1.62</v>
      </c>
      <c r="AS68" s="10">
        <v>36.13</v>
      </c>
      <c r="AT68" s="10">
        <v>19.54</v>
      </c>
      <c r="AU68" s="10">
        <v>17.11</v>
      </c>
      <c r="AV68" s="10">
        <v>22.79</v>
      </c>
      <c r="AW68" s="10">
        <v>6.6</v>
      </c>
      <c r="AX68" s="10">
        <v>243.19</v>
      </c>
      <c r="AY68" s="10">
        <v>253.26</v>
      </c>
      <c r="AZ68" s="10">
        <v>239.05</v>
      </c>
      <c r="BA68" s="10">
        <v>211.06</v>
      </c>
      <c r="BB68" s="10">
        <v>189.94</v>
      </c>
      <c r="BC68" s="10">
        <v>188.62</v>
      </c>
      <c r="BD68" s="10">
        <v>234.57</v>
      </c>
      <c r="BE68" s="10">
        <v>248.89</v>
      </c>
      <c r="BF68" s="10">
        <v>239.13</v>
      </c>
      <c r="BG68" s="10">
        <v>184.22</v>
      </c>
      <c r="BH68" s="10">
        <v>218.12</v>
      </c>
      <c r="BI68" s="10">
        <v>252.82</v>
      </c>
      <c r="BJ68" s="10">
        <v>306.07</v>
      </c>
      <c r="BK68" s="10">
        <v>3.59</v>
      </c>
      <c r="BL68" s="10">
        <v>6.25</v>
      </c>
      <c r="BM68" s="10">
        <v>5.16</v>
      </c>
      <c r="BN68" s="10">
        <v>3.83</v>
      </c>
      <c r="BO68" s="10">
        <v>0.87</v>
      </c>
      <c r="BP68" s="10">
        <v>0</v>
      </c>
      <c r="BQ68" s="10">
        <v>0.73</v>
      </c>
      <c r="BR68" s="10">
        <v>0.76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f t="shared" si="1"/>
        <v>3862.01</v>
      </c>
      <c r="BY68" s="1" t="b">
        <f>BX68='2012-13 Forecast By Grade'!Q68</f>
        <v>1</v>
      </c>
      <c r="BZ68" s="1" t="b">
        <f>BX68='2012-13 Forecast PROGRAM'!M68</f>
        <v>1</v>
      </c>
    </row>
    <row r="69" spans="1:78" ht="15">
      <c r="A69" s="11">
        <v>68</v>
      </c>
      <c r="B69" s="12" t="s">
        <v>68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2.38</v>
      </c>
      <c r="K69" s="13">
        <v>8.12</v>
      </c>
      <c r="L69" s="13">
        <v>20.62</v>
      </c>
      <c r="M69" s="14">
        <v>69.74</v>
      </c>
      <c r="N69" s="14">
        <v>45.28</v>
      </c>
      <c r="O69" s="14">
        <v>18.18</v>
      </c>
      <c r="P69" s="14">
        <v>7.27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25.7</v>
      </c>
      <c r="AT69" s="14">
        <v>16.8</v>
      </c>
      <c r="AU69" s="14">
        <v>6.86</v>
      </c>
      <c r="AV69" s="14">
        <v>3.15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6.72</v>
      </c>
      <c r="BE69" s="14">
        <v>22.13</v>
      </c>
      <c r="BF69" s="14">
        <v>25.15</v>
      </c>
      <c r="BG69" s="14">
        <v>90.1</v>
      </c>
      <c r="BH69" s="14">
        <v>54.69</v>
      </c>
      <c r="BI69" s="14">
        <v>21.81</v>
      </c>
      <c r="BJ69" s="14">
        <v>6.66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0">
        <f t="shared" si="1"/>
        <v>451.36000000000007</v>
      </c>
      <c r="BY69" s="1" t="b">
        <f>BX69='2012-13 Forecast By Grade'!Q69</f>
        <v>1</v>
      </c>
      <c r="BZ69" s="1" t="b">
        <f>BX69='2012-13 Forecast PROGRAM'!M69</f>
        <v>1</v>
      </c>
    </row>
    <row r="70" spans="1:78" ht="15">
      <c r="A70" s="18" t="s">
        <v>69</v>
      </c>
      <c r="B70" s="8" t="s">
        <v>70</v>
      </c>
      <c r="C70" s="9">
        <v>0</v>
      </c>
      <c r="D70" s="9">
        <v>0</v>
      </c>
      <c r="E70" s="9">
        <v>0</v>
      </c>
      <c r="F70" s="9">
        <v>1.04</v>
      </c>
      <c r="G70" s="9">
        <v>1.04</v>
      </c>
      <c r="H70" s="9">
        <v>1</v>
      </c>
      <c r="I70" s="9">
        <v>1</v>
      </c>
      <c r="J70" s="9">
        <v>0</v>
      </c>
      <c r="K70" s="9">
        <v>1</v>
      </c>
      <c r="L70" s="9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1.4</v>
      </c>
      <c r="AT70" s="10">
        <v>0.58</v>
      </c>
      <c r="AU70" s="10">
        <v>1.21</v>
      </c>
      <c r="AV70" s="10">
        <v>0.52</v>
      </c>
      <c r="AW70" s="10">
        <v>0</v>
      </c>
      <c r="AX70" s="10">
        <v>36.66</v>
      </c>
      <c r="AY70" s="10">
        <v>59.45</v>
      </c>
      <c r="AZ70" s="10">
        <v>42.61</v>
      </c>
      <c r="BA70" s="10">
        <v>37.65</v>
      </c>
      <c r="BB70" s="10">
        <v>25.68</v>
      </c>
      <c r="BC70" s="10">
        <v>38.52</v>
      </c>
      <c r="BD70" s="10">
        <v>55.16</v>
      </c>
      <c r="BE70" s="10">
        <v>45.44</v>
      </c>
      <c r="BF70" s="10">
        <v>27.66</v>
      </c>
      <c r="BG70" s="10">
        <v>48.22</v>
      </c>
      <c r="BH70" s="10">
        <v>25.42</v>
      </c>
      <c r="BI70" s="10">
        <v>36.53</v>
      </c>
      <c r="BJ70" s="10">
        <v>30.84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f t="shared" si="1"/>
        <v>518.6300000000001</v>
      </c>
      <c r="BY70" s="1" t="b">
        <f>BX70='2012-13 Forecast By Grade'!Q70</f>
        <v>1</v>
      </c>
      <c r="BZ70" s="1" t="b">
        <f>BX70='2012-13 Forecast PROGRAM'!M70</f>
        <v>1</v>
      </c>
    </row>
    <row r="71" spans="1:78" ht="15">
      <c r="A71" s="19" t="s">
        <v>71</v>
      </c>
      <c r="B71" s="12" t="s">
        <v>72</v>
      </c>
      <c r="C71" s="13">
        <v>0</v>
      </c>
      <c r="D71" s="13">
        <v>6.21</v>
      </c>
      <c r="E71" s="13">
        <v>2.07</v>
      </c>
      <c r="F71" s="13">
        <v>12.42</v>
      </c>
      <c r="G71" s="13">
        <v>11.39</v>
      </c>
      <c r="H71" s="13">
        <v>8.82</v>
      </c>
      <c r="I71" s="13">
        <v>7.84</v>
      </c>
      <c r="J71" s="13">
        <v>4.9</v>
      </c>
      <c r="K71" s="13">
        <v>2.94</v>
      </c>
      <c r="L71" s="13">
        <v>2.94</v>
      </c>
      <c r="M71" s="14">
        <v>0.82</v>
      </c>
      <c r="N71" s="14">
        <v>0</v>
      </c>
      <c r="O71" s="14">
        <v>0.98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47.43</v>
      </c>
      <c r="AY71" s="14">
        <v>51.38</v>
      </c>
      <c r="AZ71" s="14">
        <v>41.5</v>
      </c>
      <c r="BA71" s="14">
        <v>45.45</v>
      </c>
      <c r="BB71" s="14">
        <v>56.99</v>
      </c>
      <c r="BC71" s="14">
        <v>56.05</v>
      </c>
      <c r="BD71" s="14">
        <v>60.33</v>
      </c>
      <c r="BE71" s="14">
        <v>62.99</v>
      </c>
      <c r="BF71" s="14">
        <v>61.99</v>
      </c>
      <c r="BG71" s="14">
        <v>31.94</v>
      </c>
      <c r="BH71" s="14">
        <v>17.27</v>
      </c>
      <c r="BI71" s="14">
        <v>23.89</v>
      </c>
      <c r="BJ71" s="14">
        <v>12.27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2.05</v>
      </c>
      <c r="BQ71" s="14">
        <v>0.7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0">
        <f t="shared" si="1"/>
        <v>633.56</v>
      </c>
      <c r="BY71" s="1" t="b">
        <f>BX71='2012-13 Forecast By Grade'!Q71</f>
        <v>1</v>
      </c>
      <c r="BZ71" s="1" t="b">
        <f>BX71='2012-13 Forecast PROGRAM'!M71</f>
        <v>1</v>
      </c>
    </row>
    <row r="72" spans="1:78" ht="15">
      <c r="A72" s="18" t="s">
        <v>73</v>
      </c>
      <c r="B72" s="8" t="s">
        <v>74</v>
      </c>
      <c r="C72" s="9">
        <v>0</v>
      </c>
      <c r="D72" s="9">
        <v>11.39</v>
      </c>
      <c r="E72" s="9">
        <v>10.35</v>
      </c>
      <c r="F72" s="9">
        <v>13.46</v>
      </c>
      <c r="G72" s="9">
        <v>18.63</v>
      </c>
      <c r="H72" s="9">
        <v>13.73</v>
      </c>
      <c r="I72" s="9">
        <v>16.67</v>
      </c>
      <c r="J72" s="9">
        <v>16.67</v>
      </c>
      <c r="K72" s="9">
        <v>18.63</v>
      </c>
      <c r="L72" s="9">
        <v>10.57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2.01</v>
      </c>
      <c r="T72" s="10">
        <v>2.01</v>
      </c>
      <c r="U72" s="10">
        <v>4.01</v>
      </c>
      <c r="V72" s="10">
        <v>1</v>
      </c>
      <c r="W72" s="10">
        <v>2.01</v>
      </c>
      <c r="X72" s="10">
        <v>2.01</v>
      </c>
      <c r="Y72" s="10">
        <v>4.01</v>
      </c>
      <c r="Z72" s="10">
        <v>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2.02</v>
      </c>
      <c r="AJ72" s="10">
        <v>0</v>
      </c>
      <c r="AK72" s="10">
        <v>1.01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124.28</v>
      </c>
      <c r="AY72" s="10">
        <v>126.04</v>
      </c>
      <c r="AZ72" s="10">
        <v>127.8</v>
      </c>
      <c r="BA72" s="10">
        <v>118.61</v>
      </c>
      <c r="BB72" s="10">
        <v>135.04</v>
      </c>
      <c r="BC72" s="10">
        <v>134.5</v>
      </c>
      <c r="BD72" s="10">
        <v>167.11</v>
      </c>
      <c r="BE72" s="10">
        <v>187.97</v>
      </c>
      <c r="BF72" s="10">
        <v>154.04</v>
      </c>
      <c r="BG72" s="10">
        <v>0</v>
      </c>
      <c r="BH72" s="10">
        <v>0</v>
      </c>
      <c r="BI72" s="10">
        <v>0</v>
      </c>
      <c r="BJ72" s="10">
        <v>0</v>
      </c>
      <c r="BK72" s="10">
        <v>7.65</v>
      </c>
      <c r="BL72" s="10">
        <v>6.7</v>
      </c>
      <c r="BM72" s="10">
        <v>3.87</v>
      </c>
      <c r="BN72" s="10">
        <v>3.13</v>
      </c>
      <c r="BO72" s="10">
        <v>3.11</v>
      </c>
      <c r="BP72" s="10">
        <v>1.56</v>
      </c>
      <c r="BQ72" s="10">
        <v>1.97</v>
      </c>
      <c r="BR72" s="10">
        <v>0</v>
      </c>
      <c r="BS72" s="10">
        <v>0.99</v>
      </c>
      <c r="BT72" s="10">
        <v>0</v>
      </c>
      <c r="BU72" s="10">
        <v>0</v>
      </c>
      <c r="BV72" s="10">
        <v>0</v>
      </c>
      <c r="BW72" s="10">
        <v>0</v>
      </c>
      <c r="BX72" s="10">
        <f t="shared" si="1"/>
        <v>1455.56</v>
      </c>
      <c r="BY72" s="1" t="b">
        <f>BX72='2012-13 Forecast By Grade'!Q72</f>
        <v>1</v>
      </c>
      <c r="BZ72" s="1" t="b">
        <f>BX72='2012-13 Forecast PROGRAM'!M72</f>
        <v>1</v>
      </c>
    </row>
    <row r="73" spans="1:78" ht="15">
      <c r="A73" s="19" t="s">
        <v>75</v>
      </c>
      <c r="B73" s="12" t="s">
        <v>76</v>
      </c>
      <c r="C73" s="13">
        <v>0</v>
      </c>
      <c r="D73" s="13">
        <v>3.15</v>
      </c>
      <c r="E73" s="13">
        <v>18.89</v>
      </c>
      <c r="F73" s="13">
        <v>16.79</v>
      </c>
      <c r="G73" s="13">
        <v>25.19</v>
      </c>
      <c r="H73" s="13">
        <v>16.32</v>
      </c>
      <c r="I73" s="13">
        <v>17.34</v>
      </c>
      <c r="J73" s="13">
        <v>0</v>
      </c>
      <c r="K73" s="13">
        <v>0</v>
      </c>
      <c r="L73" s="13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0.94</v>
      </c>
      <c r="S73" s="14">
        <v>2.81</v>
      </c>
      <c r="T73" s="14">
        <v>0</v>
      </c>
      <c r="U73" s="14">
        <v>2.81</v>
      </c>
      <c r="V73" s="14">
        <v>1.88</v>
      </c>
      <c r="W73" s="14">
        <v>0.94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85.5</v>
      </c>
      <c r="AY73" s="14">
        <v>68.85</v>
      </c>
      <c r="AZ73" s="14">
        <v>94.38</v>
      </c>
      <c r="BA73" s="14">
        <v>94.38</v>
      </c>
      <c r="BB73" s="14">
        <v>103.07</v>
      </c>
      <c r="BC73" s="14">
        <v>94.07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1.93</v>
      </c>
      <c r="BL73" s="14">
        <v>8.66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0">
        <f t="shared" si="1"/>
        <v>657.8999999999999</v>
      </c>
      <c r="BY73" s="1" t="b">
        <f>BX73='2012-13 Forecast By Grade'!Q73</f>
        <v>1</v>
      </c>
      <c r="BZ73" s="1" t="b">
        <f>BX73='2012-13 Forecast PROGRAM'!M73</f>
        <v>1</v>
      </c>
    </row>
    <row r="74" spans="1:78" ht="15">
      <c r="A74" s="18" t="s">
        <v>77</v>
      </c>
      <c r="B74" s="8" t="s">
        <v>78</v>
      </c>
      <c r="C74" s="9">
        <v>0</v>
      </c>
      <c r="D74" s="9">
        <v>3.15</v>
      </c>
      <c r="E74" s="9">
        <v>11.54</v>
      </c>
      <c r="F74" s="9">
        <v>15.74</v>
      </c>
      <c r="G74" s="9">
        <v>11.54</v>
      </c>
      <c r="H74" s="9">
        <v>15.3</v>
      </c>
      <c r="I74" s="9">
        <v>18.36</v>
      </c>
      <c r="J74" s="9">
        <v>22.44</v>
      </c>
      <c r="K74" s="9">
        <v>23.46</v>
      </c>
      <c r="L74" s="9">
        <v>26.52</v>
      </c>
      <c r="M74" s="10">
        <v>22.29</v>
      </c>
      <c r="N74" s="10">
        <v>23.29</v>
      </c>
      <c r="O74" s="10">
        <v>18.23</v>
      </c>
      <c r="P74" s="10">
        <v>17.56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23.12</v>
      </c>
      <c r="AT74" s="10">
        <v>14.61</v>
      </c>
      <c r="AU74" s="10">
        <v>15.3</v>
      </c>
      <c r="AV74" s="10">
        <v>19.28</v>
      </c>
      <c r="AW74" s="10">
        <v>0</v>
      </c>
      <c r="AX74" s="10">
        <v>86.43</v>
      </c>
      <c r="AY74" s="10">
        <v>77.53</v>
      </c>
      <c r="AZ74" s="10">
        <v>74.51</v>
      </c>
      <c r="BA74" s="10">
        <v>87.46</v>
      </c>
      <c r="BB74" s="10">
        <v>84.1</v>
      </c>
      <c r="BC74" s="10">
        <v>83.06</v>
      </c>
      <c r="BD74" s="10">
        <v>134.09</v>
      </c>
      <c r="BE74" s="10">
        <v>138.1</v>
      </c>
      <c r="BF74" s="10">
        <v>129.25</v>
      </c>
      <c r="BG74" s="10">
        <v>171.1</v>
      </c>
      <c r="BH74" s="10">
        <v>129.68</v>
      </c>
      <c r="BI74" s="10">
        <v>105.92</v>
      </c>
      <c r="BJ74" s="10">
        <v>97.52</v>
      </c>
      <c r="BK74" s="10">
        <v>0</v>
      </c>
      <c r="BL74" s="10">
        <v>0.96</v>
      </c>
      <c r="BM74" s="10">
        <v>0</v>
      </c>
      <c r="BN74" s="10">
        <v>0.96</v>
      </c>
      <c r="BO74" s="10">
        <v>0.96</v>
      </c>
      <c r="BP74" s="10">
        <v>0</v>
      </c>
      <c r="BQ74" s="10">
        <v>0</v>
      </c>
      <c r="BR74" s="10">
        <v>0</v>
      </c>
      <c r="BS74" s="10">
        <v>0.84</v>
      </c>
      <c r="BT74" s="10">
        <v>0</v>
      </c>
      <c r="BU74" s="10">
        <v>0</v>
      </c>
      <c r="BV74" s="10">
        <v>0.34</v>
      </c>
      <c r="BW74" s="10">
        <v>0.16</v>
      </c>
      <c r="BX74" s="10">
        <f t="shared" si="1"/>
        <v>1704.7000000000003</v>
      </c>
      <c r="BY74" s="1" t="b">
        <f>BX74='2012-13 Forecast By Grade'!Q74</f>
        <v>1</v>
      </c>
      <c r="BZ74" s="1" t="b">
        <f>BX74='2012-13 Forecast PROGRAM'!M74</f>
        <v>1</v>
      </c>
    </row>
    <row r="75" spans="1:78" ht="15">
      <c r="A75" s="19" t="s">
        <v>79</v>
      </c>
      <c r="B75" s="12" t="s">
        <v>80</v>
      </c>
      <c r="C75" s="13">
        <v>0</v>
      </c>
      <c r="D75" s="13">
        <v>1</v>
      </c>
      <c r="E75" s="13">
        <v>0</v>
      </c>
      <c r="F75" s="13">
        <v>1</v>
      </c>
      <c r="G75" s="13">
        <v>7.02</v>
      </c>
      <c r="H75" s="13">
        <v>12.76</v>
      </c>
      <c r="I75" s="13">
        <v>25.51</v>
      </c>
      <c r="J75" s="13">
        <v>30.42</v>
      </c>
      <c r="K75" s="13">
        <v>39.25</v>
      </c>
      <c r="L75" s="13">
        <v>30.42</v>
      </c>
      <c r="M75" s="14">
        <v>18.74</v>
      </c>
      <c r="N75" s="14">
        <v>11.25</v>
      </c>
      <c r="O75" s="14">
        <v>19.53</v>
      </c>
      <c r="P75" s="14">
        <v>3.75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53.15</v>
      </c>
      <c r="AY75" s="14">
        <v>54.15</v>
      </c>
      <c r="AZ75" s="14">
        <v>53.15</v>
      </c>
      <c r="BA75" s="14">
        <v>47.13</v>
      </c>
      <c r="BB75" s="14">
        <v>51.39</v>
      </c>
      <c r="BC75" s="14">
        <v>40.3</v>
      </c>
      <c r="BD75" s="14">
        <v>79.6</v>
      </c>
      <c r="BE75" s="14">
        <v>69.52</v>
      </c>
      <c r="BF75" s="14">
        <v>79.6</v>
      </c>
      <c r="BG75" s="14">
        <v>100.15</v>
      </c>
      <c r="BH75" s="14">
        <v>104.15</v>
      </c>
      <c r="BI75" s="14">
        <v>92.13</v>
      </c>
      <c r="BJ75" s="14">
        <v>106.19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0">
        <f t="shared" si="1"/>
        <v>1131.26</v>
      </c>
      <c r="BY75" s="1" t="b">
        <f>BX75='2012-13 Forecast By Grade'!Q75</f>
        <v>1</v>
      </c>
      <c r="BZ75" s="1" t="b">
        <f>BX75='2012-13 Forecast PROGRAM'!M75</f>
        <v>1</v>
      </c>
    </row>
    <row r="76" spans="1:78" ht="15">
      <c r="A76" s="18" t="s">
        <v>81</v>
      </c>
      <c r="B76" s="8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1091.45</v>
      </c>
      <c r="BE76" s="10">
        <v>1974.89</v>
      </c>
      <c r="BF76" s="10">
        <v>2712.49</v>
      </c>
      <c r="BG76" s="10">
        <v>3593.2</v>
      </c>
      <c r="BH76" s="10">
        <v>7343.38</v>
      </c>
      <c r="BI76" s="10">
        <v>8773.11</v>
      </c>
      <c r="BJ76" s="10">
        <v>9693.45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f t="shared" si="1"/>
        <v>35181.97</v>
      </c>
      <c r="BY76" s="1" t="b">
        <f>BX76='2012-13 Forecast By Grade'!Q76</f>
        <v>1</v>
      </c>
      <c r="BZ76" s="1" t="b">
        <f>BX76='2012-13 Forecast PROGRAM'!M76</f>
        <v>1</v>
      </c>
    </row>
    <row r="77" spans="1:78" ht="15">
      <c r="A77" s="15"/>
      <c r="B77" s="15" t="s">
        <v>83</v>
      </c>
      <c r="C77" s="16">
        <f>SUM(C2:C76)</f>
        <v>14386.999999999998</v>
      </c>
      <c r="D77" s="16">
        <f aca="true" t="shared" si="2" ref="D77:BO77">SUM(D2:D76)</f>
        <v>20731.100000000002</v>
      </c>
      <c r="E77" s="16">
        <f t="shared" si="2"/>
        <v>30183.31</v>
      </c>
      <c r="F77" s="16">
        <f t="shared" si="2"/>
        <v>36220.71000000001</v>
      </c>
      <c r="G77" s="16">
        <f t="shared" si="2"/>
        <v>43175.42</v>
      </c>
      <c r="H77" s="16">
        <f t="shared" si="2"/>
        <v>42781.920000000006</v>
      </c>
      <c r="I77" s="16">
        <f t="shared" si="2"/>
        <v>44948.639999999956</v>
      </c>
      <c r="J77" s="16">
        <f t="shared" si="2"/>
        <v>45563.21</v>
      </c>
      <c r="K77" s="16">
        <f t="shared" si="2"/>
        <v>44721.82000000001</v>
      </c>
      <c r="L77" s="16">
        <f t="shared" si="2"/>
        <v>41892.48999999999</v>
      </c>
      <c r="M77" s="16">
        <f t="shared" si="2"/>
        <v>40702.909999999996</v>
      </c>
      <c r="N77" s="16">
        <f t="shared" si="2"/>
        <v>33676.679999999986</v>
      </c>
      <c r="O77" s="16">
        <f t="shared" si="2"/>
        <v>30189.180000000008</v>
      </c>
      <c r="P77" s="16">
        <f t="shared" si="2"/>
        <v>28089.510000000006</v>
      </c>
      <c r="Q77" s="16">
        <f t="shared" si="2"/>
        <v>2422.7199999999993</v>
      </c>
      <c r="R77" s="16">
        <f t="shared" si="2"/>
        <v>1312.0699999999997</v>
      </c>
      <c r="S77" s="16">
        <f t="shared" si="2"/>
        <v>1407.6199999999997</v>
      </c>
      <c r="T77" s="16">
        <f t="shared" si="2"/>
        <v>1260.0199999999998</v>
      </c>
      <c r="U77" s="16">
        <f t="shared" si="2"/>
        <v>1357.91</v>
      </c>
      <c r="V77" s="16">
        <f t="shared" si="2"/>
        <v>1168.8800000000003</v>
      </c>
      <c r="W77" s="16">
        <f t="shared" si="2"/>
        <v>1103.19</v>
      </c>
      <c r="X77" s="16">
        <f t="shared" si="2"/>
        <v>1158.7899999999997</v>
      </c>
      <c r="Y77" s="16">
        <f t="shared" si="2"/>
        <v>1219.2700000000002</v>
      </c>
      <c r="Z77" s="16">
        <f t="shared" si="2"/>
        <v>1303.01</v>
      </c>
      <c r="AA77" s="16">
        <f t="shared" si="2"/>
        <v>1209.8899999999999</v>
      </c>
      <c r="AB77" s="16">
        <f t="shared" si="2"/>
        <v>1055.97</v>
      </c>
      <c r="AC77" s="16">
        <f t="shared" si="2"/>
        <v>998.2499999999998</v>
      </c>
      <c r="AD77" s="16">
        <f t="shared" si="2"/>
        <v>2174.97</v>
      </c>
      <c r="AE77" s="16">
        <f t="shared" si="2"/>
        <v>398.7099999999999</v>
      </c>
      <c r="AF77" s="16">
        <f t="shared" si="2"/>
        <v>268.7699999999999</v>
      </c>
      <c r="AG77" s="16">
        <f t="shared" si="2"/>
        <v>336.66000000000014</v>
      </c>
      <c r="AH77" s="16">
        <f t="shared" si="2"/>
        <v>332.5799999999999</v>
      </c>
      <c r="AI77" s="16">
        <f t="shared" si="2"/>
        <v>363.52</v>
      </c>
      <c r="AJ77" s="16">
        <f t="shared" si="2"/>
        <v>358.59</v>
      </c>
      <c r="AK77" s="16">
        <f t="shared" si="2"/>
        <v>366.37</v>
      </c>
      <c r="AL77" s="16">
        <f t="shared" si="2"/>
        <v>405.63999999999993</v>
      </c>
      <c r="AM77" s="16">
        <f t="shared" si="2"/>
        <v>353.99999999999994</v>
      </c>
      <c r="AN77" s="16">
        <f t="shared" si="2"/>
        <v>426.72</v>
      </c>
      <c r="AO77" s="16">
        <f t="shared" si="2"/>
        <v>450.44000000000005</v>
      </c>
      <c r="AP77" s="16">
        <f t="shared" si="2"/>
        <v>396.09</v>
      </c>
      <c r="AQ77" s="16">
        <f t="shared" si="2"/>
        <v>382.24999999999983</v>
      </c>
      <c r="AR77" s="16">
        <f t="shared" si="2"/>
        <v>918.7200000000001</v>
      </c>
      <c r="AS77" s="16">
        <f t="shared" si="2"/>
        <v>17757.280000000002</v>
      </c>
      <c r="AT77" s="16">
        <f t="shared" si="2"/>
        <v>16049.429999999998</v>
      </c>
      <c r="AU77" s="16">
        <f t="shared" si="2"/>
        <v>16528.969999999998</v>
      </c>
      <c r="AV77" s="16">
        <f t="shared" si="2"/>
        <v>22340.300000000003</v>
      </c>
      <c r="AW77" s="16">
        <f t="shared" si="2"/>
        <v>2926.4300000000003</v>
      </c>
      <c r="AX77" s="16">
        <f t="shared" si="2"/>
        <v>165825.16000000003</v>
      </c>
      <c r="AY77" s="16">
        <f t="shared" si="2"/>
        <v>154090.09000000003</v>
      </c>
      <c r="AZ77" s="16">
        <f t="shared" si="2"/>
        <v>144575.57999999993</v>
      </c>
      <c r="BA77" s="16">
        <f t="shared" si="2"/>
        <v>145605.04</v>
      </c>
      <c r="BB77" s="16">
        <f t="shared" si="2"/>
        <v>139316.97000000003</v>
      </c>
      <c r="BC77" s="16">
        <f t="shared" si="2"/>
        <v>144166.48999999996</v>
      </c>
      <c r="BD77" s="16">
        <f t="shared" si="2"/>
        <v>154390.08999999997</v>
      </c>
      <c r="BE77" s="16">
        <f t="shared" si="2"/>
        <v>156053.88999999998</v>
      </c>
      <c r="BF77" s="16">
        <f t="shared" si="2"/>
        <v>156616.33</v>
      </c>
      <c r="BG77" s="16">
        <f t="shared" si="2"/>
        <v>157364.20000000004</v>
      </c>
      <c r="BH77" s="16">
        <f t="shared" si="2"/>
        <v>151747.69000000003</v>
      </c>
      <c r="BI77" s="16">
        <f t="shared" si="2"/>
        <v>140009.27999999997</v>
      </c>
      <c r="BJ77" s="16">
        <f t="shared" si="2"/>
        <v>118883.06999999998</v>
      </c>
      <c r="BK77" s="16">
        <f t="shared" si="2"/>
        <v>32405.350000000002</v>
      </c>
      <c r="BL77" s="16">
        <f t="shared" si="2"/>
        <v>31013.90999999999</v>
      </c>
      <c r="BM77" s="16">
        <f t="shared" si="2"/>
        <v>23082.260000000002</v>
      </c>
      <c r="BN77" s="16">
        <f t="shared" si="2"/>
        <v>16262.969999999998</v>
      </c>
      <c r="BO77" s="16">
        <f t="shared" si="2"/>
        <v>12744.609999999999</v>
      </c>
      <c r="BP77" s="16">
        <f aca="true" t="shared" si="3" ref="BP77:BX77">SUM(BP2:BP76)</f>
        <v>9414.02</v>
      </c>
      <c r="BQ77" s="16">
        <f t="shared" si="3"/>
        <v>6873.42</v>
      </c>
      <c r="BR77" s="16">
        <f t="shared" si="3"/>
        <v>6938.060000000002</v>
      </c>
      <c r="BS77" s="16">
        <f t="shared" si="3"/>
        <v>7121.999999999999</v>
      </c>
      <c r="BT77" s="16">
        <f t="shared" si="3"/>
        <v>7524.389999999999</v>
      </c>
      <c r="BU77" s="16">
        <f t="shared" si="3"/>
        <v>7735.499999999998</v>
      </c>
      <c r="BV77" s="16">
        <f t="shared" si="3"/>
        <v>6750.690000000001</v>
      </c>
      <c r="BW77" s="16">
        <f t="shared" si="3"/>
        <v>4325.779999999999</v>
      </c>
      <c r="BX77" s="16">
        <f t="shared" si="3"/>
        <v>2698614.7700000014</v>
      </c>
      <c r="BY77" s="1" t="b">
        <f>BX77='2012-13 Forecast By Grade'!Q77</f>
        <v>1</v>
      </c>
      <c r="BZ77" s="1" t="b">
        <f>BX77='2012-13 Forecast PROGRAM'!M77</f>
        <v>1</v>
      </c>
    </row>
    <row r="78" spans="3:62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sheetProtection/>
  <printOptions/>
  <pageMargins left="0.75" right="0.28" top="1" bottom="0.56" header="0.5" footer="0.5"/>
  <pageSetup horizontalDpi="600" verticalDpi="600" orientation="portrait" scale="60" r:id="rId1"/>
  <headerFooter alignWithMargins="0">
    <oddHeader>&amp;C&amp;"+,Regular"&amp;26&amp;A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money.wayne</cp:lastModifiedBy>
  <cp:lastPrinted>2009-12-11T16:40:41Z</cp:lastPrinted>
  <dcterms:created xsi:type="dcterms:W3CDTF">2009-12-10T21:29:27Z</dcterms:created>
  <dcterms:modified xsi:type="dcterms:W3CDTF">2010-01-06T13:29:45Z</dcterms:modified>
  <cp:category/>
  <cp:version/>
  <cp:contentType/>
  <cp:contentStatus/>
</cp:coreProperties>
</file>