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"/>
  </bookViews>
  <sheets>
    <sheet name="08-09 Mar 28 BPBG" sheetId="1" r:id="rId1"/>
    <sheet name="Prog" sheetId="2" r:id="rId2"/>
    <sheet name="Grade" sheetId="3" r:id="rId3"/>
  </sheets>
  <definedNames/>
  <calcPr fullCalcOnLoad="1"/>
</workbook>
</file>

<file path=xl/sharedStrings.xml><?xml version="1.0" encoding="utf-8"?>
<sst xmlns="http://schemas.openxmlformats.org/spreadsheetml/2006/main" count="340" uniqueCount="181">
  <si>
    <t>Department of Education</t>
  </si>
  <si>
    <t>Dist</t>
  </si>
  <si>
    <t>District</t>
  </si>
  <si>
    <t>111 GPK</t>
  </si>
  <si>
    <t>111 GK</t>
  </si>
  <si>
    <t>111 G1</t>
  </si>
  <si>
    <t>111 G2</t>
  </si>
  <si>
    <t>111 G3</t>
  </si>
  <si>
    <t>112 G4</t>
  </si>
  <si>
    <t>112 G5</t>
  </si>
  <si>
    <t>112 G6</t>
  </si>
  <si>
    <t>112 G7</t>
  </si>
  <si>
    <t>112 G8</t>
  </si>
  <si>
    <t>113 G9</t>
  </si>
  <si>
    <t>113 G10</t>
  </si>
  <si>
    <t>113 G11</t>
  </si>
  <si>
    <t>113 G12</t>
  </si>
  <si>
    <t>254 GPK</t>
  </si>
  <si>
    <t>254 GK</t>
  </si>
  <si>
    <t>254 G1</t>
  </si>
  <si>
    <t>254 G2</t>
  </si>
  <si>
    <t>254 G3</t>
  </si>
  <si>
    <t>254 G4</t>
  </si>
  <si>
    <t>254 G5</t>
  </si>
  <si>
    <t>254 G6</t>
  </si>
  <si>
    <t>254 G7</t>
  </si>
  <si>
    <t>254 G8</t>
  </si>
  <si>
    <t>254 G9</t>
  </si>
  <si>
    <t>254 G10</t>
  </si>
  <si>
    <t>254 G11</t>
  </si>
  <si>
    <t>254 G12</t>
  </si>
  <si>
    <t>255 GPK</t>
  </si>
  <si>
    <t>255 GK</t>
  </si>
  <si>
    <t>255 G1</t>
  </si>
  <si>
    <t>255 G2</t>
  </si>
  <si>
    <t>255 G3</t>
  </si>
  <si>
    <t>255 G4</t>
  </si>
  <si>
    <t>255 G5</t>
  </si>
  <si>
    <t>255 G6</t>
  </si>
  <si>
    <t>255 G7</t>
  </si>
  <si>
    <t>255 G8</t>
  </si>
  <si>
    <t>255 G9</t>
  </si>
  <si>
    <t>255 G10</t>
  </si>
  <si>
    <t>255 G11</t>
  </si>
  <si>
    <t>255 G12</t>
  </si>
  <si>
    <t>300 G9</t>
  </si>
  <si>
    <t>300 G10</t>
  </si>
  <si>
    <t>300 G11</t>
  </si>
  <si>
    <t>300 G12</t>
  </si>
  <si>
    <t>101 GPK</t>
  </si>
  <si>
    <t>101 GK</t>
  </si>
  <si>
    <t>101 G1</t>
  </si>
  <si>
    <t>101 G2</t>
  </si>
  <si>
    <t>101 G3</t>
  </si>
  <si>
    <t>102 G4</t>
  </si>
  <si>
    <t>102 G5</t>
  </si>
  <si>
    <t>102 G6</t>
  </si>
  <si>
    <t>102 G7</t>
  </si>
  <si>
    <t>102 G8</t>
  </si>
  <si>
    <t>103 G9</t>
  </si>
  <si>
    <t>103 G10</t>
  </si>
  <si>
    <t>103 G11</t>
  </si>
  <si>
    <t>103 G12</t>
  </si>
  <si>
    <t>130 GK</t>
  </si>
  <si>
    <t>130 G1</t>
  </si>
  <si>
    <t>130 G2</t>
  </si>
  <si>
    <t>130 G3</t>
  </si>
  <si>
    <t>130 G4</t>
  </si>
  <si>
    <t>130 G5</t>
  </si>
  <si>
    <t>130 G6</t>
  </si>
  <si>
    <t>130 G7</t>
  </si>
  <si>
    <t>130 G8</t>
  </si>
  <si>
    <t>130 G9</t>
  </si>
  <si>
    <t>130 G10</t>
  </si>
  <si>
    <t>130 G11</t>
  </si>
  <si>
    <t>130 G12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</si>
  <si>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</si>
  <si>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</si>
  <si>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</si>
  <si>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</si>
  <si>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</si>
  <si>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</si>
  <si>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</si>
  <si>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</si>
  <si>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</si>
  <si>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</si>
  <si>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</si>
  <si>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</si>
  <si>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</si>
  <si>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</si>
  <si>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</si>
  <si>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</si>
  <si>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</si>
  <si>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</si>
  <si>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</si>
  <si>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</si>
  <si>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</si>
  <si>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</si>
  <si>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</si>
  <si>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</si>
  <si>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</si>
  <si>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</si>
  <si>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</si>
  <si>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</si>
  <si>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</si>
  <si>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</si>
  <si>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</si>
  <si>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</si>
  <si>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</si>
  <si>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</si>
  <si>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</si>
  <si>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</si>
  <si>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</si>
  <si>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</si>
  <si>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</si>
  <si>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</si>
  <si>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</si>
  <si>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</si>
  <si>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</si>
  <si>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</si>
  <si>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</si>
  <si>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</si>
  <si>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</si>
  <si>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</si>
  <si>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</si>
  <si>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</si>
  <si>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</si>
  <si>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</si>
  <si>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</si>
  <si>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</si>
  <si>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</si>
  <si>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</si>
  <si>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</si>
  <si>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</si>
  <si>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</si>
  <si>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</si>
  <si>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</si>
  <si>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</si>
  <si>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</si>
  <si>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</si>
  <si>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</si>
  <si>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</si>
  <si>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</si>
  <si>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</si>
  <si>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 Spec</t>
  </si>
  <si>
    <t>FAMU</t>
  </si>
  <si>
    <t>FAU PB</t>
  </si>
  <si>
    <t>FAU STL</t>
  </si>
  <si>
    <t>FSU Brow</t>
  </si>
  <si>
    <t>FSU Leon</t>
  </si>
  <si>
    <t>UF</t>
  </si>
  <si>
    <t>FLVS</t>
  </si>
  <si>
    <t>State</t>
  </si>
  <si>
    <t>08-09 District Forecast</t>
  </si>
  <si>
    <t>Prog 101</t>
  </si>
  <si>
    <t>Prog 102</t>
  </si>
  <si>
    <t>Prog 103</t>
  </si>
  <si>
    <t>Prog 111</t>
  </si>
  <si>
    <t>Prog 112</t>
  </si>
  <si>
    <t>Prog 113</t>
  </si>
  <si>
    <t>Prog 130</t>
  </si>
  <si>
    <t>Prog 254</t>
  </si>
  <si>
    <t>Prog 255</t>
  </si>
  <si>
    <t>Prog 300</t>
  </si>
  <si>
    <t>Total</t>
  </si>
  <si>
    <t>GPK</t>
  </si>
  <si>
    <t xml:space="preserve"> GK</t>
  </si>
  <si>
    <t xml:space="preserve"> G1</t>
  </si>
  <si>
    <t xml:space="preserve"> G2</t>
  </si>
  <si>
    <t xml:space="preserve"> G3</t>
  </si>
  <si>
    <t xml:space="preserve"> G4</t>
  </si>
  <si>
    <t xml:space="preserve"> G5</t>
  </si>
  <si>
    <t xml:space="preserve"> G6</t>
  </si>
  <si>
    <t xml:space="preserve"> G7</t>
  </si>
  <si>
    <t xml:space="preserve"> G8</t>
  </si>
  <si>
    <t xml:space="preserve"> G9</t>
  </si>
  <si>
    <t>G10</t>
  </si>
  <si>
    <t>G11</t>
  </si>
  <si>
    <t>G12</t>
  </si>
  <si>
    <t>Florida</t>
  </si>
  <si>
    <t>March 31,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</si>
</sst>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000000_);_(* \(#,##0.0000000\);_(* &quot;-&quot;??_);_(@_)"/>
    <numFmt numFmtId="169" formatCode="_(* #,##0.0_);_(* \(#,##0.0\);_(* &quot;-&quot;??_);_(@_)"/>
    <numFmt numFmtId="170" formatCode="_(* #,##0_);_(* \(#,##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 quotePrefix="1">
      <alignment/>
    </xf>
    <xf numFmtId="0" fontId="4" fillId="2" borderId="0" xfId="0" applyFont="1" applyFill="1" applyAlignment="1">
      <alignment/>
    </xf>
    <xf numFmtId="43" fontId="0" fillId="0" borderId="0" xfId="15" applyAlignment="1">
      <alignment/>
    </xf>
    <xf numFmtId="43" fontId="0" fillId="3" borderId="0" xfId="15" applyFill="1" applyAlignment="1">
      <alignment/>
    </xf>
    <xf numFmtId="43" fontId="0" fillId="4" borderId="0" xfId="15" applyFill="1" applyAlignment="1">
      <alignment/>
    </xf>
    <xf numFmtId="43" fontId="0" fillId="5" borderId="0" xfId="15" applyFill="1" applyAlignment="1">
      <alignment/>
    </xf>
    <xf numFmtId="43" fontId="0" fillId="3" borderId="0" xfId="0" applyNumberFormat="1" applyFill="1" applyAlignment="1">
      <alignment/>
    </xf>
    <xf numFmtId="43" fontId="4" fillId="3" borderId="0" xfId="15" applyFont="1" applyFill="1" applyAlignment="1">
      <alignment/>
    </xf>
    <xf numFmtId="15" fontId="0" fillId="0" borderId="0" xfId="0" applyNumberFormat="1" applyFont="1" applyAlignment="1" quotePrefix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6" borderId="0" xfId="15" applyFill="1" applyAlignment="1">
      <alignment/>
    </xf>
    <xf numFmtId="43" fontId="0" fillId="6" borderId="0" xfId="0" applyNumberFormat="1" applyFill="1" applyAlignment="1">
      <alignment/>
    </xf>
    <xf numFmtId="0" fontId="0" fillId="6" borderId="0" xfId="0" applyFill="1" applyAlignment="1">
      <alignment/>
    </xf>
    <xf numFmtId="43" fontId="4" fillId="6" borderId="0" xfId="15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BX170"/>
  <sheetViews>
    <sheetView workbookViewId="0" topLeftCell="A1">
      <selection activeCell="C5" sqref="C5:AK170"/>
    </sheetView>
  </sheetViews>
  <sheetFormatPr defaultColWidth="9.140625" defaultRowHeight="12.75"/>
  <cols>
    <col min="1" max="1" width="5.28125" style="0" customWidth="1"/>
    <col min="2" max="2" width="11.421875" style="0" bestFit="1" customWidth="1"/>
    <col min="3" max="16" width="10.28125" style="0" bestFit="1" customWidth="1"/>
    <col min="17" max="30" width="9.28125" style="0" bestFit="1" customWidth="1"/>
    <col min="31" max="31" width="8.57421875" style="0" bestFit="1" customWidth="1"/>
    <col min="32" max="41" width="7.7109375" style="0" bestFit="1" customWidth="1"/>
    <col min="42" max="44" width="8.00390625" style="0" bestFit="1" customWidth="1"/>
    <col min="45" max="48" width="10.28125" style="0" bestFit="1" customWidth="1"/>
    <col min="49" max="49" width="9.28125" style="0" bestFit="1" customWidth="1"/>
    <col min="50" max="62" width="11.28125" style="0" bestFit="1" customWidth="1"/>
    <col min="63" max="67" width="10.28125" style="0" bestFit="1" customWidth="1"/>
    <col min="68" max="75" width="9.28125" style="0" bestFit="1" customWidth="1"/>
    <col min="76" max="76" width="12.8515625" style="0" bestFit="1" customWidth="1"/>
  </cols>
  <sheetData>
    <row r="1" ht="12.75">
      <c r="A1" s="1" t="s">
        <v>0</v>
      </c>
    </row>
    <row r="2" ht="12.75">
      <c r="A2" s="2" t="s">
        <v>180</v>
      </c>
    </row>
    <row r="3" ht="12.75">
      <c r="A3" s="1" t="s">
        <v>153</v>
      </c>
    </row>
    <row r="4" spans="1:76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  <c r="AT4" s="3" t="s">
        <v>46</v>
      </c>
      <c r="AU4" s="3" t="s">
        <v>47</v>
      </c>
      <c r="AV4" s="3" t="s">
        <v>48</v>
      </c>
      <c r="AW4" s="3" t="s">
        <v>49</v>
      </c>
      <c r="AX4" s="3" t="s">
        <v>50</v>
      </c>
      <c r="AY4" s="3" t="s">
        <v>51</v>
      </c>
      <c r="AZ4" s="3" t="s">
        <v>52</v>
      </c>
      <c r="BA4" s="3" t="s">
        <v>53</v>
      </c>
      <c r="BB4" s="3" t="s">
        <v>54</v>
      </c>
      <c r="BC4" s="3" t="s">
        <v>55</v>
      </c>
      <c r="BD4" s="3" t="s">
        <v>56</v>
      </c>
      <c r="BE4" s="3" t="s">
        <v>57</v>
      </c>
      <c r="BF4" s="3" t="s">
        <v>58</v>
      </c>
      <c r="BG4" s="3" t="s">
        <v>59</v>
      </c>
      <c r="BH4" s="3" t="s">
        <v>60</v>
      </c>
      <c r="BI4" s="3" t="s">
        <v>61</v>
      </c>
      <c r="BJ4" s="3" t="s">
        <v>62</v>
      </c>
      <c r="BK4" s="3" t="s">
        <v>63</v>
      </c>
      <c r="BL4" s="3" t="s">
        <v>64</v>
      </c>
      <c r="BM4" s="3" t="s">
        <v>65</v>
      </c>
      <c r="BN4" s="3" t="s">
        <v>66</v>
      </c>
      <c r="BO4" s="3" t="s">
        <v>67</v>
      </c>
      <c r="BP4" s="3" t="s">
        <v>68</v>
      </c>
      <c r="BQ4" s="3" t="s">
        <v>69</v>
      </c>
      <c r="BR4" s="3" t="s">
        <v>70</v>
      </c>
      <c r="BS4" s="3" t="s">
        <v>71</v>
      </c>
      <c r="BT4" s="3" t="s">
        <v>72</v>
      </c>
      <c r="BU4" s="3" t="s">
        <v>73</v>
      </c>
      <c r="BV4" s="3" t="s">
        <v>74</v>
      </c>
      <c r="BW4" s="3" t="s">
        <v>75</v>
      </c>
      <c r="BX4" s="3" t="s">
        <v>76</v>
      </c>
    </row>
    <row r="5" spans="1:76" ht="12.75">
      <c r="A5">
        <v>1</v>
      </c>
      <c r="B5" t="s">
        <v>77</v>
      </c>
      <c r="C5" s="16">
        <v>154.37</v>
      </c>
      <c r="D5" s="16">
        <v>189.01</v>
      </c>
      <c r="E5" s="16">
        <v>498.9</v>
      </c>
      <c r="F5" s="16">
        <v>623.7</v>
      </c>
      <c r="G5" s="16">
        <v>783.39</v>
      </c>
      <c r="H5" s="16">
        <v>819.1</v>
      </c>
      <c r="I5" s="16">
        <v>880.28</v>
      </c>
      <c r="J5" s="16">
        <v>777.16</v>
      </c>
      <c r="K5" s="16">
        <v>811.38</v>
      </c>
      <c r="L5" s="16">
        <v>739.69</v>
      </c>
      <c r="M5" s="16">
        <v>525.56</v>
      </c>
      <c r="N5" s="16">
        <v>536.37</v>
      </c>
      <c r="O5" s="16">
        <v>405.75</v>
      </c>
      <c r="P5" s="16">
        <v>305.94</v>
      </c>
      <c r="Q5" s="16">
        <v>4.11</v>
      </c>
      <c r="R5" s="16">
        <v>8.91</v>
      </c>
      <c r="S5" s="16">
        <v>4.82</v>
      </c>
      <c r="T5" s="16">
        <v>5.09</v>
      </c>
      <c r="U5" s="16">
        <v>4.19</v>
      </c>
      <c r="V5" s="16">
        <v>7.81</v>
      </c>
      <c r="W5" s="16">
        <v>7.29</v>
      </c>
      <c r="X5" s="16">
        <v>8.54</v>
      </c>
      <c r="Y5" s="16">
        <v>8.16</v>
      </c>
      <c r="Z5" s="16">
        <v>8.39</v>
      </c>
      <c r="AA5" s="16">
        <v>9.62</v>
      </c>
      <c r="AB5" s="16">
        <v>12.22</v>
      </c>
      <c r="AC5" s="16">
        <v>5.12</v>
      </c>
      <c r="AD5" s="16">
        <v>30.01</v>
      </c>
      <c r="AE5" s="16">
        <v>1.45</v>
      </c>
      <c r="AF5" s="16">
        <v>1.04</v>
      </c>
      <c r="AG5" s="16">
        <v>1.19</v>
      </c>
      <c r="AH5" s="16">
        <v>2.27</v>
      </c>
      <c r="AI5" s="16">
        <v>1.06</v>
      </c>
      <c r="AJ5" s="16">
        <v>3.93</v>
      </c>
      <c r="AK5" s="16">
        <v>2.21</v>
      </c>
      <c r="AL5" s="4">
        <v>2.93</v>
      </c>
      <c r="AM5" s="4">
        <v>0.12</v>
      </c>
      <c r="AN5" s="4">
        <v>1.36</v>
      </c>
      <c r="AO5" s="4">
        <v>0.38</v>
      </c>
      <c r="AP5" s="4">
        <v>2.07</v>
      </c>
      <c r="AQ5" s="4">
        <v>2.46</v>
      </c>
      <c r="AR5" s="4">
        <v>5.96</v>
      </c>
      <c r="AS5" s="4">
        <v>121.26</v>
      </c>
      <c r="AT5" s="4">
        <v>131.5</v>
      </c>
      <c r="AU5" s="4">
        <v>134.89</v>
      </c>
      <c r="AV5" s="4">
        <v>142.72</v>
      </c>
      <c r="AW5" s="4">
        <v>19.55</v>
      </c>
      <c r="AX5" s="4">
        <v>1789.15</v>
      </c>
      <c r="AY5" s="4">
        <v>1555.65</v>
      </c>
      <c r="AZ5" s="4">
        <v>1517.2</v>
      </c>
      <c r="BA5" s="4">
        <v>1427.84</v>
      </c>
      <c r="BB5" s="4">
        <v>1114.68</v>
      </c>
      <c r="BC5" s="4">
        <v>1123.33</v>
      </c>
      <c r="BD5" s="4">
        <v>1143.72</v>
      </c>
      <c r="BE5" s="4">
        <v>1220.89</v>
      </c>
      <c r="BF5" s="4">
        <v>1259.53</v>
      </c>
      <c r="BG5" s="4">
        <v>1586.77</v>
      </c>
      <c r="BH5" s="4">
        <v>1742.18</v>
      </c>
      <c r="BI5" s="4">
        <v>1653.39</v>
      </c>
      <c r="BJ5" s="4">
        <v>1332.41</v>
      </c>
      <c r="BK5" s="4">
        <v>45.9</v>
      </c>
      <c r="BL5" s="4">
        <v>41.87</v>
      </c>
      <c r="BM5" s="4">
        <v>21.63</v>
      </c>
      <c r="BN5" s="4">
        <v>28.02</v>
      </c>
      <c r="BO5" s="4">
        <v>29.62</v>
      </c>
      <c r="BP5" s="4">
        <v>27.75</v>
      </c>
      <c r="BQ5" s="4">
        <v>21.47</v>
      </c>
      <c r="BR5" s="4">
        <v>23.99</v>
      </c>
      <c r="BS5" s="4">
        <v>31.96</v>
      </c>
      <c r="BT5" s="4">
        <v>16.85</v>
      </c>
      <c r="BU5" s="4">
        <v>25.84</v>
      </c>
      <c r="BV5" s="4">
        <v>15.36</v>
      </c>
      <c r="BW5" s="4">
        <v>12.27</v>
      </c>
      <c r="BX5" s="5">
        <f aca="true" t="shared" si="0" ref="BX5:BX36">SUM(C5:BW5)</f>
        <v>27562.499999999996</v>
      </c>
    </row>
    <row r="6" spans="1:76" ht="12.75">
      <c r="A6">
        <v>2</v>
      </c>
      <c r="B6" t="s">
        <v>78</v>
      </c>
      <c r="C6" s="16">
        <v>21.07</v>
      </c>
      <c r="D6" s="16">
        <v>47.77</v>
      </c>
      <c r="E6" s="16">
        <v>43.66</v>
      </c>
      <c r="F6" s="16">
        <v>45.16</v>
      </c>
      <c r="G6" s="16">
        <v>45.31</v>
      </c>
      <c r="H6" s="16">
        <v>37.25</v>
      </c>
      <c r="I6" s="16">
        <v>40.97</v>
      </c>
      <c r="J6" s="16">
        <v>45.07</v>
      </c>
      <c r="K6" s="16">
        <v>45.54</v>
      </c>
      <c r="L6" s="16">
        <v>45.55</v>
      </c>
      <c r="M6" s="16">
        <v>48.6</v>
      </c>
      <c r="N6" s="16">
        <v>32.2</v>
      </c>
      <c r="O6" s="16">
        <v>32.97</v>
      </c>
      <c r="P6" s="16">
        <v>22.41</v>
      </c>
      <c r="Q6" s="16">
        <v>2.39</v>
      </c>
      <c r="R6" s="16">
        <v>0.98</v>
      </c>
      <c r="S6" s="16">
        <v>1.91</v>
      </c>
      <c r="T6" s="16">
        <v>1.03</v>
      </c>
      <c r="U6" s="16">
        <v>1.06</v>
      </c>
      <c r="V6" s="16">
        <v>2.12</v>
      </c>
      <c r="W6" s="16">
        <v>2.27</v>
      </c>
      <c r="X6" s="16">
        <v>0</v>
      </c>
      <c r="Y6" s="16">
        <v>0</v>
      </c>
      <c r="Z6" s="16">
        <v>0</v>
      </c>
      <c r="AA6" s="16">
        <v>0</v>
      </c>
      <c r="AB6" s="16">
        <v>0.9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0.19</v>
      </c>
      <c r="AK6" s="16">
        <v>0</v>
      </c>
      <c r="AL6" s="4">
        <v>0</v>
      </c>
      <c r="AM6" s="4">
        <v>0</v>
      </c>
      <c r="AN6" s="4">
        <v>0.18</v>
      </c>
      <c r="AO6" s="4">
        <v>0</v>
      </c>
      <c r="AP6" s="4">
        <v>0.16</v>
      </c>
      <c r="AQ6" s="4">
        <v>0.19</v>
      </c>
      <c r="AR6" s="4">
        <v>0.16</v>
      </c>
      <c r="AS6" s="4">
        <v>62.26</v>
      </c>
      <c r="AT6" s="4">
        <v>50.04</v>
      </c>
      <c r="AU6" s="4">
        <v>52.19</v>
      </c>
      <c r="AV6" s="4">
        <v>69.1</v>
      </c>
      <c r="AW6" s="4">
        <v>0</v>
      </c>
      <c r="AX6" s="4">
        <v>379.78</v>
      </c>
      <c r="AY6" s="4">
        <v>388.34</v>
      </c>
      <c r="AZ6" s="4">
        <v>386.5</v>
      </c>
      <c r="BA6" s="4">
        <v>365.89</v>
      </c>
      <c r="BB6" s="4">
        <v>339.98</v>
      </c>
      <c r="BC6" s="4">
        <v>333.03</v>
      </c>
      <c r="BD6" s="4">
        <v>308.41</v>
      </c>
      <c r="BE6" s="4">
        <v>322.96</v>
      </c>
      <c r="BF6" s="4">
        <v>284.5</v>
      </c>
      <c r="BG6" s="4">
        <v>275.87</v>
      </c>
      <c r="BH6" s="4">
        <v>238.86</v>
      </c>
      <c r="BI6" s="4">
        <v>221.85</v>
      </c>
      <c r="BJ6" s="4">
        <v>175.8</v>
      </c>
      <c r="BK6" s="4">
        <v>0</v>
      </c>
      <c r="BL6" s="4">
        <v>0</v>
      </c>
      <c r="BM6" s="4">
        <v>0.77</v>
      </c>
      <c r="BN6" s="4">
        <v>0</v>
      </c>
      <c r="BO6" s="4">
        <v>0.79</v>
      </c>
      <c r="BP6" s="4">
        <v>0.83</v>
      </c>
      <c r="BQ6" s="4">
        <v>0</v>
      </c>
      <c r="BR6" s="4">
        <v>0.72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0"/>
        <v>4825.54</v>
      </c>
    </row>
    <row r="7" spans="1:76" ht="12.75">
      <c r="A7">
        <v>3</v>
      </c>
      <c r="B7" t="s">
        <v>79</v>
      </c>
      <c r="C7" s="16">
        <v>181.71</v>
      </c>
      <c r="D7" s="16">
        <v>239.35</v>
      </c>
      <c r="E7" s="16">
        <v>330.35</v>
      </c>
      <c r="F7" s="16">
        <v>355.3</v>
      </c>
      <c r="G7" s="16">
        <v>429.9</v>
      </c>
      <c r="H7" s="16">
        <v>390.67</v>
      </c>
      <c r="I7" s="16">
        <v>365.8</v>
      </c>
      <c r="J7" s="16">
        <v>420.65</v>
      </c>
      <c r="K7" s="16">
        <v>390.64</v>
      </c>
      <c r="L7" s="16">
        <v>337.96</v>
      </c>
      <c r="M7" s="16">
        <v>299.73</v>
      </c>
      <c r="N7" s="16">
        <v>220.14</v>
      </c>
      <c r="O7" s="16">
        <v>212.39</v>
      </c>
      <c r="P7" s="16">
        <v>230.15</v>
      </c>
      <c r="Q7" s="16">
        <v>41.57</v>
      </c>
      <c r="R7" s="16">
        <v>23.72</v>
      </c>
      <c r="S7" s="16">
        <v>20.09</v>
      </c>
      <c r="T7" s="16">
        <v>25.61</v>
      </c>
      <c r="U7" s="16">
        <v>29.44</v>
      </c>
      <c r="V7" s="16">
        <v>35.12</v>
      </c>
      <c r="W7" s="16">
        <v>21.83</v>
      </c>
      <c r="X7" s="16">
        <v>22.46</v>
      </c>
      <c r="Y7" s="16">
        <v>23.64</v>
      </c>
      <c r="Z7" s="16">
        <v>19.79</v>
      </c>
      <c r="AA7" s="16">
        <v>17.5</v>
      </c>
      <c r="AB7" s="16">
        <v>18.39</v>
      </c>
      <c r="AC7" s="16">
        <v>15.63</v>
      </c>
      <c r="AD7" s="16">
        <v>33.07</v>
      </c>
      <c r="AE7" s="16">
        <v>11.79</v>
      </c>
      <c r="AF7" s="16">
        <v>7.66</v>
      </c>
      <c r="AG7" s="16">
        <v>6.1</v>
      </c>
      <c r="AH7" s="16">
        <v>8.38</v>
      </c>
      <c r="AI7" s="16">
        <v>9.71</v>
      </c>
      <c r="AJ7" s="16">
        <v>8.61</v>
      </c>
      <c r="AK7" s="16">
        <v>10.46</v>
      </c>
      <c r="AL7" s="6">
        <v>6.31</v>
      </c>
      <c r="AM7" s="6">
        <v>8.72</v>
      </c>
      <c r="AN7" s="6">
        <v>10.5</v>
      </c>
      <c r="AO7" s="6">
        <v>9.51</v>
      </c>
      <c r="AP7" s="6">
        <v>7.75</v>
      </c>
      <c r="AQ7" s="6">
        <v>5.93</v>
      </c>
      <c r="AR7" s="6">
        <v>15.93</v>
      </c>
      <c r="AS7" s="6">
        <v>199.41</v>
      </c>
      <c r="AT7" s="6">
        <v>97.83</v>
      </c>
      <c r="AU7" s="6">
        <v>174.78</v>
      </c>
      <c r="AV7" s="6">
        <v>248.17</v>
      </c>
      <c r="AW7" s="6">
        <v>13.63</v>
      </c>
      <c r="AX7" s="6">
        <v>1738.37</v>
      </c>
      <c r="AY7" s="6">
        <v>1545.64</v>
      </c>
      <c r="AZ7" s="6">
        <v>1524.18</v>
      </c>
      <c r="BA7" s="6">
        <v>1471.54</v>
      </c>
      <c r="BB7" s="6">
        <v>1450.01</v>
      </c>
      <c r="BC7" s="6">
        <v>1496.55</v>
      </c>
      <c r="BD7" s="6">
        <v>1477.74</v>
      </c>
      <c r="BE7" s="6">
        <v>1543.31</v>
      </c>
      <c r="BF7" s="6">
        <v>1491.09</v>
      </c>
      <c r="BG7" s="6">
        <v>1515.4</v>
      </c>
      <c r="BH7" s="6">
        <v>1487.04</v>
      </c>
      <c r="BI7" s="6">
        <v>1280.84</v>
      </c>
      <c r="BJ7" s="6">
        <v>1313.13</v>
      </c>
      <c r="BK7" s="6">
        <v>27.22</v>
      </c>
      <c r="BL7" s="6">
        <v>51.72</v>
      </c>
      <c r="BM7" s="6">
        <v>37.31</v>
      </c>
      <c r="BN7" s="6">
        <v>42.53</v>
      </c>
      <c r="BO7" s="6">
        <v>31.52</v>
      </c>
      <c r="BP7" s="6">
        <v>23.96</v>
      </c>
      <c r="BQ7" s="6">
        <v>18.59</v>
      </c>
      <c r="BR7" s="6">
        <v>17.73</v>
      </c>
      <c r="BS7" s="6">
        <v>28.6</v>
      </c>
      <c r="BT7" s="6">
        <v>11.7</v>
      </c>
      <c r="BU7" s="6">
        <v>18.39</v>
      </c>
      <c r="BV7" s="6">
        <v>10.97</v>
      </c>
      <c r="BW7" s="6">
        <v>10.53</v>
      </c>
      <c r="BX7" s="6">
        <f t="shared" si="0"/>
        <v>25279.390000000007</v>
      </c>
    </row>
    <row r="8" spans="1:76" ht="12.75">
      <c r="A8">
        <v>4</v>
      </c>
      <c r="B8" t="s">
        <v>80</v>
      </c>
      <c r="C8" s="16">
        <v>22.83</v>
      </c>
      <c r="D8" s="16">
        <v>43.56</v>
      </c>
      <c r="E8" s="16">
        <v>60.19</v>
      </c>
      <c r="F8" s="16">
        <v>53.18</v>
      </c>
      <c r="G8" s="16">
        <v>85.37</v>
      </c>
      <c r="H8" s="16">
        <v>81.47</v>
      </c>
      <c r="I8" s="16">
        <v>63.84</v>
      </c>
      <c r="J8" s="16">
        <v>88.51</v>
      </c>
      <c r="K8" s="16">
        <v>58.4</v>
      </c>
      <c r="L8" s="16">
        <v>57.6</v>
      </c>
      <c r="M8" s="16">
        <v>64.64</v>
      </c>
      <c r="N8" s="16">
        <v>85.02</v>
      </c>
      <c r="O8" s="16">
        <v>37.35</v>
      </c>
      <c r="P8" s="16">
        <v>48.93</v>
      </c>
      <c r="Q8" s="16">
        <v>0</v>
      </c>
      <c r="R8" s="16">
        <v>2.61</v>
      </c>
      <c r="S8" s="16">
        <v>0.96</v>
      </c>
      <c r="T8" s="16">
        <v>2.63</v>
      </c>
      <c r="U8" s="16">
        <v>2.83</v>
      </c>
      <c r="V8" s="16">
        <v>3.63</v>
      </c>
      <c r="W8" s="16">
        <v>2.75</v>
      </c>
      <c r="X8" s="16">
        <v>1.78</v>
      </c>
      <c r="Y8" s="16">
        <v>1</v>
      </c>
      <c r="Z8" s="16">
        <v>5.48</v>
      </c>
      <c r="AA8" s="16">
        <v>4.48</v>
      </c>
      <c r="AB8" s="16">
        <v>2.34</v>
      </c>
      <c r="AC8" s="16">
        <v>0.73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0.14</v>
      </c>
      <c r="AL8" s="4">
        <v>0</v>
      </c>
      <c r="AM8" s="4">
        <v>0.15</v>
      </c>
      <c r="AN8" s="4">
        <v>0</v>
      </c>
      <c r="AO8" s="4">
        <v>0</v>
      </c>
      <c r="AP8" s="4">
        <v>0.53</v>
      </c>
      <c r="AQ8" s="4">
        <v>0.11</v>
      </c>
      <c r="AR8" s="4">
        <v>0.14</v>
      </c>
      <c r="AS8" s="4">
        <v>43.97</v>
      </c>
      <c r="AT8" s="4">
        <v>15.6</v>
      </c>
      <c r="AU8" s="4">
        <v>29.38</v>
      </c>
      <c r="AV8" s="4">
        <v>32.83</v>
      </c>
      <c r="AW8" s="4">
        <v>0</v>
      </c>
      <c r="AX8" s="4">
        <v>234.83</v>
      </c>
      <c r="AY8" s="4">
        <v>217.62</v>
      </c>
      <c r="AZ8" s="4">
        <v>188.93</v>
      </c>
      <c r="BA8" s="4">
        <v>190.22</v>
      </c>
      <c r="BB8" s="4">
        <v>162.22</v>
      </c>
      <c r="BC8" s="4">
        <v>187.18</v>
      </c>
      <c r="BD8" s="4">
        <v>168.72</v>
      </c>
      <c r="BE8" s="4">
        <v>200.71</v>
      </c>
      <c r="BF8" s="4">
        <v>168.45</v>
      </c>
      <c r="BG8" s="4">
        <v>178.38</v>
      </c>
      <c r="BH8" s="4">
        <v>179.87</v>
      </c>
      <c r="BI8" s="4">
        <v>125.28</v>
      </c>
      <c r="BJ8" s="4">
        <v>115.31</v>
      </c>
      <c r="BK8" s="4">
        <v>0</v>
      </c>
      <c r="BL8" s="4">
        <v>0.98</v>
      </c>
      <c r="BM8" s="4">
        <v>0.9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0.54</v>
      </c>
      <c r="BU8" s="4">
        <v>0</v>
      </c>
      <c r="BV8" s="4">
        <v>0</v>
      </c>
      <c r="BW8" s="4">
        <v>0</v>
      </c>
      <c r="BX8" s="5">
        <f t="shared" si="0"/>
        <v>3325.1000000000004</v>
      </c>
    </row>
    <row r="9" spans="1:76" ht="12.75">
      <c r="A9">
        <v>5</v>
      </c>
      <c r="B9" t="s">
        <v>81</v>
      </c>
      <c r="C9" s="16">
        <v>419.98</v>
      </c>
      <c r="D9" s="16">
        <v>736.93</v>
      </c>
      <c r="E9" s="16">
        <v>970.9</v>
      </c>
      <c r="F9" s="16">
        <v>1157.94</v>
      </c>
      <c r="G9" s="16">
        <v>1340.18</v>
      </c>
      <c r="H9" s="16">
        <v>1389.56</v>
      </c>
      <c r="I9" s="16">
        <v>1380.42</v>
      </c>
      <c r="J9" s="16">
        <v>1492.97</v>
      </c>
      <c r="K9" s="16">
        <v>1544.08</v>
      </c>
      <c r="L9" s="16">
        <v>1310.93</v>
      </c>
      <c r="M9" s="16">
        <v>1455.72</v>
      </c>
      <c r="N9" s="16">
        <v>1350.71</v>
      </c>
      <c r="O9" s="16">
        <v>998.01</v>
      </c>
      <c r="P9" s="16">
        <v>963.1</v>
      </c>
      <c r="Q9" s="16">
        <v>39.06</v>
      </c>
      <c r="R9" s="16">
        <v>30.23</v>
      </c>
      <c r="S9" s="16">
        <v>25.19</v>
      </c>
      <c r="T9" s="16">
        <v>41.91</v>
      </c>
      <c r="U9" s="16">
        <v>45.17</v>
      </c>
      <c r="V9" s="16">
        <v>47.63</v>
      </c>
      <c r="W9" s="16">
        <v>47.73</v>
      </c>
      <c r="X9" s="16">
        <v>60.1</v>
      </c>
      <c r="Y9" s="16">
        <v>54.85</v>
      </c>
      <c r="Z9" s="16">
        <v>67.8</v>
      </c>
      <c r="AA9" s="16">
        <v>76.12</v>
      </c>
      <c r="AB9" s="16">
        <v>65.29</v>
      </c>
      <c r="AC9" s="16">
        <v>49.45</v>
      </c>
      <c r="AD9" s="16">
        <v>65.15</v>
      </c>
      <c r="AE9" s="16">
        <v>11.12</v>
      </c>
      <c r="AF9" s="16">
        <v>3.98</v>
      </c>
      <c r="AG9" s="16">
        <v>18.12</v>
      </c>
      <c r="AH9" s="16">
        <v>12.32</v>
      </c>
      <c r="AI9" s="16">
        <v>8.57</v>
      </c>
      <c r="AJ9" s="16">
        <v>15.67</v>
      </c>
      <c r="AK9" s="16">
        <v>7.2</v>
      </c>
      <c r="AL9" s="4">
        <v>15.67</v>
      </c>
      <c r="AM9" s="4">
        <v>6.24</v>
      </c>
      <c r="AN9" s="4">
        <v>6.51</v>
      </c>
      <c r="AO9" s="4">
        <v>9.1</v>
      </c>
      <c r="AP9" s="4">
        <v>8.88</v>
      </c>
      <c r="AQ9" s="4">
        <v>8.91</v>
      </c>
      <c r="AR9" s="4">
        <v>21.55</v>
      </c>
      <c r="AS9" s="4">
        <v>322.73</v>
      </c>
      <c r="AT9" s="4">
        <v>480.16</v>
      </c>
      <c r="AU9" s="4">
        <v>552.19</v>
      </c>
      <c r="AV9" s="4">
        <v>857.76</v>
      </c>
      <c r="AW9" s="4">
        <v>83.86</v>
      </c>
      <c r="AX9" s="4">
        <v>4487.11</v>
      </c>
      <c r="AY9" s="4">
        <v>4294.74</v>
      </c>
      <c r="AZ9" s="4">
        <v>4029.96</v>
      </c>
      <c r="BA9" s="4">
        <v>4077.18</v>
      </c>
      <c r="BB9" s="4">
        <v>3750.03</v>
      </c>
      <c r="BC9" s="4">
        <v>3693.5</v>
      </c>
      <c r="BD9" s="4">
        <v>3864.66</v>
      </c>
      <c r="BE9" s="4">
        <v>4339.69</v>
      </c>
      <c r="BF9" s="4">
        <v>4145.91</v>
      </c>
      <c r="BG9" s="4">
        <v>4595.73</v>
      </c>
      <c r="BH9" s="4">
        <v>4182.11</v>
      </c>
      <c r="BI9" s="4">
        <v>3559.77</v>
      </c>
      <c r="BJ9" s="4">
        <v>2965.33</v>
      </c>
      <c r="BK9" s="4">
        <v>255.22</v>
      </c>
      <c r="BL9" s="4">
        <v>176.42</v>
      </c>
      <c r="BM9" s="4">
        <v>185.92</v>
      </c>
      <c r="BN9" s="4">
        <v>115.82</v>
      </c>
      <c r="BO9" s="4">
        <v>144.49</v>
      </c>
      <c r="BP9" s="4">
        <v>116.46</v>
      </c>
      <c r="BQ9" s="4">
        <v>114.94</v>
      </c>
      <c r="BR9" s="4">
        <v>107.18</v>
      </c>
      <c r="BS9" s="4">
        <v>76.42</v>
      </c>
      <c r="BT9" s="4">
        <v>78.19</v>
      </c>
      <c r="BU9" s="4">
        <v>71.95</v>
      </c>
      <c r="BV9" s="4">
        <v>55.61</v>
      </c>
      <c r="BW9" s="4">
        <v>37.83</v>
      </c>
      <c r="BX9" s="5">
        <f t="shared" si="0"/>
        <v>73199.82</v>
      </c>
    </row>
    <row r="10" spans="1:76" ht="12.75">
      <c r="A10">
        <v>6</v>
      </c>
      <c r="B10" t="s">
        <v>82</v>
      </c>
      <c r="C10" s="16">
        <v>1807.29</v>
      </c>
      <c r="D10" s="16">
        <v>1350.02</v>
      </c>
      <c r="E10" s="16">
        <v>1901.08</v>
      </c>
      <c r="F10" s="16">
        <v>2500.62</v>
      </c>
      <c r="G10" s="16">
        <v>3553.22</v>
      </c>
      <c r="H10" s="16">
        <v>3772.17</v>
      </c>
      <c r="I10" s="16">
        <v>3949.32</v>
      </c>
      <c r="J10" s="16">
        <v>3492.19</v>
      </c>
      <c r="K10" s="16">
        <v>3393.97</v>
      </c>
      <c r="L10" s="16">
        <v>3109.11</v>
      </c>
      <c r="M10" s="16">
        <v>3096.39</v>
      </c>
      <c r="N10" s="16">
        <v>2751.44</v>
      </c>
      <c r="O10" s="16">
        <v>2287.86</v>
      </c>
      <c r="P10" s="16">
        <v>2283.75</v>
      </c>
      <c r="Q10" s="16">
        <v>417.71</v>
      </c>
      <c r="R10" s="16">
        <v>223.54</v>
      </c>
      <c r="S10" s="16">
        <v>172.39</v>
      </c>
      <c r="T10" s="16">
        <v>114.79</v>
      </c>
      <c r="U10" s="16">
        <v>143.87</v>
      </c>
      <c r="V10" s="16">
        <v>78.06</v>
      </c>
      <c r="W10" s="16">
        <v>87.64</v>
      </c>
      <c r="X10" s="16">
        <v>81.27</v>
      </c>
      <c r="Y10" s="16">
        <v>72.84</v>
      </c>
      <c r="Z10" s="16">
        <v>89.68</v>
      </c>
      <c r="AA10" s="16">
        <v>82.11</v>
      </c>
      <c r="AB10" s="16">
        <v>66.51</v>
      </c>
      <c r="AC10" s="16">
        <v>63.11</v>
      </c>
      <c r="AD10" s="16">
        <v>161.35</v>
      </c>
      <c r="AE10" s="16">
        <v>40.23</v>
      </c>
      <c r="AF10" s="16">
        <v>21.6</v>
      </c>
      <c r="AG10" s="16">
        <v>29.93</v>
      </c>
      <c r="AH10" s="16">
        <v>46.86</v>
      </c>
      <c r="AI10" s="16">
        <v>51.58</v>
      </c>
      <c r="AJ10" s="16">
        <v>51.36</v>
      </c>
      <c r="AK10" s="16">
        <v>54.37</v>
      </c>
      <c r="AL10" s="4">
        <v>67</v>
      </c>
      <c r="AM10" s="4">
        <v>69.77</v>
      </c>
      <c r="AN10" s="4">
        <v>83.59</v>
      </c>
      <c r="AO10" s="4">
        <v>123.22</v>
      </c>
      <c r="AP10" s="4">
        <v>100.39</v>
      </c>
      <c r="AQ10" s="4">
        <v>71.22</v>
      </c>
      <c r="AR10" s="4">
        <v>173.01</v>
      </c>
      <c r="AS10" s="4">
        <v>1003.65</v>
      </c>
      <c r="AT10" s="4">
        <v>950.14</v>
      </c>
      <c r="AU10" s="4">
        <v>1618.39</v>
      </c>
      <c r="AV10" s="4">
        <v>2131.64</v>
      </c>
      <c r="AW10" s="4">
        <v>259.29</v>
      </c>
      <c r="AX10" s="4">
        <v>13430.13</v>
      </c>
      <c r="AY10" s="4">
        <v>14160.07</v>
      </c>
      <c r="AZ10" s="4">
        <v>14202.07</v>
      </c>
      <c r="BA10" s="4">
        <v>14612.16</v>
      </c>
      <c r="BB10" s="4">
        <v>13475.28</v>
      </c>
      <c r="BC10" s="4">
        <v>13665.55</v>
      </c>
      <c r="BD10" s="4">
        <v>15032.95</v>
      </c>
      <c r="BE10" s="4">
        <v>14703.59</v>
      </c>
      <c r="BF10" s="4">
        <v>15772.38</v>
      </c>
      <c r="BG10" s="4">
        <v>16293.5</v>
      </c>
      <c r="BH10" s="4">
        <v>14755.93</v>
      </c>
      <c r="BI10" s="4">
        <v>13326.21</v>
      </c>
      <c r="BJ10" s="4">
        <v>11548.01</v>
      </c>
      <c r="BK10" s="4">
        <v>3515.76</v>
      </c>
      <c r="BL10" s="4">
        <v>2256.72</v>
      </c>
      <c r="BM10" s="4">
        <v>1952.25</v>
      </c>
      <c r="BN10" s="4">
        <v>1659.11</v>
      </c>
      <c r="BO10" s="4">
        <v>1245.17</v>
      </c>
      <c r="BP10" s="4">
        <v>1245.27</v>
      </c>
      <c r="BQ10" s="4">
        <v>1137.72</v>
      </c>
      <c r="BR10" s="4">
        <v>988.8</v>
      </c>
      <c r="BS10" s="4">
        <v>1214.02</v>
      </c>
      <c r="BT10" s="4">
        <v>1407.92</v>
      </c>
      <c r="BU10" s="4">
        <v>1334.35</v>
      </c>
      <c r="BV10" s="4">
        <v>1059.84</v>
      </c>
      <c r="BW10" s="4">
        <v>778.35</v>
      </c>
      <c r="BX10" s="5">
        <f t="shared" si="0"/>
        <v>252823.65</v>
      </c>
    </row>
    <row r="11" spans="1:76" ht="12.75">
      <c r="A11">
        <v>7</v>
      </c>
      <c r="B11" t="s">
        <v>83</v>
      </c>
      <c r="C11" s="16">
        <v>54.93</v>
      </c>
      <c r="D11" s="16">
        <v>33.36</v>
      </c>
      <c r="E11" s="16">
        <v>35.37</v>
      </c>
      <c r="F11" s="16">
        <v>32.43</v>
      </c>
      <c r="G11" s="16">
        <v>47.13</v>
      </c>
      <c r="H11" s="16">
        <v>49.86</v>
      </c>
      <c r="I11" s="16">
        <v>48.09</v>
      </c>
      <c r="J11" s="16">
        <v>52.43</v>
      </c>
      <c r="K11" s="16">
        <v>40.08</v>
      </c>
      <c r="L11" s="16">
        <v>32.7</v>
      </c>
      <c r="M11" s="16">
        <v>38.33</v>
      </c>
      <c r="N11" s="16">
        <v>46.69</v>
      </c>
      <c r="O11" s="16">
        <v>28.49</v>
      </c>
      <c r="P11" s="16">
        <v>30.8</v>
      </c>
      <c r="Q11" s="16">
        <v>2.72</v>
      </c>
      <c r="R11" s="16">
        <v>4.33</v>
      </c>
      <c r="S11" s="16">
        <v>2.23</v>
      </c>
      <c r="T11" s="16">
        <v>0</v>
      </c>
      <c r="U11" s="16">
        <v>0</v>
      </c>
      <c r="V11" s="16">
        <v>2.1</v>
      </c>
      <c r="W11" s="16">
        <v>1</v>
      </c>
      <c r="X11" s="16">
        <v>2.36</v>
      </c>
      <c r="Y11" s="16">
        <v>0</v>
      </c>
      <c r="Z11" s="16">
        <v>3.52</v>
      </c>
      <c r="AA11" s="16">
        <v>2.91</v>
      </c>
      <c r="AB11" s="16">
        <v>3.43</v>
      </c>
      <c r="AC11" s="16">
        <v>3.14</v>
      </c>
      <c r="AD11" s="16">
        <v>2.99</v>
      </c>
      <c r="AE11" s="16">
        <v>1.08</v>
      </c>
      <c r="AF11" s="16">
        <v>0</v>
      </c>
      <c r="AG11" s="16">
        <v>1</v>
      </c>
      <c r="AH11" s="16">
        <v>0</v>
      </c>
      <c r="AI11" s="16">
        <v>0.11</v>
      </c>
      <c r="AJ11" s="16">
        <v>0</v>
      </c>
      <c r="AK11" s="16">
        <v>0</v>
      </c>
      <c r="AL11" s="4">
        <v>0</v>
      </c>
      <c r="AM11" s="4">
        <v>0</v>
      </c>
      <c r="AN11" s="4">
        <v>1.05</v>
      </c>
      <c r="AO11" s="4">
        <v>0</v>
      </c>
      <c r="AP11" s="4">
        <v>0</v>
      </c>
      <c r="AQ11" s="4">
        <v>1.26</v>
      </c>
      <c r="AR11" s="4">
        <v>0</v>
      </c>
      <c r="AS11" s="4">
        <v>24.29</v>
      </c>
      <c r="AT11" s="4">
        <v>18.79</v>
      </c>
      <c r="AU11" s="4">
        <v>15.63</v>
      </c>
      <c r="AV11" s="4">
        <v>25.25</v>
      </c>
      <c r="AW11" s="4">
        <v>6.88</v>
      </c>
      <c r="AX11" s="4">
        <v>137.75</v>
      </c>
      <c r="AY11" s="4">
        <v>148.72</v>
      </c>
      <c r="AZ11" s="4">
        <v>129.29</v>
      </c>
      <c r="BA11" s="4">
        <v>120.83</v>
      </c>
      <c r="BB11" s="4">
        <v>114.48</v>
      </c>
      <c r="BC11" s="4">
        <v>116.46</v>
      </c>
      <c r="BD11" s="4">
        <v>124.33</v>
      </c>
      <c r="BE11" s="4">
        <v>111.3</v>
      </c>
      <c r="BF11" s="4">
        <v>125.69</v>
      </c>
      <c r="BG11" s="4">
        <v>73.9</v>
      </c>
      <c r="BH11" s="4">
        <v>103.36</v>
      </c>
      <c r="BI11" s="4">
        <v>91.02</v>
      </c>
      <c r="BJ11" s="4">
        <v>69.8</v>
      </c>
      <c r="BK11" s="4">
        <v>0</v>
      </c>
      <c r="BL11" s="4">
        <v>2.07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0"/>
        <v>2165.76</v>
      </c>
    </row>
    <row r="12" spans="1:76" ht="12.75">
      <c r="A12">
        <v>8</v>
      </c>
      <c r="B12" t="s">
        <v>84</v>
      </c>
      <c r="C12" s="16">
        <v>72.44</v>
      </c>
      <c r="D12" s="16">
        <v>137.44</v>
      </c>
      <c r="E12" s="16">
        <v>193.27</v>
      </c>
      <c r="F12" s="16">
        <v>232.85</v>
      </c>
      <c r="G12" s="16">
        <v>261.85</v>
      </c>
      <c r="H12" s="16">
        <v>240.81</v>
      </c>
      <c r="I12" s="16">
        <v>270.89</v>
      </c>
      <c r="J12" s="16">
        <v>235.83</v>
      </c>
      <c r="K12" s="16">
        <v>321.94</v>
      </c>
      <c r="L12" s="16">
        <v>275.89</v>
      </c>
      <c r="M12" s="16">
        <v>255.88</v>
      </c>
      <c r="N12" s="16">
        <v>299.17</v>
      </c>
      <c r="O12" s="16">
        <v>266.44</v>
      </c>
      <c r="P12" s="16">
        <v>289.44</v>
      </c>
      <c r="Q12" s="16">
        <v>8</v>
      </c>
      <c r="R12" s="16">
        <v>3.02</v>
      </c>
      <c r="S12" s="16">
        <v>10.02</v>
      </c>
      <c r="T12" s="16">
        <v>8.95</v>
      </c>
      <c r="U12" s="16">
        <v>13.81</v>
      </c>
      <c r="V12" s="16">
        <v>5.82</v>
      </c>
      <c r="W12" s="16">
        <v>16.72</v>
      </c>
      <c r="X12" s="16">
        <v>12.46</v>
      </c>
      <c r="Y12" s="16">
        <v>13.45</v>
      </c>
      <c r="Z12" s="16">
        <v>13.78</v>
      </c>
      <c r="AA12" s="16">
        <v>11.45</v>
      </c>
      <c r="AB12" s="16">
        <v>9.28</v>
      </c>
      <c r="AC12" s="16">
        <v>5.53</v>
      </c>
      <c r="AD12" s="16">
        <v>18.59</v>
      </c>
      <c r="AE12" s="16">
        <v>0</v>
      </c>
      <c r="AF12" s="16">
        <v>1.28</v>
      </c>
      <c r="AG12" s="16">
        <v>1.06</v>
      </c>
      <c r="AH12" s="16">
        <v>1.24</v>
      </c>
      <c r="AI12" s="16">
        <v>3.36</v>
      </c>
      <c r="AJ12" s="16">
        <v>1.03</v>
      </c>
      <c r="AK12" s="16">
        <v>2.2</v>
      </c>
      <c r="AL12" s="4">
        <v>1.17</v>
      </c>
      <c r="AM12" s="4">
        <v>0.63</v>
      </c>
      <c r="AN12" s="4">
        <v>1.16</v>
      </c>
      <c r="AO12" s="4">
        <v>1.97</v>
      </c>
      <c r="AP12" s="4">
        <v>1.89</v>
      </c>
      <c r="AQ12" s="4">
        <v>0.81</v>
      </c>
      <c r="AR12" s="4">
        <v>3.21</v>
      </c>
      <c r="AS12" s="4">
        <v>170.3</v>
      </c>
      <c r="AT12" s="4">
        <v>141.13</v>
      </c>
      <c r="AU12" s="4">
        <v>165.39</v>
      </c>
      <c r="AV12" s="4">
        <v>247.33</v>
      </c>
      <c r="AW12" s="4">
        <v>34.16</v>
      </c>
      <c r="AX12" s="4">
        <v>968.54</v>
      </c>
      <c r="AY12" s="4">
        <v>952.83</v>
      </c>
      <c r="AZ12" s="4">
        <v>926.28</v>
      </c>
      <c r="BA12" s="4">
        <v>991.83</v>
      </c>
      <c r="BB12" s="4">
        <v>901.91</v>
      </c>
      <c r="BC12" s="4">
        <v>927.32</v>
      </c>
      <c r="BD12" s="4">
        <v>993.41</v>
      </c>
      <c r="BE12" s="4">
        <v>1091.85</v>
      </c>
      <c r="BF12" s="4">
        <v>1080.11</v>
      </c>
      <c r="BG12" s="4">
        <v>926.41</v>
      </c>
      <c r="BH12" s="4">
        <v>979.4</v>
      </c>
      <c r="BI12" s="4">
        <v>1070.53</v>
      </c>
      <c r="BJ12" s="4">
        <v>1091.71</v>
      </c>
      <c r="BK12" s="4">
        <v>22.91</v>
      </c>
      <c r="BL12" s="4">
        <v>18.69</v>
      </c>
      <c r="BM12" s="4">
        <v>22.13</v>
      </c>
      <c r="BN12" s="4">
        <v>20.49</v>
      </c>
      <c r="BO12" s="4">
        <v>8.93</v>
      </c>
      <c r="BP12" s="4">
        <v>3.43</v>
      </c>
      <c r="BQ12" s="4">
        <v>7.77</v>
      </c>
      <c r="BR12" s="4">
        <v>8.75</v>
      </c>
      <c r="BS12" s="4">
        <v>9.99</v>
      </c>
      <c r="BT12" s="4">
        <v>5.86</v>
      </c>
      <c r="BU12" s="4">
        <v>15.86</v>
      </c>
      <c r="BV12" s="4">
        <v>7.14</v>
      </c>
      <c r="BW12" s="4">
        <v>10.53</v>
      </c>
      <c r="BX12" s="5">
        <f t="shared" si="0"/>
        <v>17348.950000000004</v>
      </c>
    </row>
    <row r="13" spans="1:76" ht="12.75">
      <c r="A13">
        <v>9</v>
      </c>
      <c r="B13" t="s">
        <v>85</v>
      </c>
      <c r="C13" s="16">
        <v>85.56</v>
      </c>
      <c r="D13" s="16">
        <v>115.03</v>
      </c>
      <c r="E13" s="16">
        <v>164.45</v>
      </c>
      <c r="F13" s="16">
        <v>242.58</v>
      </c>
      <c r="G13" s="16">
        <v>258.86</v>
      </c>
      <c r="H13" s="16">
        <v>289.11</v>
      </c>
      <c r="I13" s="16">
        <v>269.47</v>
      </c>
      <c r="J13" s="16">
        <v>287.24</v>
      </c>
      <c r="K13" s="16">
        <v>275.79</v>
      </c>
      <c r="L13" s="16">
        <v>268.63</v>
      </c>
      <c r="M13" s="16">
        <v>289.78</v>
      </c>
      <c r="N13" s="16">
        <v>235.83</v>
      </c>
      <c r="O13" s="16">
        <v>195.54</v>
      </c>
      <c r="P13" s="16">
        <v>179.15</v>
      </c>
      <c r="Q13" s="16">
        <v>1.17</v>
      </c>
      <c r="R13" s="16">
        <v>4.67</v>
      </c>
      <c r="S13" s="16">
        <v>7.44</v>
      </c>
      <c r="T13" s="16">
        <v>8.15</v>
      </c>
      <c r="U13" s="16">
        <v>4.64</v>
      </c>
      <c r="V13" s="16">
        <v>8.94</v>
      </c>
      <c r="W13" s="16">
        <v>6.67</v>
      </c>
      <c r="X13" s="16">
        <v>5.81</v>
      </c>
      <c r="Y13" s="16">
        <v>9.86</v>
      </c>
      <c r="Z13" s="16">
        <v>17.89</v>
      </c>
      <c r="AA13" s="16">
        <v>16.22</v>
      </c>
      <c r="AB13" s="16">
        <v>18.08</v>
      </c>
      <c r="AC13" s="16">
        <v>24.34</v>
      </c>
      <c r="AD13" s="16">
        <v>35.82</v>
      </c>
      <c r="AE13" s="16">
        <v>1.8</v>
      </c>
      <c r="AF13" s="16">
        <v>0.2</v>
      </c>
      <c r="AG13" s="16">
        <v>1.01</v>
      </c>
      <c r="AH13" s="16">
        <v>0</v>
      </c>
      <c r="AI13" s="16">
        <v>0</v>
      </c>
      <c r="AJ13" s="16">
        <v>1.06</v>
      </c>
      <c r="AK13" s="16">
        <v>4.59</v>
      </c>
      <c r="AL13" s="4">
        <v>2.22</v>
      </c>
      <c r="AM13" s="4">
        <v>2.41</v>
      </c>
      <c r="AN13" s="4">
        <v>1.14</v>
      </c>
      <c r="AO13" s="4">
        <v>0.35</v>
      </c>
      <c r="AP13" s="4">
        <v>3.32</v>
      </c>
      <c r="AQ13" s="4">
        <v>1.22</v>
      </c>
      <c r="AR13" s="4">
        <v>5.58</v>
      </c>
      <c r="AS13" s="4">
        <v>231.8</v>
      </c>
      <c r="AT13" s="4">
        <v>195.22</v>
      </c>
      <c r="AU13" s="4">
        <v>166.8</v>
      </c>
      <c r="AV13" s="4">
        <v>175.47</v>
      </c>
      <c r="AW13" s="4">
        <v>7.43</v>
      </c>
      <c r="AX13" s="4">
        <v>965.56</v>
      </c>
      <c r="AY13" s="4">
        <v>920</v>
      </c>
      <c r="AZ13" s="4">
        <v>952.39</v>
      </c>
      <c r="BA13" s="4">
        <v>914.09</v>
      </c>
      <c r="BB13" s="4">
        <v>835.81</v>
      </c>
      <c r="BC13" s="4">
        <v>863.02</v>
      </c>
      <c r="BD13" s="4">
        <v>960.69</v>
      </c>
      <c r="BE13" s="4">
        <v>960.49</v>
      </c>
      <c r="BF13" s="4">
        <v>1015.02</v>
      </c>
      <c r="BG13" s="4">
        <v>963.79</v>
      </c>
      <c r="BH13" s="4">
        <v>870.6</v>
      </c>
      <c r="BI13" s="4">
        <v>763.47</v>
      </c>
      <c r="BJ13" s="4">
        <v>661.59</v>
      </c>
      <c r="BK13" s="4">
        <v>20.54</v>
      </c>
      <c r="BL13" s="4">
        <v>10.59</v>
      </c>
      <c r="BM13" s="4">
        <v>14.75</v>
      </c>
      <c r="BN13" s="4">
        <v>9.73</v>
      </c>
      <c r="BO13" s="4">
        <v>2.03</v>
      </c>
      <c r="BP13" s="4">
        <v>7.84</v>
      </c>
      <c r="BQ13" s="4">
        <v>4.47</v>
      </c>
      <c r="BR13" s="4">
        <v>5.4</v>
      </c>
      <c r="BS13" s="4">
        <v>8.11</v>
      </c>
      <c r="BT13" s="4">
        <v>7.08</v>
      </c>
      <c r="BU13" s="4">
        <v>5.6</v>
      </c>
      <c r="BV13" s="4">
        <v>10.22</v>
      </c>
      <c r="BW13" s="4">
        <v>4.65</v>
      </c>
      <c r="BX13" s="5">
        <f t="shared" si="0"/>
        <v>15885.87</v>
      </c>
    </row>
    <row r="14" spans="1:76" ht="12.75">
      <c r="A14">
        <v>10</v>
      </c>
      <c r="B14" t="s">
        <v>86</v>
      </c>
      <c r="C14" s="16">
        <v>246.06</v>
      </c>
      <c r="D14" s="16">
        <v>355.51</v>
      </c>
      <c r="E14" s="16">
        <v>490.97</v>
      </c>
      <c r="F14" s="16">
        <v>659.65</v>
      </c>
      <c r="G14" s="16">
        <v>700.59</v>
      </c>
      <c r="H14" s="16">
        <v>667.95</v>
      </c>
      <c r="I14" s="16">
        <v>688.33</v>
      </c>
      <c r="J14" s="16">
        <v>633.46</v>
      </c>
      <c r="K14" s="16">
        <v>626.75</v>
      </c>
      <c r="L14" s="16">
        <v>566.71</v>
      </c>
      <c r="M14" s="16">
        <v>441.69</v>
      </c>
      <c r="N14" s="16">
        <v>500.81</v>
      </c>
      <c r="O14" s="16">
        <v>454.8</v>
      </c>
      <c r="P14" s="16">
        <v>354</v>
      </c>
      <c r="Q14" s="16">
        <v>22.26</v>
      </c>
      <c r="R14" s="16">
        <v>8.66</v>
      </c>
      <c r="S14" s="16">
        <v>12.99</v>
      </c>
      <c r="T14" s="16">
        <v>17.37</v>
      </c>
      <c r="U14" s="16">
        <v>17.85</v>
      </c>
      <c r="V14" s="16">
        <v>13.84</v>
      </c>
      <c r="W14" s="16">
        <v>7.35</v>
      </c>
      <c r="X14" s="16">
        <v>11.91</v>
      </c>
      <c r="Y14" s="16">
        <v>10.98</v>
      </c>
      <c r="Z14" s="16">
        <v>22.42</v>
      </c>
      <c r="AA14" s="16">
        <v>20.46</v>
      </c>
      <c r="AB14" s="16">
        <v>18.77</v>
      </c>
      <c r="AC14" s="16">
        <v>19.18</v>
      </c>
      <c r="AD14" s="16">
        <v>15.96</v>
      </c>
      <c r="AE14" s="16">
        <v>16.09</v>
      </c>
      <c r="AF14" s="16">
        <v>6.98</v>
      </c>
      <c r="AG14" s="16">
        <v>3.16</v>
      </c>
      <c r="AH14" s="16">
        <v>5.39</v>
      </c>
      <c r="AI14" s="16">
        <v>4.81</v>
      </c>
      <c r="AJ14" s="16">
        <v>4.87</v>
      </c>
      <c r="AK14" s="16">
        <v>1.1</v>
      </c>
      <c r="AL14" s="4">
        <v>1.15</v>
      </c>
      <c r="AM14" s="4">
        <v>8.88</v>
      </c>
      <c r="AN14" s="4">
        <v>15.79</v>
      </c>
      <c r="AO14" s="4">
        <v>5.69</v>
      </c>
      <c r="AP14" s="4">
        <v>5.93</v>
      </c>
      <c r="AQ14" s="4">
        <v>13.76</v>
      </c>
      <c r="AR14" s="4">
        <v>9.1</v>
      </c>
      <c r="AS14" s="4">
        <v>207.49</v>
      </c>
      <c r="AT14" s="4">
        <v>158.6</v>
      </c>
      <c r="AU14" s="4">
        <v>215.05</v>
      </c>
      <c r="AV14" s="4">
        <v>383.1</v>
      </c>
      <c r="AW14" s="4">
        <v>38.85</v>
      </c>
      <c r="AX14" s="4">
        <v>2232.24</v>
      </c>
      <c r="AY14" s="4">
        <v>2031.11</v>
      </c>
      <c r="AZ14" s="4">
        <v>1963.17</v>
      </c>
      <c r="BA14" s="4">
        <v>2057.16</v>
      </c>
      <c r="BB14" s="4">
        <v>2071.85</v>
      </c>
      <c r="BC14" s="4">
        <v>2048.61</v>
      </c>
      <c r="BD14" s="4">
        <v>2196.24</v>
      </c>
      <c r="BE14" s="4">
        <v>2085.25</v>
      </c>
      <c r="BF14" s="4">
        <v>2205.07</v>
      </c>
      <c r="BG14" s="4">
        <v>2116.02</v>
      </c>
      <c r="BH14" s="4">
        <v>2249.79</v>
      </c>
      <c r="BI14" s="4">
        <v>2279.48</v>
      </c>
      <c r="BJ14" s="4">
        <v>2034.85</v>
      </c>
      <c r="BK14" s="4">
        <v>59.95</v>
      </c>
      <c r="BL14" s="4">
        <v>31.11</v>
      </c>
      <c r="BM14" s="4">
        <v>21.55</v>
      </c>
      <c r="BN14" s="4">
        <v>21.43</v>
      </c>
      <c r="BO14" s="4">
        <v>19.39</v>
      </c>
      <c r="BP14" s="4">
        <v>20.14</v>
      </c>
      <c r="BQ14" s="4">
        <v>31.24</v>
      </c>
      <c r="BR14" s="4">
        <v>30.71</v>
      </c>
      <c r="BS14" s="4">
        <v>27.37</v>
      </c>
      <c r="BT14" s="4">
        <v>15.85</v>
      </c>
      <c r="BU14" s="4">
        <v>35.64</v>
      </c>
      <c r="BV14" s="4">
        <v>27.19</v>
      </c>
      <c r="BW14" s="4">
        <v>14.74</v>
      </c>
      <c r="BX14" s="5">
        <f t="shared" si="0"/>
        <v>36640.22</v>
      </c>
    </row>
    <row r="15" spans="1:76" ht="12.75">
      <c r="A15">
        <v>11</v>
      </c>
      <c r="B15" t="s">
        <v>87</v>
      </c>
      <c r="C15" s="16">
        <v>265.94</v>
      </c>
      <c r="D15" s="16">
        <v>329.98</v>
      </c>
      <c r="E15" s="16">
        <v>368.18</v>
      </c>
      <c r="F15" s="16">
        <v>480.03</v>
      </c>
      <c r="G15" s="16">
        <v>681.64</v>
      </c>
      <c r="H15" s="16">
        <v>669</v>
      </c>
      <c r="I15" s="16">
        <v>654.64</v>
      </c>
      <c r="J15" s="16">
        <v>769.76</v>
      </c>
      <c r="K15" s="16">
        <v>711.46</v>
      </c>
      <c r="L15" s="16">
        <v>618.4</v>
      </c>
      <c r="M15" s="16">
        <v>733.64</v>
      </c>
      <c r="N15" s="16">
        <v>553.18</v>
      </c>
      <c r="O15" s="16">
        <v>526.42</v>
      </c>
      <c r="P15" s="16">
        <v>490.12</v>
      </c>
      <c r="Q15" s="16">
        <v>25.02</v>
      </c>
      <c r="R15" s="16">
        <v>25.01</v>
      </c>
      <c r="S15" s="16">
        <v>8.21</v>
      </c>
      <c r="T15" s="16">
        <v>24.73</v>
      </c>
      <c r="U15" s="16">
        <v>8.18</v>
      </c>
      <c r="V15" s="16">
        <v>8.03</v>
      </c>
      <c r="W15" s="16">
        <v>11.48</v>
      </c>
      <c r="X15" s="16">
        <v>12.37</v>
      </c>
      <c r="Y15" s="16">
        <v>19.19</v>
      </c>
      <c r="Z15" s="16">
        <v>17.99</v>
      </c>
      <c r="AA15" s="16">
        <v>31.25</v>
      </c>
      <c r="AB15" s="16">
        <v>24.84</v>
      </c>
      <c r="AC15" s="16">
        <v>15.85</v>
      </c>
      <c r="AD15" s="16">
        <v>33.05</v>
      </c>
      <c r="AE15" s="16">
        <v>14.6</v>
      </c>
      <c r="AF15" s="16">
        <v>8.15</v>
      </c>
      <c r="AG15" s="16">
        <v>5.01</v>
      </c>
      <c r="AH15" s="16">
        <v>3.88</v>
      </c>
      <c r="AI15" s="16">
        <v>6.8</v>
      </c>
      <c r="AJ15" s="16">
        <v>10.32</v>
      </c>
      <c r="AK15" s="16">
        <v>6.28</v>
      </c>
      <c r="AL15" s="4">
        <v>7.73</v>
      </c>
      <c r="AM15" s="4">
        <v>10.03</v>
      </c>
      <c r="AN15" s="4">
        <v>16.6</v>
      </c>
      <c r="AO15" s="4">
        <v>14.61</v>
      </c>
      <c r="AP15" s="4">
        <v>7.92</v>
      </c>
      <c r="AQ15" s="4">
        <v>6.51</v>
      </c>
      <c r="AR15" s="4">
        <v>7.58</v>
      </c>
      <c r="AS15" s="4">
        <v>287.43</v>
      </c>
      <c r="AT15" s="4">
        <v>194.65</v>
      </c>
      <c r="AU15" s="4">
        <v>169.5</v>
      </c>
      <c r="AV15" s="4">
        <v>199.35</v>
      </c>
      <c r="AW15" s="4">
        <v>82.78</v>
      </c>
      <c r="AX15" s="4">
        <v>2279.75</v>
      </c>
      <c r="AY15" s="4">
        <v>2300.39</v>
      </c>
      <c r="AZ15" s="4">
        <v>2212.21</v>
      </c>
      <c r="BA15" s="4">
        <v>2187.75</v>
      </c>
      <c r="BB15" s="4">
        <v>2060.83</v>
      </c>
      <c r="BC15" s="4">
        <v>1991.5</v>
      </c>
      <c r="BD15" s="4">
        <v>2176.86</v>
      </c>
      <c r="BE15" s="4">
        <v>2178.36</v>
      </c>
      <c r="BF15" s="4">
        <v>2407.33</v>
      </c>
      <c r="BG15" s="4">
        <v>2300.93</v>
      </c>
      <c r="BH15" s="4">
        <v>1978.68</v>
      </c>
      <c r="BI15" s="4">
        <v>1890.54</v>
      </c>
      <c r="BJ15" s="4">
        <v>1752.69</v>
      </c>
      <c r="BK15" s="4">
        <v>974.3</v>
      </c>
      <c r="BL15" s="4">
        <v>726.89</v>
      </c>
      <c r="BM15" s="4">
        <v>498.92</v>
      </c>
      <c r="BN15" s="4">
        <v>455.14</v>
      </c>
      <c r="BO15" s="4">
        <v>340.38</v>
      </c>
      <c r="BP15" s="4">
        <v>289.72</v>
      </c>
      <c r="BQ15" s="4">
        <v>209.87</v>
      </c>
      <c r="BR15" s="4">
        <v>181.33</v>
      </c>
      <c r="BS15" s="4">
        <v>230.46</v>
      </c>
      <c r="BT15" s="4">
        <v>280.64</v>
      </c>
      <c r="BU15" s="4">
        <v>244.56</v>
      </c>
      <c r="BV15" s="4">
        <v>184.47</v>
      </c>
      <c r="BW15" s="4">
        <v>153.96</v>
      </c>
      <c r="BX15" s="5">
        <f t="shared" si="0"/>
        <v>41665.780000000006</v>
      </c>
    </row>
    <row r="16" spans="1:76" ht="12.75">
      <c r="A16">
        <v>12</v>
      </c>
      <c r="B16" t="s">
        <v>88</v>
      </c>
      <c r="C16" s="16">
        <v>147.05</v>
      </c>
      <c r="D16" s="16">
        <v>145.85</v>
      </c>
      <c r="E16" s="16">
        <v>152.43</v>
      </c>
      <c r="F16" s="16">
        <v>143.78</v>
      </c>
      <c r="G16" s="16">
        <v>174.53</v>
      </c>
      <c r="H16" s="16">
        <v>174.38</v>
      </c>
      <c r="I16" s="16">
        <v>125.63</v>
      </c>
      <c r="J16" s="16">
        <v>154.35</v>
      </c>
      <c r="K16" s="16">
        <v>152.51</v>
      </c>
      <c r="L16" s="16">
        <v>145.91</v>
      </c>
      <c r="M16" s="16">
        <v>155.41</v>
      </c>
      <c r="N16" s="16">
        <v>110.87</v>
      </c>
      <c r="O16" s="16">
        <v>90.2</v>
      </c>
      <c r="P16" s="16">
        <v>89.48</v>
      </c>
      <c r="Q16" s="16">
        <v>9.83</v>
      </c>
      <c r="R16" s="16">
        <v>2.98</v>
      </c>
      <c r="S16" s="16">
        <v>4.61</v>
      </c>
      <c r="T16" s="16">
        <v>1.91</v>
      </c>
      <c r="U16" s="16">
        <v>4.38</v>
      </c>
      <c r="V16" s="16">
        <v>1.16</v>
      </c>
      <c r="W16" s="16">
        <v>2.98</v>
      </c>
      <c r="X16" s="16">
        <v>0.99</v>
      </c>
      <c r="Y16" s="16">
        <v>0</v>
      </c>
      <c r="Z16" s="16">
        <v>2.06</v>
      </c>
      <c r="AA16" s="16">
        <v>0.93</v>
      </c>
      <c r="AB16" s="16">
        <v>1.01</v>
      </c>
      <c r="AC16" s="16">
        <v>1.03</v>
      </c>
      <c r="AD16" s="16">
        <v>4.62</v>
      </c>
      <c r="AE16" s="16">
        <v>0.13</v>
      </c>
      <c r="AF16" s="16">
        <v>2.14</v>
      </c>
      <c r="AG16" s="16">
        <v>1.49</v>
      </c>
      <c r="AH16" s="16">
        <v>2.34</v>
      </c>
      <c r="AI16" s="16">
        <v>2.35</v>
      </c>
      <c r="AJ16" s="16">
        <v>1.33</v>
      </c>
      <c r="AK16" s="16">
        <v>0</v>
      </c>
      <c r="AL16" s="4">
        <v>3.47</v>
      </c>
      <c r="AM16" s="4">
        <v>5.83</v>
      </c>
      <c r="AN16" s="4">
        <v>0.2</v>
      </c>
      <c r="AO16" s="4">
        <v>0.84</v>
      </c>
      <c r="AP16" s="4">
        <v>0.76</v>
      </c>
      <c r="AQ16" s="4">
        <v>0</v>
      </c>
      <c r="AR16" s="4">
        <v>0.2</v>
      </c>
      <c r="AS16" s="4">
        <v>86.42</v>
      </c>
      <c r="AT16" s="4">
        <v>43.07</v>
      </c>
      <c r="AU16" s="4">
        <v>68.17</v>
      </c>
      <c r="AV16" s="4">
        <v>121.79</v>
      </c>
      <c r="AW16" s="4">
        <v>3.55</v>
      </c>
      <c r="AX16" s="4">
        <v>722.71</v>
      </c>
      <c r="AY16" s="4">
        <v>799.96</v>
      </c>
      <c r="AZ16" s="4">
        <v>645.76</v>
      </c>
      <c r="BA16" s="4">
        <v>681.72</v>
      </c>
      <c r="BB16" s="4">
        <v>649.23</v>
      </c>
      <c r="BC16" s="4">
        <v>574.71</v>
      </c>
      <c r="BD16" s="4">
        <v>589.03</v>
      </c>
      <c r="BE16" s="4">
        <v>608.54</v>
      </c>
      <c r="BF16" s="4">
        <v>591.84</v>
      </c>
      <c r="BG16" s="4">
        <v>614.18</v>
      </c>
      <c r="BH16" s="4">
        <v>474.7</v>
      </c>
      <c r="BI16" s="4">
        <v>474.15</v>
      </c>
      <c r="BJ16" s="4">
        <v>304.53</v>
      </c>
      <c r="BK16" s="4">
        <v>5.11</v>
      </c>
      <c r="BL16" s="4">
        <v>4.47</v>
      </c>
      <c r="BM16" s="4">
        <v>5.97</v>
      </c>
      <c r="BN16" s="4">
        <v>3.16</v>
      </c>
      <c r="BO16" s="4">
        <v>2.74</v>
      </c>
      <c r="BP16" s="4">
        <v>2.92</v>
      </c>
      <c r="BQ16" s="4">
        <v>5.74</v>
      </c>
      <c r="BR16" s="4">
        <v>5.93</v>
      </c>
      <c r="BS16" s="4">
        <v>1.64</v>
      </c>
      <c r="BT16" s="4">
        <v>0.52</v>
      </c>
      <c r="BU16" s="4">
        <v>1.5</v>
      </c>
      <c r="BV16" s="4">
        <v>5.17</v>
      </c>
      <c r="BW16" s="4">
        <v>0</v>
      </c>
      <c r="BX16" s="5">
        <f t="shared" si="0"/>
        <v>10120.880000000001</v>
      </c>
    </row>
    <row r="17" spans="1:76" ht="12.75">
      <c r="A17">
        <v>13</v>
      </c>
      <c r="B17" t="s">
        <v>89</v>
      </c>
      <c r="C17" s="16">
        <v>1700.11</v>
      </c>
      <c r="D17" s="16">
        <v>1685.27</v>
      </c>
      <c r="E17" s="16">
        <v>3222.69</v>
      </c>
      <c r="F17" s="16">
        <v>4568.01</v>
      </c>
      <c r="G17" s="16">
        <v>6566.69</v>
      </c>
      <c r="H17" s="16">
        <v>6329.96</v>
      </c>
      <c r="I17" s="16">
        <v>6784.47</v>
      </c>
      <c r="J17" s="16">
        <v>6800.5</v>
      </c>
      <c r="K17" s="16">
        <v>6547.19</v>
      </c>
      <c r="L17" s="16">
        <v>5973.2</v>
      </c>
      <c r="M17" s="16">
        <v>6932.96</v>
      </c>
      <c r="N17" s="16">
        <v>7165.98</v>
      </c>
      <c r="O17" s="16">
        <v>5552.86</v>
      </c>
      <c r="P17" s="16">
        <v>5596.88</v>
      </c>
      <c r="Q17" s="16">
        <v>115.51</v>
      </c>
      <c r="R17" s="16">
        <v>37.56</v>
      </c>
      <c r="S17" s="16">
        <v>67.11</v>
      </c>
      <c r="T17" s="16">
        <v>61.04</v>
      </c>
      <c r="U17" s="16">
        <v>80</v>
      </c>
      <c r="V17" s="16">
        <v>92</v>
      </c>
      <c r="W17" s="16">
        <v>59.5</v>
      </c>
      <c r="X17" s="16">
        <v>83.96</v>
      </c>
      <c r="Y17" s="16">
        <v>77.5</v>
      </c>
      <c r="Z17" s="16">
        <v>68.2</v>
      </c>
      <c r="AA17" s="16">
        <v>93</v>
      </c>
      <c r="AB17" s="16">
        <v>61.58</v>
      </c>
      <c r="AC17" s="16">
        <v>75.5</v>
      </c>
      <c r="AD17" s="16">
        <v>169.35</v>
      </c>
      <c r="AE17" s="16">
        <v>5.55</v>
      </c>
      <c r="AF17" s="16">
        <v>5.82</v>
      </c>
      <c r="AG17" s="16">
        <v>5.97</v>
      </c>
      <c r="AH17" s="16">
        <v>6.9</v>
      </c>
      <c r="AI17" s="16">
        <v>9.2</v>
      </c>
      <c r="AJ17" s="16">
        <v>6.16</v>
      </c>
      <c r="AK17" s="16">
        <v>7.41</v>
      </c>
      <c r="AL17" s="6">
        <v>12.67</v>
      </c>
      <c r="AM17" s="6">
        <v>18.42</v>
      </c>
      <c r="AN17" s="6">
        <v>16.88</v>
      </c>
      <c r="AO17" s="6">
        <v>15.24</v>
      </c>
      <c r="AP17" s="6">
        <v>13.78</v>
      </c>
      <c r="AQ17" s="6">
        <v>17.96</v>
      </c>
      <c r="AR17" s="6">
        <v>32.47</v>
      </c>
      <c r="AS17" s="6">
        <v>1768.98</v>
      </c>
      <c r="AT17" s="6">
        <v>2569.8</v>
      </c>
      <c r="AU17" s="6">
        <v>2298.29</v>
      </c>
      <c r="AV17" s="6">
        <v>3446.32</v>
      </c>
      <c r="AW17" s="6">
        <v>346.25</v>
      </c>
      <c r="AX17" s="6">
        <v>18018.79</v>
      </c>
      <c r="AY17" s="6">
        <v>17845.8</v>
      </c>
      <c r="AZ17" s="6">
        <v>18662.46</v>
      </c>
      <c r="BA17" s="6">
        <v>20709.82</v>
      </c>
      <c r="BB17" s="6">
        <v>18081.81</v>
      </c>
      <c r="BC17" s="6">
        <v>18460.37</v>
      </c>
      <c r="BD17" s="6">
        <v>18263.35</v>
      </c>
      <c r="BE17" s="6">
        <v>18508.86</v>
      </c>
      <c r="BF17" s="6">
        <v>18570.55</v>
      </c>
      <c r="BG17" s="6">
        <v>16957.9</v>
      </c>
      <c r="BH17" s="6">
        <v>17797.55</v>
      </c>
      <c r="BI17" s="6">
        <v>13774.56</v>
      </c>
      <c r="BJ17" s="6">
        <v>12389.77</v>
      </c>
      <c r="BK17" s="6">
        <v>5061.58</v>
      </c>
      <c r="BL17" s="6">
        <v>3939.53</v>
      </c>
      <c r="BM17" s="6">
        <v>2700.21</v>
      </c>
      <c r="BN17" s="6">
        <v>1503.3</v>
      </c>
      <c r="BO17" s="6">
        <v>875.49</v>
      </c>
      <c r="BP17" s="6">
        <v>812.6</v>
      </c>
      <c r="BQ17" s="6">
        <v>1479.83</v>
      </c>
      <c r="BR17" s="6">
        <v>1674.88</v>
      </c>
      <c r="BS17" s="6">
        <v>1984.32</v>
      </c>
      <c r="BT17" s="6">
        <v>1963.3</v>
      </c>
      <c r="BU17" s="6">
        <v>1854.68</v>
      </c>
      <c r="BV17" s="6">
        <v>1470.03</v>
      </c>
      <c r="BW17" s="6">
        <v>890.54</v>
      </c>
      <c r="BX17" s="6">
        <f t="shared" si="0"/>
        <v>341424.5300000001</v>
      </c>
    </row>
    <row r="18" spans="1:76" ht="12.75">
      <c r="A18">
        <v>14</v>
      </c>
      <c r="B18" t="s">
        <v>90</v>
      </c>
      <c r="C18" s="16">
        <v>51.34</v>
      </c>
      <c r="D18" s="16">
        <v>41.09</v>
      </c>
      <c r="E18" s="16">
        <v>53.96</v>
      </c>
      <c r="F18" s="16">
        <v>83.03</v>
      </c>
      <c r="G18" s="16">
        <v>72.03</v>
      </c>
      <c r="H18" s="16">
        <v>60.21</v>
      </c>
      <c r="I18" s="16">
        <v>54.88</v>
      </c>
      <c r="J18" s="16">
        <v>53.29</v>
      </c>
      <c r="K18" s="16">
        <v>61.71</v>
      </c>
      <c r="L18" s="16">
        <v>66.24</v>
      </c>
      <c r="M18" s="16">
        <v>124.83</v>
      </c>
      <c r="N18" s="16">
        <v>115.86</v>
      </c>
      <c r="O18" s="16">
        <v>84.2</v>
      </c>
      <c r="P18" s="16">
        <v>49.45</v>
      </c>
      <c r="Q18" s="16">
        <v>1.06</v>
      </c>
      <c r="R18" s="16">
        <v>0</v>
      </c>
      <c r="S18" s="16">
        <v>2.94</v>
      </c>
      <c r="T18" s="16">
        <v>0.9</v>
      </c>
      <c r="U18" s="16">
        <v>0</v>
      </c>
      <c r="V18" s="16">
        <v>0</v>
      </c>
      <c r="W18" s="16">
        <v>0</v>
      </c>
      <c r="X18" s="16">
        <v>2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1.11</v>
      </c>
      <c r="AK18" s="16">
        <v>1.03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0.24</v>
      </c>
      <c r="AR18" s="4">
        <v>0</v>
      </c>
      <c r="AS18" s="4">
        <v>63.55</v>
      </c>
      <c r="AT18" s="4">
        <v>38.11</v>
      </c>
      <c r="AU18" s="4">
        <v>43.96</v>
      </c>
      <c r="AV18" s="4">
        <v>44.91</v>
      </c>
      <c r="AW18" s="4">
        <v>6.63</v>
      </c>
      <c r="AX18" s="4">
        <v>266.44</v>
      </c>
      <c r="AY18" s="4">
        <v>257.19</v>
      </c>
      <c r="AZ18" s="4">
        <v>245.62</v>
      </c>
      <c r="BA18" s="4">
        <v>321.46</v>
      </c>
      <c r="BB18" s="4">
        <v>275.7</v>
      </c>
      <c r="BC18" s="4">
        <v>236.32</v>
      </c>
      <c r="BD18" s="4">
        <v>261.88</v>
      </c>
      <c r="BE18" s="4">
        <v>264.15</v>
      </c>
      <c r="BF18" s="4">
        <v>290.34</v>
      </c>
      <c r="BG18" s="4">
        <v>320.4</v>
      </c>
      <c r="BH18" s="4">
        <v>270.83</v>
      </c>
      <c r="BI18" s="4">
        <v>197</v>
      </c>
      <c r="BJ18" s="4">
        <v>142.08</v>
      </c>
      <c r="BK18" s="4">
        <v>142.16</v>
      </c>
      <c r="BL18" s="4">
        <v>134.59</v>
      </c>
      <c r="BM18" s="4">
        <v>80.61</v>
      </c>
      <c r="BN18" s="4">
        <v>43.12</v>
      </c>
      <c r="BO18" s="4">
        <v>29.3</v>
      </c>
      <c r="BP18" s="4">
        <v>31.35</v>
      </c>
      <c r="BQ18" s="4">
        <v>5.88</v>
      </c>
      <c r="BR18" s="4">
        <v>2.85</v>
      </c>
      <c r="BS18" s="4">
        <v>11.78</v>
      </c>
      <c r="BT18" s="4">
        <v>9.07</v>
      </c>
      <c r="BU18" s="4">
        <v>6.84</v>
      </c>
      <c r="BV18" s="4">
        <v>5.33</v>
      </c>
      <c r="BW18" s="4">
        <v>5.01</v>
      </c>
      <c r="BX18" s="5">
        <f t="shared" si="0"/>
        <v>5035.8600000000015</v>
      </c>
    </row>
    <row r="19" spans="1:76" ht="12.75">
      <c r="A19">
        <v>15</v>
      </c>
      <c r="B19" t="s">
        <v>91</v>
      </c>
      <c r="C19" s="16">
        <v>50.97</v>
      </c>
      <c r="D19" s="16">
        <v>32.35</v>
      </c>
      <c r="E19" s="16">
        <v>32.76</v>
      </c>
      <c r="F19" s="16">
        <v>26.04</v>
      </c>
      <c r="G19" s="16">
        <v>31.88</v>
      </c>
      <c r="H19" s="16">
        <v>36.26</v>
      </c>
      <c r="I19" s="16">
        <v>42.29</v>
      </c>
      <c r="J19" s="16">
        <v>32.63</v>
      </c>
      <c r="K19" s="16">
        <v>30.39</v>
      </c>
      <c r="L19" s="16">
        <v>19.43</v>
      </c>
      <c r="M19" s="16">
        <v>22.59</v>
      </c>
      <c r="N19" s="16">
        <v>28.73</v>
      </c>
      <c r="O19" s="16">
        <v>25.18</v>
      </c>
      <c r="P19" s="16">
        <v>23</v>
      </c>
      <c r="Q19" s="16">
        <v>2.07</v>
      </c>
      <c r="R19" s="16">
        <v>1.76</v>
      </c>
      <c r="S19" s="16">
        <v>0.93</v>
      </c>
      <c r="T19" s="16">
        <v>0</v>
      </c>
      <c r="U19" s="16">
        <v>0</v>
      </c>
      <c r="V19" s="16">
        <v>1.08</v>
      </c>
      <c r="W19" s="16">
        <v>1.04</v>
      </c>
      <c r="X19" s="16">
        <v>1.27</v>
      </c>
      <c r="Y19" s="16">
        <v>1.53</v>
      </c>
      <c r="Z19" s="16">
        <v>1.34</v>
      </c>
      <c r="AA19" s="16">
        <v>1.92</v>
      </c>
      <c r="AB19" s="16">
        <v>4.09</v>
      </c>
      <c r="AC19" s="16">
        <v>2.39</v>
      </c>
      <c r="AD19" s="16">
        <v>2.08</v>
      </c>
      <c r="AE19" s="16">
        <v>1.4</v>
      </c>
      <c r="AF19" s="16">
        <v>1.6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4">
        <v>0</v>
      </c>
      <c r="AM19" s="4">
        <v>0.61</v>
      </c>
      <c r="AN19" s="4">
        <v>0</v>
      </c>
      <c r="AO19" s="4">
        <v>0</v>
      </c>
      <c r="AP19" s="4">
        <v>0</v>
      </c>
      <c r="AQ19" s="4">
        <v>0</v>
      </c>
      <c r="AR19" s="4">
        <v>1.89</v>
      </c>
      <c r="AS19" s="4">
        <v>28.73</v>
      </c>
      <c r="AT19" s="4">
        <v>19.21</v>
      </c>
      <c r="AU19" s="4">
        <v>15.19</v>
      </c>
      <c r="AV19" s="4">
        <v>16.37</v>
      </c>
      <c r="AW19" s="4">
        <v>2.07</v>
      </c>
      <c r="AX19" s="4">
        <v>164.32</v>
      </c>
      <c r="AY19" s="4">
        <v>150.29</v>
      </c>
      <c r="AZ19" s="4">
        <v>170.47</v>
      </c>
      <c r="BA19" s="4">
        <v>110.85</v>
      </c>
      <c r="BB19" s="4">
        <v>128.13</v>
      </c>
      <c r="BC19" s="4">
        <v>111.54</v>
      </c>
      <c r="BD19" s="4">
        <v>123.15</v>
      </c>
      <c r="BE19" s="4">
        <v>83</v>
      </c>
      <c r="BF19" s="4">
        <v>146.18</v>
      </c>
      <c r="BG19" s="4">
        <v>79.79</v>
      </c>
      <c r="BH19" s="4">
        <v>147.35</v>
      </c>
      <c r="BI19" s="4">
        <v>103.41</v>
      </c>
      <c r="BJ19" s="4">
        <v>77.45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5">
        <f t="shared" si="0"/>
        <v>2138.9999999999995</v>
      </c>
    </row>
    <row r="20" spans="1:76" ht="12.75">
      <c r="A20">
        <v>16</v>
      </c>
      <c r="B20" t="s">
        <v>92</v>
      </c>
      <c r="C20" s="16">
        <v>525.16</v>
      </c>
      <c r="D20" s="16">
        <v>859.23</v>
      </c>
      <c r="E20" s="16">
        <v>1344.32</v>
      </c>
      <c r="F20" s="16">
        <v>1752.32</v>
      </c>
      <c r="G20" s="16">
        <v>2125.3</v>
      </c>
      <c r="H20" s="16">
        <v>1859.27</v>
      </c>
      <c r="I20" s="16">
        <v>1997.41</v>
      </c>
      <c r="J20" s="16">
        <v>2002.49</v>
      </c>
      <c r="K20" s="16">
        <v>2005.69</v>
      </c>
      <c r="L20" s="16">
        <v>1828.58</v>
      </c>
      <c r="M20" s="16">
        <v>1789.1</v>
      </c>
      <c r="N20" s="16">
        <v>1512.64</v>
      </c>
      <c r="O20" s="16">
        <v>1297.2</v>
      </c>
      <c r="P20" s="16">
        <v>986.76</v>
      </c>
      <c r="Q20" s="16">
        <v>81.7</v>
      </c>
      <c r="R20" s="16">
        <v>49.96</v>
      </c>
      <c r="S20" s="16">
        <v>61.35</v>
      </c>
      <c r="T20" s="16">
        <v>45.55</v>
      </c>
      <c r="U20" s="16">
        <v>49.56</v>
      </c>
      <c r="V20" s="16">
        <v>49.91</v>
      </c>
      <c r="W20" s="16">
        <v>52.05</v>
      </c>
      <c r="X20" s="16">
        <v>62.68</v>
      </c>
      <c r="Y20" s="16">
        <v>69.75</v>
      </c>
      <c r="Z20" s="16">
        <v>59.66</v>
      </c>
      <c r="AA20" s="16">
        <v>77.12</v>
      </c>
      <c r="AB20" s="16">
        <v>61.13</v>
      </c>
      <c r="AC20" s="16">
        <v>63.28</v>
      </c>
      <c r="AD20" s="16">
        <v>122.89</v>
      </c>
      <c r="AE20" s="16">
        <v>28.03</v>
      </c>
      <c r="AF20" s="16">
        <v>20.34</v>
      </c>
      <c r="AG20" s="16">
        <v>11.01</v>
      </c>
      <c r="AH20" s="16">
        <v>16.65</v>
      </c>
      <c r="AI20" s="16">
        <v>33.83</v>
      </c>
      <c r="AJ20" s="16">
        <v>30.58</v>
      </c>
      <c r="AK20" s="16">
        <v>26.12</v>
      </c>
      <c r="AL20" s="4">
        <v>23.47</v>
      </c>
      <c r="AM20" s="4">
        <v>24.14</v>
      </c>
      <c r="AN20" s="4">
        <v>35.56</v>
      </c>
      <c r="AO20" s="4">
        <v>30.31</v>
      </c>
      <c r="AP20" s="4">
        <v>26.3</v>
      </c>
      <c r="AQ20" s="4">
        <v>41.66</v>
      </c>
      <c r="AR20" s="4">
        <v>98.83</v>
      </c>
      <c r="AS20" s="4">
        <v>627.82</v>
      </c>
      <c r="AT20" s="4">
        <v>548.14</v>
      </c>
      <c r="AU20" s="4">
        <v>628.24</v>
      </c>
      <c r="AV20" s="4">
        <v>775.08</v>
      </c>
      <c r="AW20" s="4">
        <v>279.16</v>
      </c>
      <c r="AX20" s="4">
        <v>9131.68</v>
      </c>
      <c r="AY20" s="4">
        <v>8712.58</v>
      </c>
      <c r="AZ20" s="4">
        <v>8227.01</v>
      </c>
      <c r="BA20" s="4">
        <v>8166.77</v>
      </c>
      <c r="BB20" s="4">
        <v>7569.44</v>
      </c>
      <c r="BC20" s="4">
        <v>7058.23</v>
      </c>
      <c r="BD20" s="4">
        <v>7004.38</v>
      </c>
      <c r="BE20" s="4">
        <v>6902.59</v>
      </c>
      <c r="BF20" s="4">
        <v>6851</v>
      </c>
      <c r="BG20" s="4">
        <v>6558.47</v>
      </c>
      <c r="BH20" s="4">
        <v>6905.13</v>
      </c>
      <c r="BI20" s="4">
        <v>7236.33</v>
      </c>
      <c r="BJ20" s="4">
        <v>5033.41</v>
      </c>
      <c r="BK20" s="4">
        <v>402.1</v>
      </c>
      <c r="BL20" s="4">
        <v>283.79</v>
      </c>
      <c r="BM20" s="4">
        <v>226.42</v>
      </c>
      <c r="BN20" s="4">
        <v>195.71</v>
      </c>
      <c r="BO20" s="4">
        <v>198.78</v>
      </c>
      <c r="BP20" s="4">
        <v>216.21</v>
      </c>
      <c r="BQ20" s="4">
        <v>213.17</v>
      </c>
      <c r="BR20" s="4">
        <v>223.35</v>
      </c>
      <c r="BS20" s="4">
        <v>189.96</v>
      </c>
      <c r="BT20" s="4">
        <v>197.61</v>
      </c>
      <c r="BU20" s="4">
        <v>252.55</v>
      </c>
      <c r="BV20" s="4">
        <v>246.31</v>
      </c>
      <c r="BW20" s="4">
        <v>147.72</v>
      </c>
      <c r="BX20" s="5">
        <f t="shared" si="0"/>
        <v>124448.03000000004</v>
      </c>
    </row>
    <row r="21" spans="1:76" ht="12.75">
      <c r="A21">
        <v>17</v>
      </c>
      <c r="B21" t="s">
        <v>93</v>
      </c>
      <c r="C21" s="16">
        <v>233.65</v>
      </c>
      <c r="D21" s="16">
        <v>441.38</v>
      </c>
      <c r="E21" s="16">
        <v>527.32</v>
      </c>
      <c r="F21" s="16">
        <v>672.09</v>
      </c>
      <c r="G21" s="16">
        <v>764.87</v>
      </c>
      <c r="H21" s="16">
        <v>672.64</v>
      </c>
      <c r="I21" s="16">
        <v>695.12</v>
      </c>
      <c r="J21" s="16">
        <v>690.7</v>
      </c>
      <c r="K21" s="16">
        <v>665.82</v>
      </c>
      <c r="L21" s="16">
        <v>656.57</v>
      </c>
      <c r="M21" s="16">
        <v>807.87</v>
      </c>
      <c r="N21" s="16">
        <v>697.8</v>
      </c>
      <c r="O21" s="16">
        <v>598.06</v>
      </c>
      <c r="P21" s="16">
        <v>529.84</v>
      </c>
      <c r="Q21" s="16">
        <v>38.26</v>
      </c>
      <c r="R21" s="16">
        <v>14.68</v>
      </c>
      <c r="S21" s="16">
        <v>12.85</v>
      </c>
      <c r="T21" s="16">
        <v>19.24</v>
      </c>
      <c r="U21" s="16">
        <v>12.39</v>
      </c>
      <c r="V21" s="16">
        <v>9.21</v>
      </c>
      <c r="W21" s="16">
        <v>15.5</v>
      </c>
      <c r="X21" s="16">
        <v>11.4</v>
      </c>
      <c r="Y21" s="16">
        <v>23.94</v>
      </c>
      <c r="Z21" s="16">
        <v>27.39</v>
      </c>
      <c r="AA21" s="16">
        <v>21.16</v>
      </c>
      <c r="AB21" s="16">
        <v>13.63</v>
      </c>
      <c r="AC21" s="16">
        <v>7.2</v>
      </c>
      <c r="AD21" s="16">
        <v>43.99</v>
      </c>
      <c r="AE21" s="16">
        <v>5.61</v>
      </c>
      <c r="AF21" s="16">
        <v>8.53</v>
      </c>
      <c r="AG21" s="16">
        <v>7.03</v>
      </c>
      <c r="AH21" s="16">
        <v>15.68</v>
      </c>
      <c r="AI21" s="16">
        <v>10.58</v>
      </c>
      <c r="AJ21" s="16">
        <v>14.65</v>
      </c>
      <c r="AK21" s="16">
        <v>13.8</v>
      </c>
      <c r="AL21" s="4">
        <v>9.5</v>
      </c>
      <c r="AM21" s="4">
        <v>17.16</v>
      </c>
      <c r="AN21" s="4">
        <v>12.14</v>
      </c>
      <c r="AO21" s="4">
        <v>8.02</v>
      </c>
      <c r="AP21" s="4">
        <v>9.74</v>
      </c>
      <c r="AQ21" s="4">
        <v>3.13</v>
      </c>
      <c r="AR21" s="4">
        <v>20.77</v>
      </c>
      <c r="AS21" s="4">
        <v>485.25</v>
      </c>
      <c r="AT21" s="4">
        <v>280.43</v>
      </c>
      <c r="AU21" s="4">
        <v>233.79</v>
      </c>
      <c r="AV21" s="4">
        <v>370.18</v>
      </c>
      <c r="AW21" s="4">
        <v>52.09</v>
      </c>
      <c r="AX21" s="4">
        <v>2790.62</v>
      </c>
      <c r="AY21" s="4">
        <v>2584.11</v>
      </c>
      <c r="AZ21" s="4">
        <v>2451.35</v>
      </c>
      <c r="BA21" s="4">
        <v>2567.08</v>
      </c>
      <c r="BB21" s="4">
        <v>2310.64</v>
      </c>
      <c r="BC21" s="4">
        <v>2244.54</v>
      </c>
      <c r="BD21" s="4">
        <v>2464.44</v>
      </c>
      <c r="BE21" s="4">
        <v>2311.92</v>
      </c>
      <c r="BF21" s="4">
        <v>2467.97</v>
      </c>
      <c r="BG21" s="4">
        <v>2285.96</v>
      </c>
      <c r="BH21" s="4">
        <v>2286.33</v>
      </c>
      <c r="BI21" s="4">
        <v>1879.98</v>
      </c>
      <c r="BJ21" s="4">
        <v>1393.29</v>
      </c>
      <c r="BK21" s="4">
        <v>40.48</v>
      </c>
      <c r="BL21" s="4">
        <v>34.12</v>
      </c>
      <c r="BM21" s="4">
        <v>27.61</v>
      </c>
      <c r="BN21" s="4">
        <v>21.57</v>
      </c>
      <c r="BO21" s="4">
        <v>25.99</v>
      </c>
      <c r="BP21" s="4">
        <v>19.45</v>
      </c>
      <c r="BQ21" s="4">
        <v>17.8</v>
      </c>
      <c r="BR21" s="4">
        <v>16.55</v>
      </c>
      <c r="BS21" s="4">
        <v>17.73</v>
      </c>
      <c r="BT21" s="4">
        <v>11.34</v>
      </c>
      <c r="BU21" s="4">
        <v>16.7</v>
      </c>
      <c r="BV21" s="4">
        <v>9</v>
      </c>
      <c r="BW21" s="4">
        <v>5.66</v>
      </c>
      <c r="BX21" s="5">
        <f t="shared" si="0"/>
        <v>40804.88000000001</v>
      </c>
    </row>
    <row r="22" spans="1:76" ht="12.75">
      <c r="A22">
        <v>18</v>
      </c>
      <c r="B22" t="s">
        <v>94</v>
      </c>
      <c r="C22" s="16">
        <v>46.97</v>
      </c>
      <c r="D22" s="16">
        <v>73.94</v>
      </c>
      <c r="E22" s="16">
        <v>103.03</v>
      </c>
      <c r="F22" s="16">
        <v>116.85</v>
      </c>
      <c r="G22" s="16">
        <v>159.21</v>
      </c>
      <c r="H22" s="16">
        <v>157.65</v>
      </c>
      <c r="I22" s="16">
        <v>171.95</v>
      </c>
      <c r="J22" s="16">
        <v>195.44</v>
      </c>
      <c r="K22" s="16">
        <v>173.19</v>
      </c>
      <c r="L22" s="16">
        <v>151.77</v>
      </c>
      <c r="M22" s="16">
        <v>199.41</v>
      </c>
      <c r="N22" s="16">
        <v>134.5</v>
      </c>
      <c r="O22" s="16">
        <v>165.16</v>
      </c>
      <c r="P22" s="16">
        <v>124.93</v>
      </c>
      <c r="Q22" s="16">
        <v>8.6</v>
      </c>
      <c r="R22" s="16">
        <v>1.22</v>
      </c>
      <c r="S22" s="16">
        <v>2.39</v>
      </c>
      <c r="T22" s="16">
        <v>1.12</v>
      </c>
      <c r="U22" s="16">
        <v>10.61</v>
      </c>
      <c r="V22" s="16">
        <v>4.17</v>
      </c>
      <c r="W22" s="16">
        <v>3.27</v>
      </c>
      <c r="X22" s="16">
        <v>3.45</v>
      </c>
      <c r="Y22" s="16">
        <v>2.17</v>
      </c>
      <c r="Z22" s="16">
        <v>1.09</v>
      </c>
      <c r="AA22" s="16">
        <v>21.52</v>
      </c>
      <c r="AB22" s="16">
        <v>18.08</v>
      </c>
      <c r="AC22" s="16">
        <v>8.13</v>
      </c>
      <c r="AD22" s="16">
        <v>14.18</v>
      </c>
      <c r="AE22" s="16">
        <v>0</v>
      </c>
      <c r="AF22" s="16">
        <v>0</v>
      </c>
      <c r="AG22" s="16">
        <v>1.15</v>
      </c>
      <c r="AH22" s="16">
        <v>2.17</v>
      </c>
      <c r="AI22" s="16">
        <v>4.53</v>
      </c>
      <c r="AJ22" s="16">
        <v>1.06</v>
      </c>
      <c r="AK22" s="16">
        <v>1.1</v>
      </c>
      <c r="AL22" s="4">
        <v>2.29</v>
      </c>
      <c r="AM22" s="4">
        <v>0</v>
      </c>
      <c r="AN22" s="4">
        <v>1.09</v>
      </c>
      <c r="AO22" s="4">
        <v>0.4</v>
      </c>
      <c r="AP22" s="4">
        <v>4.63</v>
      </c>
      <c r="AQ22" s="4">
        <v>5.42</v>
      </c>
      <c r="AR22" s="4">
        <v>6.16</v>
      </c>
      <c r="AS22" s="4">
        <v>136.57</v>
      </c>
      <c r="AT22" s="4">
        <v>103.86</v>
      </c>
      <c r="AU22" s="4">
        <v>115.71</v>
      </c>
      <c r="AV22" s="4">
        <v>129.91</v>
      </c>
      <c r="AW22" s="4">
        <v>0.48</v>
      </c>
      <c r="AX22" s="4">
        <v>914.71</v>
      </c>
      <c r="AY22" s="4">
        <v>815.67</v>
      </c>
      <c r="AZ22" s="4">
        <v>780.33</v>
      </c>
      <c r="BA22" s="4">
        <v>805.76</v>
      </c>
      <c r="BB22" s="4">
        <v>765.26</v>
      </c>
      <c r="BC22" s="4">
        <v>798.03</v>
      </c>
      <c r="BD22" s="4">
        <v>839.64</v>
      </c>
      <c r="BE22" s="4">
        <v>842.24</v>
      </c>
      <c r="BF22" s="4">
        <v>854.83</v>
      </c>
      <c r="BG22" s="4">
        <v>775.5</v>
      </c>
      <c r="BH22" s="4">
        <v>686.77</v>
      </c>
      <c r="BI22" s="4">
        <v>611.19</v>
      </c>
      <c r="BJ22" s="4">
        <v>559.54</v>
      </c>
      <c r="BK22" s="4">
        <v>64.31</v>
      </c>
      <c r="BL22" s="4">
        <v>62.96</v>
      </c>
      <c r="BM22" s="4">
        <v>54.54</v>
      </c>
      <c r="BN22" s="4">
        <v>52.63</v>
      </c>
      <c r="BO22" s="4">
        <v>21.72</v>
      </c>
      <c r="BP22" s="4">
        <v>21.8</v>
      </c>
      <c r="BQ22" s="4">
        <v>16.72</v>
      </c>
      <c r="BR22" s="4">
        <v>9.26</v>
      </c>
      <c r="BS22" s="4">
        <v>11.61</v>
      </c>
      <c r="BT22" s="4">
        <v>11.27</v>
      </c>
      <c r="BU22" s="4">
        <v>11.58</v>
      </c>
      <c r="BV22" s="4">
        <v>8.85</v>
      </c>
      <c r="BW22" s="4">
        <v>12.75</v>
      </c>
      <c r="BX22" s="5">
        <f t="shared" si="0"/>
        <v>12999.999999999998</v>
      </c>
    </row>
    <row r="23" spans="1:76" ht="12.75">
      <c r="A23">
        <v>19</v>
      </c>
      <c r="B23" t="s">
        <v>95</v>
      </c>
      <c r="C23" s="16">
        <v>19.91</v>
      </c>
      <c r="D23" s="16">
        <v>9.9</v>
      </c>
      <c r="E23" s="16">
        <v>9.67</v>
      </c>
      <c r="F23" s="16">
        <v>10.59</v>
      </c>
      <c r="G23" s="16">
        <v>14.53</v>
      </c>
      <c r="H23" s="16">
        <v>17</v>
      </c>
      <c r="I23" s="16">
        <v>18.08</v>
      </c>
      <c r="J23" s="16">
        <v>21.68</v>
      </c>
      <c r="K23" s="16">
        <v>19.17</v>
      </c>
      <c r="L23" s="16">
        <v>14.93</v>
      </c>
      <c r="M23" s="16">
        <v>15.2</v>
      </c>
      <c r="N23" s="16">
        <v>23.1</v>
      </c>
      <c r="O23" s="16">
        <v>5.86</v>
      </c>
      <c r="P23" s="16">
        <v>8.62</v>
      </c>
      <c r="Q23" s="16">
        <v>0.93</v>
      </c>
      <c r="R23" s="16">
        <v>2.79</v>
      </c>
      <c r="S23" s="16">
        <v>1.01</v>
      </c>
      <c r="T23" s="16">
        <v>0.69</v>
      </c>
      <c r="U23" s="16">
        <v>2.22</v>
      </c>
      <c r="V23" s="16">
        <v>0</v>
      </c>
      <c r="W23" s="16">
        <v>0</v>
      </c>
      <c r="X23" s="16">
        <v>0.97</v>
      </c>
      <c r="Y23" s="16">
        <v>0</v>
      </c>
      <c r="Z23" s="16">
        <v>0</v>
      </c>
      <c r="AA23" s="16">
        <v>1.43</v>
      </c>
      <c r="AB23" s="16">
        <v>1.25</v>
      </c>
      <c r="AC23" s="16">
        <v>0.59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1.16</v>
      </c>
      <c r="AL23" s="4">
        <v>0</v>
      </c>
      <c r="AM23" s="4">
        <v>0</v>
      </c>
      <c r="AN23" s="4">
        <v>1.24</v>
      </c>
      <c r="AO23" s="4">
        <v>0</v>
      </c>
      <c r="AP23" s="4">
        <v>0</v>
      </c>
      <c r="AQ23" s="4">
        <v>0</v>
      </c>
      <c r="AR23" s="4">
        <v>0</v>
      </c>
      <c r="AS23" s="4">
        <v>15.79</v>
      </c>
      <c r="AT23" s="4">
        <v>8.65</v>
      </c>
      <c r="AU23" s="4">
        <v>12.22</v>
      </c>
      <c r="AV23" s="4">
        <v>18.23</v>
      </c>
      <c r="AW23" s="4">
        <v>0</v>
      </c>
      <c r="AX23" s="4">
        <v>91.32</v>
      </c>
      <c r="AY23" s="4">
        <v>93.08</v>
      </c>
      <c r="AZ23" s="4">
        <v>76.94</v>
      </c>
      <c r="BA23" s="4">
        <v>100.05</v>
      </c>
      <c r="BB23" s="4">
        <v>77.13</v>
      </c>
      <c r="BC23" s="4">
        <v>78.29</v>
      </c>
      <c r="BD23" s="4">
        <v>76.46</v>
      </c>
      <c r="BE23" s="4">
        <v>66.49</v>
      </c>
      <c r="BF23" s="4">
        <v>62.78</v>
      </c>
      <c r="BG23" s="4">
        <v>57.83</v>
      </c>
      <c r="BH23" s="4">
        <v>52.92</v>
      </c>
      <c r="BI23" s="4">
        <v>32.96</v>
      </c>
      <c r="BJ23" s="4">
        <v>31.93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5">
        <f t="shared" si="0"/>
        <v>1175.5900000000001</v>
      </c>
    </row>
    <row r="24" spans="1:76" ht="12.75">
      <c r="A24">
        <v>20</v>
      </c>
      <c r="B24" t="s">
        <v>96</v>
      </c>
      <c r="C24" s="16">
        <v>69.4</v>
      </c>
      <c r="D24" s="16">
        <v>56.05</v>
      </c>
      <c r="E24" s="16">
        <v>64.53</v>
      </c>
      <c r="F24" s="16">
        <v>65.29</v>
      </c>
      <c r="G24" s="16">
        <v>75.69</v>
      </c>
      <c r="H24" s="16">
        <v>78.28</v>
      </c>
      <c r="I24" s="16">
        <v>58.49</v>
      </c>
      <c r="J24" s="16">
        <v>71.19</v>
      </c>
      <c r="K24" s="16">
        <v>78.26</v>
      </c>
      <c r="L24" s="16">
        <v>56.03</v>
      </c>
      <c r="M24" s="16">
        <v>64.5</v>
      </c>
      <c r="N24" s="16">
        <v>69.11</v>
      </c>
      <c r="O24" s="16">
        <v>60.98</v>
      </c>
      <c r="P24" s="16">
        <v>65.02</v>
      </c>
      <c r="Q24" s="16">
        <v>9.8</v>
      </c>
      <c r="R24" s="16">
        <v>1.07</v>
      </c>
      <c r="S24" s="16">
        <v>5.28</v>
      </c>
      <c r="T24" s="16">
        <v>5.66</v>
      </c>
      <c r="U24" s="16">
        <v>5.38</v>
      </c>
      <c r="V24" s="16">
        <v>7.59</v>
      </c>
      <c r="W24" s="16">
        <v>6.33</v>
      </c>
      <c r="X24" s="16">
        <v>3.3</v>
      </c>
      <c r="Y24" s="16">
        <v>4.7</v>
      </c>
      <c r="Z24" s="16">
        <v>6.52</v>
      </c>
      <c r="AA24" s="16">
        <v>1.67</v>
      </c>
      <c r="AB24" s="16">
        <v>2.53</v>
      </c>
      <c r="AC24" s="16">
        <v>2.35</v>
      </c>
      <c r="AD24" s="16">
        <v>4.17</v>
      </c>
      <c r="AE24" s="16">
        <v>0</v>
      </c>
      <c r="AF24" s="16">
        <v>1.05</v>
      </c>
      <c r="AG24" s="16">
        <v>1.72</v>
      </c>
      <c r="AH24" s="16">
        <v>1.11</v>
      </c>
      <c r="AI24" s="16">
        <v>0</v>
      </c>
      <c r="AJ24" s="16">
        <v>1.06</v>
      </c>
      <c r="AK24" s="16">
        <v>0</v>
      </c>
      <c r="AL24" s="4">
        <v>0</v>
      </c>
      <c r="AM24" s="4">
        <v>0</v>
      </c>
      <c r="AN24" s="4">
        <v>2.55</v>
      </c>
      <c r="AO24" s="4">
        <v>0.82</v>
      </c>
      <c r="AP24" s="4">
        <v>0.09</v>
      </c>
      <c r="AQ24" s="4">
        <v>0.21</v>
      </c>
      <c r="AR24" s="4">
        <v>1.61</v>
      </c>
      <c r="AS24" s="4">
        <v>37.81</v>
      </c>
      <c r="AT24" s="4">
        <v>30.23</v>
      </c>
      <c r="AU24" s="4">
        <v>19.35</v>
      </c>
      <c r="AV24" s="4">
        <v>38.88</v>
      </c>
      <c r="AW24" s="4">
        <v>22.12</v>
      </c>
      <c r="AX24" s="4">
        <v>431.29</v>
      </c>
      <c r="AY24" s="4">
        <v>410.81</v>
      </c>
      <c r="AZ24" s="4">
        <v>432.26</v>
      </c>
      <c r="BA24" s="4">
        <v>370.11</v>
      </c>
      <c r="BB24" s="4">
        <v>386.8</v>
      </c>
      <c r="BC24" s="4">
        <v>350.79</v>
      </c>
      <c r="BD24" s="4">
        <v>324.88</v>
      </c>
      <c r="BE24" s="4">
        <v>382.29</v>
      </c>
      <c r="BF24" s="4">
        <v>278.97</v>
      </c>
      <c r="BG24" s="4">
        <v>285.59</v>
      </c>
      <c r="BH24" s="4">
        <v>263.76</v>
      </c>
      <c r="BI24" s="4">
        <v>330.94</v>
      </c>
      <c r="BJ24" s="4">
        <v>253.05</v>
      </c>
      <c r="BK24" s="4">
        <v>78.67</v>
      </c>
      <c r="BL24" s="4">
        <v>50.16</v>
      </c>
      <c r="BM24" s="4">
        <v>38.24</v>
      </c>
      <c r="BN24" s="4">
        <v>35.57</v>
      </c>
      <c r="BO24" s="4">
        <v>26.85</v>
      </c>
      <c r="BP24" s="4">
        <v>16.96</v>
      </c>
      <c r="BQ24" s="4">
        <v>3.28</v>
      </c>
      <c r="BR24" s="4">
        <v>4.51</v>
      </c>
      <c r="BS24" s="4">
        <v>4.46</v>
      </c>
      <c r="BT24" s="4">
        <v>4.78</v>
      </c>
      <c r="BU24" s="4">
        <v>5.19</v>
      </c>
      <c r="BV24" s="4">
        <v>4.2</v>
      </c>
      <c r="BW24" s="4">
        <v>4.08</v>
      </c>
      <c r="BX24" s="5">
        <f t="shared" si="0"/>
        <v>5936.2699999999995</v>
      </c>
    </row>
    <row r="25" spans="1:76" ht="12.75">
      <c r="A25">
        <v>21</v>
      </c>
      <c r="B25" t="s">
        <v>97</v>
      </c>
      <c r="C25" s="16">
        <v>40.63</v>
      </c>
      <c r="D25" s="16">
        <v>45.95</v>
      </c>
      <c r="E25" s="16">
        <v>38.41</v>
      </c>
      <c r="F25" s="16">
        <v>67.37</v>
      </c>
      <c r="G25" s="16">
        <v>68.55</v>
      </c>
      <c r="H25" s="16">
        <v>57.83</v>
      </c>
      <c r="I25" s="16">
        <v>66.94</v>
      </c>
      <c r="J25" s="16">
        <v>60.12</v>
      </c>
      <c r="K25" s="16">
        <v>99.31</v>
      </c>
      <c r="L25" s="16">
        <v>72.09</v>
      </c>
      <c r="M25" s="16">
        <v>90.76</v>
      </c>
      <c r="N25" s="16">
        <v>75.78</v>
      </c>
      <c r="O25" s="16">
        <v>49.76</v>
      </c>
      <c r="P25" s="16">
        <v>46.1</v>
      </c>
      <c r="Q25" s="16">
        <v>21.2</v>
      </c>
      <c r="R25" s="16">
        <v>11.73</v>
      </c>
      <c r="S25" s="16">
        <v>1.87</v>
      </c>
      <c r="T25" s="16">
        <v>1.87</v>
      </c>
      <c r="U25" s="16">
        <v>0</v>
      </c>
      <c r="V25" s="16">
        <v>1.91</v>
      </c>
      <c r="W25" s="16">
        <v>0</v>
      </c>
      <c r="X25" s="16">
        <v>2.69</v>
      </c>
      <c r="Y25" s="16">
        <v>2.03</v>
      </c>
      <c r="Z25" s="16">
        <v>0</v>
      </c>
      <c r="AA25" s="16">
        <v>0</v>
      </c>
      <c r="AB25" s="16">
        <v>0</v>
      </c>
      <c r="AC25" s="16">
        <v>1.65</v>
      </c>
      <c r="AD25" s="16">
        <v>2.1</v>
      </c>
      <c r="AE25" s="16">
        <v>1.1</v>
      </c>
      <c r="AF25" s="16">
        <v>0</v>
      </c>
      <c r="AG25" s="16">
        <v>0.82</v>
      </c>
      <c r="AH25" s="16">
        <v>0</v>
      </c>
      <c r="AI25" s="16">
        <v>0</v>
      </c>
      <c r="AJ25" s="16">
        <v>0.83</v>
      </c>
      <c r="AK25" s="16">
        <v>0</v>
      </c>
      <c r="AL25" s="4">
        <v>0</v>
      </c>
      <c r="AM25" s="4">
        <v>0.89</v>
      </c>
      <c r="AN25" s="4">
        <v>0.27</v>
      </c>
      <c r="AO25" s="4">
        <v>1.12</v>
      </c>
      <c r="AP25" s="4">
        <v>0</v>
      </c>
      <c r="AQ25" s="4">
        <v>0.73</v>
      </c>
      <c r="AR25" s="4">
        <v>0</v>
      </c>
      <c r="AS25" s="4">
        <v>31.69</v>
      </c>
      <c r="AT25" s="4">
        <v>21.88</v>
      </c>
      <c r="AU25" s="4">
        <v>22.99</v>
      </c>
      <c r="AV25" s="4">
        <v>27.3</v>
      </c>
      <c r="AW25" s="4">
        <v>0</v>
      </c>
      <c r="AX25" s="4">
        <v>175.38</v>
      </c>
      <c r="AY25" s="4">
        <v>156.24</v>
      </c>
      <c r="AZ25" s="4">
        <v>129.31</v>
      </c>
      <c r="BA25" s="4">
        <v>141.21</v>
      </c>
      <c r="BB25" s="4">
        <v>141.56</v>
      </c>
      <c r="BC25" s="4">
        <v>147.88</v>
      </c>
      <c r="BD25" s="4">
        <v>161.51</v>
      </c>
      <c r="BE25" s="4">
        <v>129.18</v>
      </c>
      <c r="BF25" s="4">
        <v>140.14</v>
      </c>
      <c r="BG25" s="4">
        <v>118.45</v>
      </c>
      <c r="BH25" s="4">
        <v>117.69</v>
      </c>
      <c r="BI25" s="4">
        <v>82.77</v>
      </c>
      <c r="BJ25" s="4">
        <v>94.13</v>
      </c>
      <c r="BK25" s="4">
        <v>6.43</v>
      </c>
      <c r="BL25" s="4">
        <v>2.83</v>
      </c>
      <c r="BM25" s="4">
        <v>2.8</v>
      </c>
      <c r="BN25" s="4">
        <v>0</v>
      </c>
      <c r="BO25" s="4">
        <v>2.87</v>
      </c>
      <c r="BP25" s="4">
        <v>0</v>
      </c>
      <c r="BQ25" s="4">
        <v>0.9</v>
      </c>
      <c r="BR25" s="4">
        <v>1.01</v>
      </c>
      <c r="BS25" s="4">
        <v>1.92</v>
      </c>
      <c r="BT25" s="4">
        <v>1.04</v>
      </c>
      <c r="BU25" s="4">
        <v>0.98</v>
      </c>
      <c r="BV25" s="4">
        <v>0</v>
      </c>
      <c r="BW25" s="4">
        <v>0</v>
      </c>
      <c r="BX25" s="5">
        <f t="shared" si="0"/>
        <v>2792.4999999999995</v>
      </c>
    </row>
    <row r="26" spans="1:76" ht="12.75">
      <c r="A26">
        <v>22</v>
      </c>
      <c r="B26" t="s">
        <v>98</v>
      </c>
      <c r="C26" s="16">
        <v>15.01</v>
      </c>
      <c r="D26" s="16">
        <v>7.11</v>
      </c>
      <c r="E26" s="16">
        <v>17.36</v>
      </c>
      <c r="F26" s="16">
        <v>15.53</v>
      </c>
      <c r="G26" s="16">
        <v>19.1</v>
      </c>
      <c r="H26" s="16">
        <v>17.83</v>
      </c>
      <c r="I26" s="16">
        <v>22.03</v>
      </c>
      <c r="J26" s="16">
        <v>19.71</v>
      </c>
      <c r="K26" s="16">
        <v>20.99</v>
      </c>
      <c r="L26" s="16">
        <v>31.09</v>
      </c>
      <c r="M26" s="16">
        <v>15.45</v>
      </c>
      <c r="N26" s="16">
        <v>17.24</v>
      </c>
      <c r="O26" s="16">
        <v>3.71</v>
      </c>
      <c r="P26" s="16">
        <v>6.18</v>
      </c>
      <c r="Q26" s="16">
        <v>0</v>
      </c>
      <c r="R26" s="16">
        <v>0</v>
      </c>
      <c r="S26" s="16">
        <v>0</v>
      </c>
      <c r="T26" s="16">
        <v>0.89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0.18</v>
      </c>
      <c r="AH26" s="16">
        <v>0</v>
      </c>
      <c r="AI26" s="16">
        <v>0</v>
      </c>
      <c r="AJ26" s="16">
        <v>0</v>
      </c>
      <c r="AK26" s="16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10.92</v>
      </c>
      <c r="AT26" s="4">
        <v>9.83</v>
      </c>
      <c r="AU26" s="4">
        <v>11.18</v>
      </c>
      <c r="AV26" s="4">
        <v>14.93</v>
      </c>
      <c r="AW26" s="4">
        <v>0</v>
      </c>
      <c r="AX26" s="4">
        <v>64.28</v>
      </c>
      <c r="AY26" s="4">
        <v>131.91</v>
      </c>
      <c r="AZ26" s="4">
        <v>104.89</v>
      </c>
      <c r="BA26" s="4">
        <v>101.33</v>
      </c>
      <c r="BB26" s="4">
        <v>90.2</v>
      </c>
      <c r="BC26" s="4">
        <v>110.84</v>
      </c>
      <c r="BD26" s="4">
        <v>98.3</v>
      </c>
      <c r="BE26" s="4">
        <v>79.6</v>
      </c>
      <c r="BF26" s="4">
        <v>82.4</v>
      </c>
      <c r="BG26" s="4">
        <v>60.57</v>
      </c>
      <c r="BH26" s="4">
        <v>46.38</v>
      </c>
      <c r="BI26" s="4">
        <v>24.67</v>
      </c>
      <c r="BJ26" s="4">
        <v>36.14</v>
      </c>
      <c r="BK26" s="4">
        <v>6.86</v>
      </c>
      <c r="BL26" s="4">
        <v>4.94</v>
      </c>
      <c r="BM26" s="4">
        <v>3.11</v>
      </c>
      <c r="BN26" s="4">
        <v>2.4</v>
      </c>
      <c r="BO26" s="4">
        <v>0.86</v>
      </c>
      <c r="BP26" s="4">
        <v>1.23</v>
      </c>
      <c r="BQ26" s="4">
        <v>2.46</v>
      </c>
      <c r="BR26" s="4">
        <v>1.71</v>
      </c>
      <c r="BS26" s="4">
        <v>5.77</v>
      </c>
      <c r="BT26" s="4">
        <v>2.62</v>
      </c>
      <c r="BU26" s="4">
        <v>3.29</v>
      </c>
      <c r="BV26" s="4">
        <v>0.26</v>
      </c>
      <c r="BW26" s="4">
        <v>0.81</v>
      </c>
      <c r="BX26" s="5">
        <f t="shared" si="0"/>
        <v>1344.1000000000001</v>
      </c>
    </row>
    <row r="27" spans="1:76" ht="12.75">
      <c r="A27">
        <v>23</v>
      </c>
      <c r="B27" t="s">
        <v>99</v>
      </c>
      <c r="C27" s="16">
        <v>18.05</v>
      </c>
      <c r="D27" s="16">
        <v>12.27</v>
      </c>
      <c r="E27" s="16">
        <v>16.73</v>
      </c>
      <c r="F27" s="16">
        <v>14.25</v>
      </c>
      <c r="G27" s="16">
        <v>21.7</v>
      </c>
      <c r="H27" s="16">
        <v>33.13</v>
      </c>
      <c r="I27" s="16">
        <v>24.84</v>
      </c>
      <c r="J27" s="16">
        <v>36.58</v>
      </c>
      <c r="K27" s="16">
        <v>34.98</v>
      </c>
      <c r="L27" s="16">
        <v>34.47</v>
      </c>
      <c r="M27" s="16">
        <v>49.55</v>
      </c>
      <c r="N27" s="16">
        <v>49.87</v>
      </c>
      <c r="O27" s="16">
        <v>58.01</v>
      </c>
      <c r="P27" s="16">
        <v>41.57</v>
      </c>
      <c r="Q27" s="16">
        <v>0</v>
      </c>
      <c r="R27" s="16">
        <v>1.21</v>
      </c>
      <c r="S27" s="16">
        <v>1.2</v>
      </c>
      <c r="T27" s="16">
        <v>2.35</v>
      </c>
      <c r="U27" s="16">
        <v>0</v>
      </c>
      <c r="V27" s="16">
        <v>5.86</v>
      </c>
      <c r="W27" s="16">
        <v>1.08</v>
      </c>
      <c r="X27" s="16">
        <v>0</v>
      </c>
      <c r="Y27" s="16">
        <v>2.41</v>
      </c>
      <c r="Z27" s="16">
        <v>0</v>
      </c>
      <c r="AA27" s="16">
        <v>3.58</v>
      </c>
      <c r="AB27" s="16">
        <v>0</v>
      </c>
      <c r="AC27" s="16">
        <v>0.31</v>
      </c>
      <c r="AD27" s="16">
        <v>0</v>
      </c>
      <c r="AE27" s="16">
        <v>1.37</v>
      </c>
      <c r="AF27" s="16">
        <v>0</v>
      </c>
      <c r="AG27" s="16">
        <v>1.05</v>
      </c>
      <c r="AH27" s="16">
        <v>2.07</v>
      </c>
      <c r="AI27" s="16">
        <v>0</v>
      </c>
      <c r="AJ27" s="16">
        <v>3.1</v>
      </c>
      <c r="AK27" s="16">
        <v>1.89</v>
      </c>
      <c r="AL27" s="4">
        <v>2.44</v>
      </c>
      <c r="AM27" s="4">
        <v>1.06</v>
      </c>
      <c r="AN27" s="4">
        <v>0</v>
      </c>
      <c r="AO27" s="4">
        <v>0</v>
      </c>
      <c r="AP27" s="4">
        <v>1.88</v>
      </c>
      <c r="AQ27" s="4">
        <v>1.14</v>
      </c>
      <c r="AR27" s="4">
        <v>0</v>
      </c>
      <c r="AS27" s="4">
        <v>18.6</v>
      </c>
      <c r="AT27" s="4">
        <v>10.13</v>
      </c>
      <c r="AU27" s="4">
        <v>8.84</v>
      </c>
      <c r="AV27" s="4">
        <v>18.43</v>
      </c>
      <c r="AW27" s="4">
        <v>3.71</v>
      </c>
      <c r="AX27" s="4">
        <v>118.72</v>
      </c>
      <c r="AY27" s="4">
        <v>126.2</v>
      </c>
      <c r="AZ27" s="4">
        <v>117.92</v>
      </c>
      <c r="BA27" s="4">
        <v>102.45</v>
      </c>
      <c r="BB27" s="4">
        <v>100.4</v>
      </c>
      <c r="BC27" s="4">
        <v>114.48</v>
      </c>
      <c r="BD27" s="4">
        <v>122.84</v>
      </c>
      <c r="BE27" s="4">
        <v>116.68</v>
      </c>
      <c r="BF27" s="4">
        <v>117.6</v>
      </c>
      <c r="BG27" s="4">
        <v>119.27</v>
      </c>
      <c r="BH27" s="4">
        <v>117.23</v>
      </c>
      <c r="BI27" s="4">
        <v>114.36</v>
      </c>
      <c r="BJ27" s="4">
        <v>92.14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0"/>
        <v>2020</v>
      </c>
    </row>
    <row r="28" spans="1:76" ht="12.75">
      <c r="A28">
        <v>24</v>
      </c>
      <c r="B28" t="s">
        <v>100</v>
      </c>
      <c r="C28" s="16">
        <v>16.75</v>
      </c>
      <c r="D28" s="16">
        <v>22.69</v>
      </c>
      <c r="E28" s="16">
        <v>26.42</v>
      </c>
      <c r="F28" s="16">
        <v>17.5</v>
      </c>
      <c r="G28" s="16">
        <v>20.8</v>
      </c>
      <c r="H28" s="16">
        <v>10.78</v>
      </c>
      <c r="I28" s="16">
        <v>14.94</v>
      </c>
      <c r="J28" s="16">
        <v>16.92</v>
      </c>
      <c r="K28" s="16">
        <v>12.83</v>
      </c>
      <c r="L28" s="16">
        <v>15.69</v>
      </c>
      <c r="M28" s="16">
        <v>15.78</v>
      </c>
      <c r="N28" s="16">
        <v>24.45</v>
      </c>
      <c r="O28" s="16">
        <v>21.27</v>
      </c>
      <c r="P28" s="16">
        <v>9.81</v>
      </c>
      <c r="Q28" s="16">
        <v>5.56</v>
      </c>
      <c r="R28" s="16">
        <v>3.07</v>
      </c>
      <c r="S28" s="16">
        <v>2.25</v>
      </c>
      <c r="T28" s="16">
        <v>0</v>
      </c>
      <c r="U28" s="16">
        <v>1.25</v>
      </c>
      <c r="V28" s="16">
        <v>0.93</v>
      </c>
      <c r="W28" s="16">
        <v>1.03</v>
      </c>
      <c r="X28" s="16">
        <v>1.88</v>
      </c>
      <c r="Y28" s="16">
        <v>1.13</v>
      </c>
      <c r="Z28" s="16">
        <v>0.95</v>
      </c>
      <c r="AA28" s="16">
        <v>0.84</v>
      </c>
      <c r="AB28" s="16">
        <v>2.91</v>
      </c>
      <c r="AC28" s="16">
        <v>0</v>
      </c>
      <c r="AD28" s="16">
        <v>1.89</v>
      </c>
      <c r="AE28" s="16">
        <v>6.15</v>
      </c>
      <c r="AF28" s="16">
        <v>1.12</v>
      </c>
      <c r="AG28" s="16">
        <v>1.25</v>
      </c>
      <c r="AH28" s="16">
        <v>0</v>
      </c>
      <c r="AI28" s="16">
        <v>0</v>
      </c>
      <c r="AJ28" s="16">
        <v>1.03</v>
      </c>
      <c r="AK28" s="16">
        <v>2.28</v>
      </c>
      <c r="AL28" s="4">
        <v>0</v>
      </c>
      <c r="AM28" s="4">
        <v>0</v>
      </c>
      <c r="AN28" s="4">
        <v>0</v>
      </c>
      <c r="AO28" s="4">
        <v>0</v>
      </c>
      <c r="AP28" s="4">
        <v>2.15</v>
      </c>
      <c r="AQ28" s="4">
        <v>3.9</v>
      </c>
      <c r="AR28" s="4">
        <v>2.1</v>
      </c>
      <c r="AS28" s="4">
        <v>27.94</v>
      </c>
      <c r="AT28" s="4">
        <v>17.03</v>
      </c>
      <c r="AU28" s="4">
        <v>10.16</v>
      </c>
      <c r="AV28" s="4">
        <v>21.96</v>
      </c>
      <c r="AW28" s="4">
        <v>5.34</v>
      </c>
      <c r="AX28" s="4">
        <v>130.77</v>
      </c>
      <c r="AY28" s="4">
        <v>127.86</v>
      </c>
      <c r="AZ28" s="4">
        <v>112.49</v>
      </c>
      <c r="BA28" s="4">
        <v>153.72</v>
      </c>
      <c r="BB28" s="4">
        <v>107.16</v>
      </c>
      <c r="BC28" s="4">
        <v>116.45</v>
      </c>
      <c r="BD28" s="4">
        <v>115.41</v>
      </c>
      <c r="BE28" s="4">
        <v>131.44</v>
      </c>
      <c r="BF28" s="4">
        <v>113.85</v>
      </c>
      <c r="BG28" s="4">
        <v>109.14</v>
      </c>
      <c r="BH28" s="4">
        <v>100.78</v>
      </c>
      <c r="BI28" s="4">
        <v>99.41</v>
      </c>
      <c r="BJ28" s="4">
        <v>72.22</v>
      </c>
      <c r="BK28" s="4">
        <v>11.79</v>
      </c>
      <c r="BL28" s="4">
        <v>5.74</v>
      </c>
      <c r="BM28" s="4">
        <v>8.44</v>
      </c>
      <c r="BN28" s="4">
        <v>4.58</v>
      </c>
      <c r="BO28" s="4">
        <v>3.55</v>
      </c>
      <c r="BP28" s="4">
        <v>1.58</v>
      </c>
      <c r="BQ28" s="4">
        <v>1.65</v>
      </c>
      <c r="BR28" s="4">
        <v>1.62</v>
      </c>
      <c r="BS28" s="4">
        <v>0.69</v>
      </c>
      <c r="BT28" s="4">
        <v>0.6</v>
      </c>
      <c r="BU28" s="4">
        <v>0.83</v>
      </c>
      <c r="BV28" s="4">
        <v>0.67</v>
      </c>
      <c r="BW28" s="4">
        <v>0.54</v>
      </c>
      <c r="BX28" s="5">
        <f t="shared" si="0"/>
        <v>1905.7099999999998</v>
      </c>
    </row>
    <row r="29" spans="1:76" ht="12.75">
      <c r="A29">
        <v>25</v>
      </c>
      <c r="B29" t="s">
        <v>101</v>
      </c>
      <c r="C29" s="16">
        <v>27.27</v>
      </c>
      <c r="D29" s="16">
        <v>39</v>
      </c>
      <c r="E29" s="16">
        <v>42.48</v>
      </c>
      <c r="F29" s="16">
        <v>53.32</v>
      </c>
      <c r="G29" s="16">
        <v>75.92</v>
      </c>
      <c r="H29" s="16">
        <v>86.35</v>
      </c>
      <c r="I29" s="16">
        <v>74.09</v>
      </c>
      <c r="J29" s="16">
        <v>83.97</v>
      </c>
      <c r="K29" s="16">
        <v>85.44</v>
      </c>
      <c r="L29" s="16">
        <v>92.1</v>
      </c>
      <c r="M29" s="16">
        <v>116.31</v>
      </c>
      <c r="N29" s="16">
        <v>100.39</v>
      </c>
      <c r="O29" s="16">
        <v>68.96</v>
      </c>
      <c r="P29" s="16">
        <v>39.17</v>
      </c>
      <c r="Q29" s="16">
        <v>0</v>
      </c>
      <c r="R29" s="16">
        <v>0</v>
      </c>
      <c r="S29" s="16">
        <v>0.94</v>
      </c>
      <c r="T29" s="16">
        <v>0</v>
      </c>
      <c r="U29" s="16">
        <v>0</v>
      </c>
      <c r="V29" s="16">
        <v>2.79</v>
      </c>
      <c r="W29" s="16">
        <v>0.94</v>
      </c>
      <c r="X29" s="16">
        <v>0</v>
      </c>
      <c r="Y29" s="16">
        <v>2</v>
      </c>
      <c r="Z29" s="16">
        <v>0</v>
      </c>
      <c r="AA29" s="16">
        <v>0.95</v>
      </c>
      <c r="AB29" s="16">
        <v>0</v>
      </c>
      <c r="AC29" s="16">
        <v>1.23</v>
      </c>
      <c r="AD29" s="16">
        <v>2.33</v>
      </c>
      <c r="AE29" s="16">
        <v>0</v>
      </c>
      <c r="AF29" s="16">
        <v>0</v>
      </c>
      <c r="AG29" s="16">
        <v>1</v>
      </c>
      <c r="AH29" s="16">
        <v>0</v>
      </c>
      <c r="AI29" s="16">
        <v>0.12</v>
      </c>
      <c r="AJ29" s="16">
        <v>0</v>
      </c>
      <c r="AK29" s="16">
        <v>0</v>
      </c>
      <c r="AL29" s="4">
        <v>1.28</v>
      </c>
      <c r="AM29" s="4">
        <v>0</v>
      </c>
      <c r="AN29" s="4">
        <v>0.04</v>
      </c>
      <c r="AO29" s="4">
        <v>0.16</v>
      </c>
      <c r="AP29" s="4">
        <v>0</v>
      </c>
      <c r="AQ29" s="4">
        <v>0</v>
      </c>
      <c r="AR29" s="4">
        <v>0.07</v>
      </c>
      <c r="AS29" s="4">
        <v>53.78</v>
      </c>
      <c r="AT29" s="4">
        <v>21.08</v>
      </c>
      <c r="AU29" s="4">
        <v>20.58</v>
      </c>
      <c r="AV29" s="4">
        <v>30.76</v>
      </c>
      <c r="AW29" s="4">
        <v>4.89</v>
      </c>
      <c r="AX29" s="4">
        <v>354.84</v>
      </c>
      <c r="AY29" s="4">
        <v>332.09</v>
      </c>
      <c r="AZ29" s="4">
        <v>382.8</v>
      </c>
      <c r="BA29" s="4">
        <v>343.93</v>
      </c>
      <c r="BB29" s="4">
        <v>284.98</v>
      </c>
      <c r="BC29" s="4">
        <v>301.99</v>
      </c>
      <c r="BD29" s="4">
        <v>311.47</v>
      </c>
      <c r="BE29" s="4">
        <v>276.95</v>
      </c>
      <c r="BF29" s="4">
        <v>280.53</v>
      </c>
      <c r="BG29" s="4">
        <v>276.32</v>
      </c>
      <c r="BH29" s="4">
        <v>304.01</v>
      </c>
      <c r="BI29" s="4">
        <v>178.05</v>
      </c>
      <c r="BJ29" s="4">
        <v>109</v>
      </c>
      <c r="BK29" s="4">
        <v>136.11</v>
      </c>
      <c r="BL29" s="4">
        <v>63.53</v>
      </c>
      <c r="BM29" s="4">
        <v>26.05</v>
      </c>
      <c r="BN29" s="4">
        <v>15.22</v>
      </c>
      <c r="BO29" s="4">
        <v>6.63</v>
      </c>
      <c r="BP29" s="4">
        <v>5.68</v>
      </c>
      <c r="BQ29" s="4">
        <v>7.74</v>
      </c>
      <c r="BR29" s="4">
        <v>9.95</v>
      </c>
      <c r="BS29" s="4">
        <v>13.21</v>
      </c>
      <c r="BT29" s="4">
        <v>1.97</v>
      </c>
      <c r="BU29" s="4">
        <v>0.56</v>
      </c>
      <c r="BV29" s="4">
        <v>0.23</v>
      </c>
      <c r="BW29" s="4">
        <v>0</v>
      </c>
      <c r="BX29" s="5">
        <f t="shared" si="0"/>
        <v>5153.55</v>
      </c>
    </row>
    <row r="30" spans="1:76" ht="12.75">
      <c r="A30">
        <v>26</v>
      </c>
      <c r="B30" t="s">
        <v>102</v>
      </c>
      <c r="C30" s="16">
        <v>16.8</v>
      </c>
      <c r="D30" s="16">
        <v>62.94</v>
      </c>
      <c r="E30" s="16">
        <v>74.78</v>
      </c>
      <c r="F30" s="16">
        <v>111.73</v>
      </c>
      <c r="G30" s="16">
        <v>114.55</v>
      </c>
      <c r="H30" s="16">
        <v>96.72</v>
      </c>
      <c r="I30" s="16">
        <v>106.74</v>
      </c>
      <c r="J30" s="16">
        <v>121.93</v>
      </c>
      <c r="K30" s="16">
        <v>79.93</v>
      </c>
      <c r="L30" s="16">
        <v>98.44</v>
      </c>
      <c r="M30" s="16">
        <v>98.98</v>
      </c>
      <c r="N30" s="16">
        <v>89.81</v>
      </c>
      <c r="O30" s="16">
        <v>103.43</v>
      </c>
      <c r="P30" s="16">
        <v>95.94</v>
      </c>
      <c r="Q30" s="16">
        <v>0</v>
      </c>
      <c r="R30" s="16">
        <v>0</v>
      </c>
      <c r="S30" s="16">
        <v>0.97</v>
      </c>
      <c r="T30" s="16">
        <v>1.03</v>
      </c>
      <c r="U30" s="16">
        <v>1</v>
      </c>
      <c r="V30" s="16">
        <v>0</v>
      </c>
      <c r="W30" s="16">
        <v>0.96</v>
      </c>
      <c r="X30" s="16">
        <v>3.55</v>
      </c>
      <c r="Y30" s="16">
        <v>0.81</v>
      </c>
      <c r="Z30" s="16">
        <v>4.58</v>
      </c>
      <c r="AA30" s="16">
        <v>0</v>
      </c>
      <c r="AB30" s="16">
        <v>0</v>
      </c>
      <c r="AC30" s="16">
        <v>1.02</v>
      </c>
      <c r="AD30" s="16">
        <v>2.98</v>
      </c>
      <c r="AE30" s="16">
        <v>0</v>
      </c>
      <c r="AF30" s="16">
        <v>1.24</v>
      </c>
      <c r="AG30" s="16">
        <v>0.97</v>
      </c>
      <c r="AH30" s="16">
        <v>1.37</v>
      </c>
      <c r="AI30" s="16">
        <v>0</v>
      </c>
      <c r="AJ30" s="16">
        <v>0</v>
      </c>
      <c r="AK30" s="16">
        <v>0</v>
      </c>
      <c r="AL30" s="4">
        <v>1.18</v>
      </c>
      <c r="AM30" s="4">
        <v>0.13</v>
      </c>
      <c r="AN30" s="4">
        <v>0</v>
      </c>
      <c r="AO30" s="4">
        <v>0.13</v>
      </c>
      <c r="AP30" s="4">
        <v>2.08</v>
      </c>
      <c r="AQ30" s="4">
        <v>0</v>
      </c>
      <c r="AR30" s="4">
        <v>0</v>
      </c>
      <c r="AS30" s="4">
        <v>65.01</v>
      </c>
      <c r="AT30" s="4">
        <v>48.44</v>
      </c>
      <c r="AU30" s="4">
        <v>60.96</v>
      </c>
      <c r="AV30" s="4">
        <v>80.16</v>
      </c>
      <c r="AW30" s="4">
        <v>20.37</v>
      </c>
      <c r="AX30" s="4">
        <v>504.88</v>
      </c>
      <c r="AY30" s="4">
        <v>470.99</v>
      </c>
      <c r="AZ30" s="4">
        <v>438.18</v>
      </c>
      <c r="BA30" s="4">
        <v>449.46</v>
      </c>
      <c r="BB30" s="4">
        <v>417.74</v>
      </c>
      <c r="BC30" s="4">
        <v>425.14</v>
      </c>
      <c r="BD30" s="4">
        <v>410.38</v>
      </c>
      <c r="BE30" s="4">
        <v>369.87</v>
      </c>
      <c r="BF30" s="4">
        <v>445.57</v>
      </c>
      <c r="BG30" s="4">
        <v>318.9</v>
      </c>
      <c r="BH30" s="4">
        <v>396</v>
      </c>
      <c r="BI30" s="4">
        <v>353.02</v>
      </c>
      <c r="BJ30" s="4">
        <v>302.39</v>
      </c>
      <c r="BK30" s="4">
        <v>92.55</v>
      </c>
      <c r="BL30" s="4">
        <v>63.17</v>
      </c>
      <c r="BM30" s="4">
        <v>30.48</v>
      </c>
      <c r="BN30" s="4">
        <v>23.88</v>
      </c>
      <c r="BO30" s="4">
        <v>12.49</v>
      </c>
      <c r="BP30" s="4">
        <v>6.67</v>
      </c>
      <c r="BQ30" s="4">
        <v>14.56</v>
      </c>
      <c r="BR30" s="4">
        <v>9.8</v>
      </c>
      <c r="BS30" s="4">
        <v>13.03</v>
      </c>
      <c r="BT30" s="4">
        <v>10.8</v>
      </c>
      <c r="BU30" s="4">
        <v>9.53</v>
      </c>
      <c r="BV30" s="4">
        <v>13.75</v>
      </c>
      <c r="BW30" s="4">
        <v>7.55</v>
      </c>
      <c r="BX30" s="5">
        <f t="shared" si="0"/>
        <v>7182.440000000001</v>
      </c>
    </row>
    <row r="31" spans="1:76" ht="12.75">
      <c r="A31">
        <v>27</v>
      </c>
      <c r="B31" t="s">
        <v>103</v>
      </c>
      <c r="C31" s="16">
        <v>107.76</v>
      </c>
      <c r="D31" s="16">
        <v>132.14</v>
      </c>
      <c r="E31" s="16">
        <v>216.68</v>
      </c>
      <c r="F31" s="16">
        <v>286.68</v>
      </c>
      <c r="G31" s="16">
        <v>344.59</v>
      </c>
      <c r="H31" s="16">
        <v>321.96</v>
      </c>
      <c r="I31" s="16">
        <v>353.21</v>
      </c>
      <c r="J31" s="16">
        <v>296.52</v>
      </c>
      <c r="K31" s="16">
        <v>300.27</v>
      </c>
      <c r="L31" s="16">
        <v>327.56</v>
      </c>
      <c r="M31" s="16">
        <v>323.31</v>
      </c>
      <c r="N31" s="16">
        <v>296.03</v>
      </c>
      <c r="O31" s="16">
        <v>223.5</v>
      </c>
      <c r="P31" s="16">
        <v>226.49</v>
      </c>
      <c r="Q31" s="16">
        <v>16.75</v>
      </c>
      <c r="R31" s="16">
        <v>13.26</v>
      </c>
      <c r="S31" s="16">
        <v>7.94</v>
      </c>
      <c r="T31" s="16">
        <v>9.41</v>
      </c>
      <c r="U31" s="16">
        <v>5.66</v>
      </c>
      <c r="V31" s="16">
        <v>6.38</v>
      </c>
      <c r="W31" s="16">
        <v>9.9</v>
      </c>
      <c r="X31" s="16">
        <v>5.16</v>
      </c>
      <c r="Y31" s="16">
        <v>2.01</v>
      </c>
      <c r="Z31" s="16">
        <v>5.92</v>
      </c>
      <c r="AA31" s="16">
        <v>6.39</v>
      </c>
      <c r="AB31" s="16">
        <v>3.38</v>
      </c>
      <c r="AC31" s="16">
        <v>1.09</v>
      </c>
      <c r="AD31" s="16">
        <v>6.75</v>
      </c>
      <c r="AE31" s="16">
        <v>2.36</v>
      </c>
      <c r="AF31" s="16">
        <v>2.69</v>
      </c>
      <c r="AG31" s="16">
        <v>0.27</v>
      </c>
      <c r="AH31" s="16">
        <v>1.11</v>
      </c>
      <c r="AI31" s="16">
        <v>6.3</v>
      </c>
      <c r="AJ31" s="16">
        <v>4.72</v>
      </c>
      <c r="AK31" s="16">
        <v>0</v>
      </c>
      <c r="AL31" s="4">
        <v>1.31</v>
      </c>
      <c r="AM31" s="4">
        <v>4.02</v>
      </c>
      <c r="AN31" s="4">
        <v>5.37</v>
      </c>
      <c r="AO31" s="4">
        <v>4.22</v>
      </c>
      <c r="AP31" s="4">
        <v>4.71</v>
      </c>
      <c r="AQ31" s="4">
        <v>2.46</v>
      </c>
      <c r="AR31" s="4">
        <v>5.46</v>
      </c>
      <c r="AS31" s="4">
        <v>186.64</v>
      </c>
      <c r="AT31" s="4">
        <v>180.84</v>
      </c>
      <c r="AU31" s="4">
        <v>212.9</v>
      </c>
      <c r="AV31" s="4">
        <v>269.62</v>
      </c>
      <c r="AW31" s="4">
        <v>34.29</v>
      </c>
      <c r="AX31" s="4">
        <v>1508.29</v>
      </c>
      <c r="AY31" s="4">
        <v>1389.29</v>
      </c>
      <c r="AZ31" s="4">
        <v>1454.29</v>
      </c>
      <c r="BA31" s="4">
        <v>1558.76</v>
      </c>
      <c r="BB31" s="4">
        <v>1375.48</v>
      </c>
      <c r="BC31" s="4">
        <v>1389.42</v>
      </c>
      <c r="BD31" s="4">
        <v>1420.34</v>
      </c>
      <c r="BE31" s="4">
        <v>1399.48</v>
      </c>
      <c r="BF31" s="4">
        <v>1508.8</v>
      </c>
      <c r="BG31" s="4">
        <v>1322.18</v>
      </c>
      <c r="BH31" s="4">
        <v>1423.46</v>
      </c>
      <c r="BI31" s="4">
        <v>1096.07</v>
      </c>
      <c r="BJ31" s="4">
        <v>916.47</v>
      </c>
      <c r="BK31" s="4">
        <v>55.86</v>
      </c>
      <c r="BL31" s="4">
        <v>58.67</v>
      </c>
      <c r="BM31" s="4">
        <v>43.9</v>
      </c>
      <c r="BN31" s="4">
        <v>42.66</v>
      </c>
      <c r="BO31" s="4">
        <v>46.06</v>
      </c>
      <c r="BP31" s="4">
        <v>45.93</v>
      </c>
      <c r="BQ31" s="4">
        <v>43.39</v>
      </c>
      <c r="BR31" s="4">
        <v>56.67</v>
      </c>
      <c r="BS31" s="4">
        <v>39.85</v>
      </c>
      <c r="BT31" s="4">
        <v>28.81</v>
      </c>
      <c r="BU31" s="4">
        <v>26.33</v>
      </c>
      <c r="BV31" s="4">
        <v>23.51</v>
      </c>
      <c r="BW31" s="4">
        <v>9</v>
      </c>
      <c r="BX31" s="5">
        <f t="shared" si="0"/>
        <v>23068.96</v>
      </c>
    </row>
    <row r="32" spans="1:76" ht="12.75">
      <c r="A32">
        <v>28</v>
      </c>
      <c r="B32" t="s">
        <v>104</v>
      </c>
      <c r="C32" s="16">
        <v>38.5</v>
      </c>
      <c r="D32" s="16">
        <v>77.79</v>
      </c>
      <c r="E32" s="16">
        <v>92.73</v>
      </c>
      <c r="F32" s="16">
        <v>130.79</v>
      </c>
      <c r="G32" s="16">
        <v>151.26</v>
      </c>
      <c r="H32" s="16">
        <v>160.21</v>
      </c>
      <c r="I32" s="16">
        <v>176.68</v>
      </c>
      <c r="J32" s="16">
        <v>178.68</v>
      </c>
      <c r="K32" s="16">
        <v>173.99</v>
      </c>
      <c r="L32" s="16">
        <v>175.32</v>
      </c>
      <c r="M32" s="16">
        <v>209.15</v>
      </c>
      <c r="N32" s="16">
        <v>148.92</v>
      </c>
      <c r="O32" s="16">
        <v>122</v>
      </c>
      <c r="P32" s="16">
        <v>94.87</v>
      </c>
      <c r="Q32" s="16">
        <v>18.46</v>
      </c>
      <c r="R32" s="16">
        <v>10.44</v>
      </c>
      <c r="S32" s="16">
        <v>7.06</v>
      </c>
      <c r="T32" s="16">
        <v>13.99</v>
      </c>
      <c r="U32" s="16">
        <v>9.26</v>
      </c>
      <c r="V32" s="16">
        <v>7.12</v>
      </c>
      <c r="W32" s="16">
        <v>18.27</v>
      </c>
      <c r="X32" s="16">
        <v>12.77</v>
      </c>
      <c r="Y32" s="16">
        <v>21.22</v>
      </c>
      <c r="Z32" s="16">
        <v>21.02</v>
      </c>
      <c r="AA32" s="16">
        <v>12.82</v>
      </c>
      <c r="AB32" s="16">
        <v>12.51</v>
      </c>
      <c r="AC32" s="16">
        <v>2.33</v>
      </c>
      <c r="AD32" s="16">
        <v>4.79</v>
      </c>
      <c r="AE32" s="16">
        <v>3.25</v>
      </c>
      <c r="AF32" s="16">
        <v>0</v>
      </c>
      <c r="AG32" s="16">
        <v>3.09</v>
      </c>
      <c r="AH32" s="16">
        <v>4.16</v>
      </c>
      <c r="AI32" s="16">
        <v>1.99</v>
      </c>
      <c r="AJ32" s="16">
        <v>0</v>
      </c>
      <c r="AK32" s="16">
        <v>0.23</v>
      </c>
      <c r="AL32" s="4">
        <v>1.9</v>
      </c>
      <c r="AM32" s="4">
        <v>3.74</v>
      </c>
      <c r="AN32" s="4">
        <v>3.81</v>
      </c>
      <c r="AO32" s="4">
        <v>2.53</v>
      </c>
      <c r="AP32" s="4">
        <v>5.55</v>
      </c>
      <c r="AQ32" s="4">
        <v>2.53</v>
      </c>
      <c r="AR32" s="4">
        <v>3.14</v>
      </c>
      <c r="AS32" s="4">
        <v>87.44</v>
      </c>
      <c r="AT32" s="4">
        <v>76.29</v>
      </c>
      <c r="AU32" s="4">
        <v>77.71</v>
      </c>
      <c r="AV32" s="4">
        <v>137.54</v>
      </c>
      <c r="AW32" s="4">
        <v>29.14</v>
      </c>
      <c r="AX32" s="4">
        <v>804.51</v>
      </c>
      <c r="AY32" s="4">
        <v>824.94</v>
      </c>
      <c r="AZ32" s="4">
        <v>798.29</v>
      </c>
      <c r="BA32" s="4">
        <v>797.91</v>
      </c>
      <c r="BB32" s="4">
        <v>762.47</v>
      </c>
      <c r="BC32" s="4">
        <v>766.03</v>
      </c>
      <c r="BD32" s="4">
        <v>694.36</v>
      </c>
      <c r="BE32" s="4">
        <v>777.5</v>
      </c>
      <c r="BF32" s="4">
        <v>739.27</v>
      </c>
      <c r="BG32" s="4">
        <v>784.94</v>
      </c>
      <c r="BH32" s="4">
        <v>647.45</v>
      </c>
      <c r="BI32" s="4">
        <v>605.22</v>
      </c>
      <c r="BJ32" s="4">
        <v>395.74</v>
      </c>
      <c r="BK32" s="4">
        <v>145.38</v>
      </c>
      <c r="BL32" s="4">
        <v>115.18</v>
      </c>
      <c r="BM32" s="4">
        <v>67.6</v>
      </c>
      <c r="BN32" s="4">
        <v>28.01</v>
      </c>
      <c r="BO32" s="4">
        <v>29.5</v>
      </c>
      <c r="BP32" s="4">
        <v>23.97</v>
      </c>
      <c r="BQ32" s="4">
        <v>17.45</v>
      </c>
      <c r="BR32" s="4">
        <v>9.64</v>
      </c>
      <c r="BS32" s="4">
        <v>22.44</v>
      </c>
      <c r="BT32" s="4">
        <v>32.43</v>
      </c>
      <c r="BU32" s="4">
        <v>24.68</v>
      </c>
      <c r="BV32" s="4">
        <v>14.14</v>
      </c>
      <c r="BW32" s="4">
        <v>9.37</v>
      </c>
      <c r="BX32" s="5">
        <f t="shared" si="0"/>
        <v>12485.410000000002</v>
      </c>
    </row>
    <row r="33" spans="1:76" ht="12.75">
      <c r="A33">
        <v>29</v>
      </c>
      <c r="B33" t="s">
        <v>105</v>
      </c>
      <c r="C33" s="16">
        <v>955.81</v>
      </c>
      <c r="D33" s="16">
        <v>1534.9</v>
      </c>
      <c r="E33" s="16">
        <v>2416.7</v>
      </c>
      <c r="F33" s="16">
        <v>2912.45</v>
      </c>
      <c r="G33" s="16">
        <v>3623.88</v>
      </c>
      <c r="H33" s="16">
        <v>3586.71</v>
      </c>
      <c r="I33" s="16">
        <v>3688.11</v>
      </c>
      <c r="J33" s="16">
        <v>3632.31</v>
      </c>
      <c r="K33" s="16">
        <v>3299.42</v>
      </c>
      <c r="L33" s="16">
        <v>2089.05</v>
      </c>
      <c r="M33" s="16">
        <v>2131.26</v>
      </c>
      <c r="N33" s="16">
        <v>1768.55</v>
      </c>
      <c r="O33" s="16">
        <v>1508.39</v>
      </c>
      <c r="P33" s="16">
        <v>1276.66</v>
      </c>
      <c r="Q33" s="16">
        <v>87.1</v>
      </c>
      <c r="R33" s="16">
        <v>73.56</v>
      </c>
      <c r="S33" s="16">
        <v>71.97</v>
      </c>
      <c r="T33" s="16">
        <v>71.4</v>
      </c>
      <c r="U33" s="16">
        <v>67.6</v>
      </c>
      <c r="V33" s="16">
        <v>72.38</v>
      </c>
      <c r="W33" s="16">
        <v>105.71</v>
      </c>
      <c r="X33" s="16">
        <v>87.59</v>
      </c>
      <c r="Y33" s="16">
        <v>101.24</v>
      </c>
      <c r="Z33" s="16">
        <v>123.31</v>
      </c>
      <c r="AA33" s="16">
        <v>123.76</v>
      </c>
      <c r="AB33" s="16">
        <v>76.81</v>
      </c>
      <c r="AC33" s="16">
        <v>80.52</v>
      </c>
      <c r="AD33" s="16">
        <v>215.44</v>
      </c>
      <c r="AE33" s="16">
        <v>21.34</v>
      </c>
      <c r="AF33" s="16">
        <v>7.81</v>
      </c>
      <c r="AG33" s="16">
        <v>5.93</v>
      </c>
      <c r="AH33" s="16">
        <v>19.51</v>
      </c>
      <c r="AI33" s="16">
        <v>22.71</v>
      </c>
      <c r="AJ33" s="16">
        <v>30.83</v>
      </c>
      <c r="AK33" s="16">
        <v>32.21</v>
      </c>
      <c r="AL33" s="4">
        <v>27.47</v>
      </c>
      <c r="AM33" s="4">
        <v>30.33</v>
      </c>
      <c r="AN33" s="4">
        <v>25.48</v>
      </c>
      <c r="AO33" s="4">
        <v>44.04</v>
      </c>
      <c r="AP33" s="4">
        <v>41.47</v>
      </c>
      <c r="AQ33" s="4">
        <v>29.57</v>
      </c>
      <c r="AR33" s="4">
        <v>47.45</v>
      </c>
      <c r="AS33" s="4">
        <v>1432.98</v>
      </c>
      <c r="AT33" s="4">
        <v>1185.98</v>
      </c>
      <c r="AU33" s="4">
        <v>1765.11</v>
      </c>
      <c r="AV33" s="4">
        <v>2407.57</v>
      </c>
      <c r="AW33" s="4">
        <v>185.81</v>
      </c>
      <c r="AX33" s="4">
        <v>10774.5</v>
      </c>
      <c r="AY33" s="4">
        <v>10736.67</v>
      </c>
      <c r="AZ33" s="4">
        <v>9731.91</v>
      </c>
      <c r="BA33" s="4">
        <v>10042.55</v>
      </c>
      <c r="BB33" s="4">
        <v>9853.09</v>
      </c>
      <c r="BC33" s="4">
        <v>9800.49</v>
      </c>
      <c r="BD33" s="4">
        <v>10503.12</v>
      </c>
      <c r="BE33" s="4">
        <v>10688.47</v>
      </c>
      <c r="BF33" s="4">
        <v>11938.94</v>
      </c>
      <c r="BG33" s="4">
        <v>11446.2</v>
      </c>
      <c r="BH33" s="4">
        <v>10402.88</v>
      </c>
      <c r="BI33" s="4">
        <v>9026.35</v>
      </c>
      <c r="BJ33" s="4">
        <v>6626.93</v>
      </c>
      <c r="BK33" s="4">
        <v>2771.13</v>
      </c>
      <c r="BL33" s="4">
        <v>2764.66</v>
      </c>
      <c r="BM33" s="4">
        <v>2145.31</v>
      </c>
      <c r="BN33" s="4">
        <v>1944.11</v>
      </c>
      <c r="BO33" s="4">
        <v>1606.38</v>
      </c>
      <c r="BP33" s="4">
        <v>1203.32</v>
      </c>
      <c r="BQ33" s="4">
        <v>824.18</v>
      </c>
      <c r="BR33" s="4">
        <v>823.02</v>
      </c>
      <c r="BS33" s="4">
        <v>763.76</v>
      </c>
      <c r="BT33" s="4">
        <v>684.08</v>
      </c>
      <c r="BU33" s="4">
        <v>613.61</v>
      </c>
      <c r="BV33" s="4">
        <v>459.91</v>
      </c>
      <c r="BW33" s="4">
        <v>261.72</v>
      </c>
      <c r="BX33" s="5">
        <f t="shared" si="0"/>
        <v>191583.47999999998</v>
      </c>
    </row>
    <row r="34" spans="1:76" ht="12.75">
      <c r="A34">
        <v>30</v>
      </c>
      <c r="B34" t="s">
        <v>106</v>
      </c>
      <c r="C34" s="16">
        <v>13.43</v>
      </c>
      <c r="D34" s="16">
        <v>41.83</v>
      </c>
      <c r="E34" s="16">
        <v>42.92</v>
      </c>
      <c r="F34" s="16">
        <v>38.1</v>
      </c>
      <c r="G34" s="16">
        <v>35.18</v>
      </c>
      <c r="H34" s="16">
        <v>26.69</v>
      </c>
      <c r="I34" s="16">
        <v>31.83</v>
      </c>
      <c r="J34" s="16">
        <v>42.18</v>
      </c>
      <c r="K34" s="16">
        <v>40.79</v>
      </c>
      <c r="L34" s="16">
        <v>42.3</v>
      </c>
      <c r="M34" s="16">
        <v>50.24</v>
      </c>
      <c r="N34" s="16">
        <v>26.11</v>
      </c>
      <c r="O34" s="16">
        <v>23.06</v>
      </c>
      <c r="P34" s="16">
        <v>26.29</v>
      </c>
      <c r="Q34" s="16">
        <v>0</v>
      </c>
      <c r="R34" s="16">
        <v>0</v>
      </c>
      <c r="S34" s="16">
        <v>0</v>
      </c>
      <c r="T34" s="16">
        <v>0.5</v>
      </c>
      <c r="U34" s="16">
        <v>1.2</v>
      </c>
      <c r="V34" s="16">
        <v>0</v>
      </c>
      <c r="W34" s="16">
        <v>0.89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0.85</v>
      </c>
      <c r="AD34" s="16">
        <v>1.06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0.32</v>
      </c>
      <c r="AS34" s="4">
        <v>49.56</v>
      </c>
      <c r="AT34" s="4">
        <v>33.58</v>
      </c>
      <c r="AU34" s="4">
        <v>21.69</v>
      </c>
      <c r="AV34" s="4">
        <v>23.65</v>
      </c>
      <c r="AW34" s="4">
        <v>0.96</v>
      </c>
      <c r="AX34" s="4">
        <v>239.33</v>
      </c>
      <c r="AY34" s="4">
        <v>240.63</v>
      </c>
      <c r="AZ34" s="4">
        <v>203.58</v>
      </c>
      <c r="BA34" s="4">
        <v>233.54</v>
      </c>
      <c r="BB34" s="4">
        <v>189.01</v>
      </c>
      <c r="BC34" s="4">
        <v>205.69</v>
      </c>
      <c r="BD34" s="4">
        <v>238.99</v>
      </c>
      <c r="BE34" s="4">
        <v>224.35</v>
      </c>
      <c r="BF34" s="4">
        <v>244.82</v>
      </c>
      <c r="BG34" s="4">
        <v>179.87</v>
      </c>
      <c r="BH34" s="4">
        <v>194.47</v>
      </c>
      <c r="BI34" s="4">
        <v>149.36</v>
      </c>
      <c r="BJ34" s="4">
        <v>173.68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0.15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0"/>
        <v>3332.6800000000003</v>
      </c>
    </row>
    <row r="35" spans="1:76" ht="12.75">
      <c r="A35">
        <v>31</v>
      </c>
      <c r="B35" t="s">
        <v>107</v>
      </c>
      <c r="C35" s="16">
        <v>72.29</v>
      </c>
      <c r="D35" s="16">
        <v>112.83</v>
      </c>
      <c r="E35" s="16">
        <v>102.95</v>
      </c>
      <c r="F35" s="16">
        <v>155.4</v>
      </c>
      <c r="G35" s="16">
        <v>192.53</v>
      </c>
      <c r="H35" s="16">
        <v>234.49</v>
      </c>
      <c r="I35" s="16">
        <v>258.93</v>
      </c>
      <c r="J35" s="16">
        <v>240.97</v>
      </c>
      <c r="K35" s="16">
        <v>283.81</v>
      </c>
      <c r="L35" s="16">
        <v>277.8</v>
      </c>
      <c r="M35" s="16">
        <v>377</v>
      </c>
      <c r="N35" s="16">
        <v>263.48</v>
      </c>
      <c r="O35" s="16">
        <v>270.36</v>
      </c>
      <c r="P35" s="16">
        <v>256.16</v>
      </c>
      <c r="Q35" s="16">
        <v>6.29</v>
      </c>
      <c r="R35" s="16">
        <v>5.51</v>
      </c>
      <c r="S35" s="16">
        <v>3.95</v>
      </c>
      <c r="T35" s="16">
        <v>5.33</v>
      </c>
      <c r="U35" s="16">
        <v>4.06</v>
      </c>
      <c r="V35" s="16">
        <v>4.09</v>
      </c>
      <c r="W35" s="16">
        <v>8.57</v>
      </c>
      <c r="X35" s="16">
        <v>1.98</v>
      </c>
      <c r="Y35" s="16">
        <v>4.19</v>
      </c>
      <c r="Z35" s="16">
        <v>9.52</v>
      </c>
      <c r="AA35" s="16">
        <v>5.97</v>
      </c>
      <c r="AB35" s="16">
        <v>8.4</v>
      </c>
      <c r="AC35" s="16">
        <v>4.09</v>
      </c>
      <c r="AD35" s="16">
        <v>14.05</v>
      </c>
      <c r="AE35" s="16">
        <v>2.15</v>
      </c>
      <c r="AF35" s="16">
        <v>2.32</v>
      </c>
      <c r="AG35" s="16">
        <v>1.28</v>
      </c>
      <c r="AH35" s="16">
        <v>1.04</v>
      </c>
      <c r="AI35" s="16">
        <v>0</v>
      </c>
      <c r="AJ35" s="16">
        <v>4.13</v>
      </c>
      <c r="AK35" s="16">
        <v>1.17</v>
      </c>
      <c r="AL35" s="4">
        <v>0</v>
      </c>
      <c r="AM35" s="4">
        <v>1.14</v>
      </c>
      <c r="AN35" s="4">
        <v>2.44</v>
      </c>
      <c r="AO35" s="4">
        <v>1.73</v>
      </c>
      <c r="AP35" s="4">
        <v>3.2</v>
      </c>
      <c r="AQ35" s="4">
        <v>1.19</v>
      </c>
      <c r="AR35" s="4">
        <v>8.21</v>
      </c>
      <c r="AS35" s="4">
        <v>122.36</v>
      </c>
      <c r="AT35" s="4">
        <v>155.31</v>
      </c>
      <c r="AU35" s="4">
        <v>156.85</v>
      </c>
      <c r="AV35" s="4">
        <v>150.48</v>
      </c>
      <c r="AW35" s="4">
        <v>12.28</v>
      </c>
      <c r="AX35" s="4">
        <v>1059.82</v>
      </c>
      <c r="AY35" s="4">
        <v>1034.71</v>
      </c>
      <c r="AZ35" s="4">
        <v>1066.36</v>
      </c>
      <c r="BA35" s="4">
        <v>1023.83</v>
      </c>
      <c r="BB35" s="4">
        <v>1028.74</v>
      </c>
      <c r="BC35" s="4">
        <v>1044.82</v>
      </c>
      <c r="BD35" s="4">
        <v>1032.52</v>
      </c>
      <c r="BE35" s="4">
        <v>1061.87</v>
      </c>
      <c r="BF35" s="4">
        <v>1008.05</v>
      </c>
      <c r="BG35" s="4">
        <v>1064.06</v>
      </c>
      <c r="BH35" s="4">
        <v>947.43</v>
      </c>
      <c r="BI35" s="4">
        <v>851.57</v>
      </c>
      <c r="BJ35" s="4">
        <v>789.94</v>
      </c>
      <c r="BK35" s="4">
        <v>170.8</v>
      </c>
      <c r="BL35" s="4">
        <v>216.47</v>
      </c>
      <c r="BM35" s="4">
        <v>138.55</v>
      </c>
      <c r="BN35" s="4">
        <v>112.86</v>
      </c>
      <c r="BO35" s="4">
        <v>58.92</v>
      </c>
      <c r="BP35" s="4">
        <v>40.16</v>
      </c>
      <c r="BQ35" s="4">
        <v>23.24</v>
      </c>
      <c r="BR35" s="4">
        <v>22.13</v>
      </c>
      <c r="BS35" s="4">
        <v>32.3</v>
      </c>
      <c r="BT35" s="4">
        <v>40.98</v>
      </c>
      <c r="BU35" s="4">
        <v>37.42</v>
      </c>
      <c r="BV35" s="4">
        <v>27.6</v>
      </c>
      <c r="BW35" s="4">
        <v>19.57</v>
      </c>
      <c r="BX35" s="5">
        <f t="shared" si="0"/>
        <v>17766.999999999996</v>
      </c>
    </row>
    <row r="36" spans="1:76" ht="12.75">
      <c r="A36">
        <v>32</v>
      </c>
      <c r="B36" t="s">
        <v>108</v>
      </c>
      <c r="C36" s="16">
        <v>50.17</v>
      </c>
      <c r="D36" s="16">
        <v>70.79</v>
      </c>
      <c r="E36" s="16">
        <v>135.36</v>
      </c>
      <c r="F36" s="16">
        <v>113.08</v>
      </c>
      <c r="G36" s="16">
        <v>121.25</v>
      </c>
      <c r="H36" s="16">
        <v>99.92</v>
      </c>
      <c r="I36" s="16">
        <v>93.96</v>
      </c>
      <c r="J36" s="16">
        <v>98.2</v>
      </c>
      <c r="K36" s="16">
        <v>95.67</v>
      </c>
      <c r="L36" s="16">
        <v>88.25</v>
      </c>
      <c r="M36" s="16">
        <v>109.31</v>
      </c>
      <c r="N36" s="16">
        <v>68.97</v>
      </c>
      <c r="O36" s="16">
        <v>72.86</v>
      </c>
      <c r="P36" s="16">
        <v>42.64</v>
      </c>
      <c r="Q36" s="16">
        <v>15.32</v>
      </c>
      <c r="R36" s="16">
        <v>2.01</v>
      </c>
      <c r="S36" s="16">
        <v>6.09</v>
      </c>
      <c r="T36" s="16">
        <v>9.74</v>
      </c>
      <c r="U36" s="16">
        <v>7.46</v>
      </c>
      <c r="V36" s="16">
        <v>9.84</v>
      </c>
      <c r="W36" s="16">
        <v>9.73</v>
      </c>
      <c r="X36" s="16">
        <v>7.89</v>
      </c>
      <c r="Y36" s="16">
        <v>10.33</v>
      </c>
      <c r="Z36" s="16">
        <v>19.46</v>
      </c>
      <c r="AA36" s="16">
        <v>19.91</v>
      </c>
      <c r="AB36" s="16">
        <v>14.76</v>
      </c>
      <c r="AC36" s="16">
        <v>4.41</v>
      </c>
      <c r="AD36" s="16">
        <v>5.98</v>
      </c>
      <c r="AE36" s="16">
        <v>0</v>
      </c>
      <c r="AF36" s="16">
        <v>0.09</v>
      </c>
      <c r="AG36" s="16">
        <v>0.15</v>
      </c>
      <c r="AH36" s="16">
        <v>0.9</v>
      </c>
      <c r="AI36" s="16">
        <v>0.98</v>
      </c>
      <c r="AJ36" s="16">
        <v>0.91</v>
      </c>
      <c r="AK36" s="16">
        <v>0</v>
      </c>
      <c r="AL36" s="4">
        <v>0</v>
      </c>
      <c r="AM36" s="4">
        <v>0</v>
      </c>
      <c r="AN36" s="4">
        <v>1.04</v>
      </c>
      <c r="AO36" s="4">
        <v>0</v>
      </c>
      <c r="AP36" s="4">
        <v>0</v>
      </c>
      <c r="AQ36" s="4">
        <v>0.02</v>
      </c>
      <c r="AR36" s="4">
        <v>0</v>
      </c>
      <c r="AS36" s="4">
        <v>85.56</v>
      </c>
      <c r="AT36" s="4">
        <v>63.21</v>
      </c>
      <c r="AU36" s="4">
        <v>57.22</v>
      </c>
      <c r="AV36" s="4">
        <v>92.64</v>
      </c>
      <c r="AW36" s="4">
        <v>26.85</v>
      </c>
      <c r="AX36" s="4">
        <v>517.17</v>
      </c>
      <c r="AY36" s="4">
        <v>444.79</v>
      </c>
      <c r="AZ36" s="4">
        <v>432.22</v>
      </c>
      <c r="BA36" s="4">
        <v>456.38</v>
      </c>
      <c r="BB36" s="4">
        <v>410.53</v>
      </c>
      <c r="BC36" s="4">
        <v>439.85</v>
      </c>
      <c r="BD36" s="4">
        <v>419.2</v>
      </c>
      <c r="BE36" s="4">
        <v>442.53</v>
      </c>
      <c r="BF36" s="4">
        <v>425.65</v>
      </c>
      <c r="BG36" s="4">
        <v>403.32</v>
      </c>
      <c r="BH36" s="4">
        <v>340.77</v>
      </c>
      <c r="BI36" s="4">
        <v>342.69</v>
      </c>
      <c r="BJ36" s="4">
        <v>274.92</v>
      </c>
      <c r="BK36" s="4">
        <v>6.79</v>
      </c>
      <c r="BL36" s="4">
        <v>4.93</v>
      </c>
      <c r="BM36" s="4">
        <v>4.25</v>
      </c>
      <c r="BN36" s="4">
        <v>3.42</v>
      </c>
      <c r="BO36" s="4">
        <v>3.84</v>
      </c>
      <c r="BP36" s="4">
        <v>2.67</v>
      </c>
      <c r="BQ36" s="4">
        <v>1.85</v>
      </c>
      <c r="BR36" s="4">
        <v>0</v>
      </c>
      <c r="BS36" s="4">
        <v>0</v>
      </c>
      <c r="BT36" s="4">
        <v>3.6</v>
      </c>
      <c r="BU36" s="4">
        <v>2.14</v>
      </c>
      <c r="BV36" s="4">
        <v>2.9</v>
      </c>
      <c r="BW36" s="4">
        <v>2.3</v>
      </c>
      <c r="BX36" s="5">
        <f t="shared" si="0"/>
        <v>7121.640000000001</v>
      </c>
    </row>
    <row r="37" spans="1:76" ht="12.75">
      <c r="A37">
        <v>33</v>
      </c>
      <c r="B37" t="s">
        <v>109</v>
      </c>
      <c r="C37" s="16">
        <v>43.65</v>
      </c>
      <c r="D37" s="16">
        <v>8.36</v>
      </c>
      <c r="E37" s="16">
        <v>22.23</v>
      </c>
      <c r="F37" s="16">
        <v>25.73</v>
      </c>
      <c r="G37" s="16">
        <v>21.66</v>
      </c>
      <c r="H37" s="16">
        <v>19.73</v>
      </c>
      <c r="I37" s="16">
        <v>13.58</v>
      </c>
      <c r="J37" s="16">
        <v>16.16</v>
      </c>
      <c r="K37" s="16">
        <v>19.3</v>
      </c>
      <c r="L37" s="16">
        <v>23.06</v>
      </c>
      <c r="M37" s="16">
        <v>19.09</v>
      </c>
      <c r="N37" s="16">
        <v>19.84</v>
      </c>
      <c r="O37" s="16">
        <v>8.17</v>
      </c>
      <c r="P37" s="16">
        <v>12.39</v>
      </c>
      <c r="Q37" s="16">
        <v>0</v>
      </c>
      <c r="R37" s="16">
        <v>0.9</v>
      </c>
      <c r="S37" s="16">
        <v>1.02</v>
      </c>
      <c r="T37" s="16">
        <v>0</v>
      </c>
      <c r="U37" s="16">
        <v>1.1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0.24</v>
      </c>
      <c r="AI37" s="16">
        <v>0</v>
      </c>
      <c r="AJ37" s="16">
        <v>0</v>
      </c>
      <c r="AK37" s="16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0.35</v>
      </c>
      <c r="AQ37" s="4">
        <v>0.18</v>
      </c>
      <c r="AR37" s="4">
        <v>0</v>
      </c>
      <c r="AS37" s="4">
        <v>3.19</v>
      </c>
      <c r="AT37" s="4">
        <v>5.06</v>
      </c>
      <c r="AU37" s="4">
        <v>7.42</v>
      </c>
      <c r="AV37" s="4">
        <v>18.54</v>
      </c>
      <c r="AW37" s="4">
        <v>0</v>
      </c>
      <c r="AX37" s="4">
        <v>88.85</v>
      </c>
      <c r="AY37" s="4">
        <v>77.74</v>
      </c>
      <c r="AZ37" s="4">
        <v>66.85</v>
      </c>
      <c r="BA37" s="4">
        <v>81.5</v>
      </c>
      <c r="BB37" s="4">
        <v>69.67</v>
      </c>
      <c r="BC37" s="4">
        <v>55.21</v>
      </c>
      <c r="BD37" s="4">
        <v>61.67</v>
      </c>
      <c r="BE37" s="4">
        <v>67.28</v>
      </c>
      <c r="BF37" s="4">
        <v>55.35</v>
      </c>
      <c r="BG37" s="4">
        <v>58.34</v>
      </c>
      <c r="BH37" s="4">
        <v>61.46</v>
      </c>
      <c r="BI37" s="4">
        <v>23.45</v>
      </c>
      <c r="BJ37" s="4">
        <v>23.2</v>
      </c>
      <c r="BK37" s="4">
        <v>0</v>
      </c>
      <c r="BL37" s="4">
        <v>0</v>
      </c>
      <c r="BM37" s="4">
        <v>4.67</v>
      </c>
      <c r="BN37" s="4">
        <v>4.51</v>
      </c>
      <c r="BO37" s="4">
        <v>1.45</v>
      </c>
      <c r="BP37" s="4">
        <v>7.85</v>
      </c>
      <c r="BQ37" s="4">
        <v>1.29</v>
      </c>
      <c r="BR37" s="4">
        <v>0</v>
      </c>
      <c r="BS37" s="4">
        <v>0</v>
      </c>
      <c r="BT37" s="4">
        <v>0</v>
      </c>
      <c r="BU37" s="4">
        <v>1.69</v>
      </c>
      <c r="BV37" s="4">
        <v>0.25</v>
      </c>
      <c r="BW37" s="4">
        <v>0</v>
      </c>
      <c r="BX37" s="5">
        <f aca="true" t="shared" si="1" ref="BX37:BX68">SUM(C37:BW37)</f>
        <v>1123.2300000000002</v>
      </c>
    </row>
    <row r="38" spans="1:76" ht="12.75">
      <c r="A38">
        <v>34</v>
      </c>
      <c r="B38" t="s">
        <v>110</v>
      </c>
      <c r="C38" s="16">
        <v>7.65</v>
      </c>
      <c r="D38" s="16">
        <v>7.55</v>
      </c>
      <c r="E38" s="16">
        <v>9.61</v>
      </c>
      <c r="F38" s="16">
        <v>12.54</v>
      </c>
      <c r="G38" s="16">
        <v>9.95</v>
      </c>
      <c r="H38" s="16">
        <v>17.65</v>
      </c>
      <c r="I38" s="16">
        <v>9.97</v>
      </c>
      <c r="J38" s="16">
        <v>17.58</v>
      </c>
      <c r="K38" s="16">
        <v>6.21</v>
      </c>
      <c r="L38" s="16">
        <v>10.01</v>
      </c>
      <c r="M38" s="16">
        <v>8.21</v>
      </c>
      <c r="N38" s="16">
        <v>9.86</v>
      </c>
      <c r="O38" s="16">
        <v>11.87</v>
      </c>
      <c r="P38" s="16">
        <v>7.64</v>
      </c>
      <c r="Q38" s="16">
        <v>0</v>
      </c>
      <c r="R38" s="16">
        <v>0.87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0.98</v>
      </c>
      <c r="AA38" s="16">
        <v>1</v>
      </c>
      <c r="AB38" s="16">
        <v>0</v>
      </c>
      <c r="AC38" s="16">
        <v>0</v>
      </c>
      <c r="AD38" s="16">
        <v>0.62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0.2</v>
      </c>
      <c r="AR38" s="4">
        <v>0</v>
      </c>
      <c r="AS38" s="4">
        <v>14.31</v>
      </c>
      <c r="AT38" s="4">
        <v>7.39</v>
      </c>
      <c r="AU38" s="4">
        <v>10.44</v>
      </c>
      <c r="AV38" s="4">
        <v>20.34</v>
      </c>
      <c r="AW38" s="4">
        <v>2.04</v>
      </c>
      <c r="AX38" s="4">
        <v>64.26</v>
      </c>
      <c r="AY38" s="4">
        <v>84.24</v>
      </c>
      <c r="AZ38" s="4">
        <v>101.69</v>
      </c>
      <c r="BA38" s="4">
        <v>68.82</v>
      </c>
      <c r="BB38" s="4">
        <v>72.23</v>
      </c>
      <c r="BC38" s="4">
        <v>66.2</v>
      </c>
      <c r="BD38" s="4">
        <v>77.41</v>
      </c>
      <c r="BE38" s="4">
        <v>71.19</v>
      </c>
      <c r="BF38" s="4">
        <v>64.48</v>
      </c>
      <c r="BG38" s="4">
        <v>50.29</v>
      </c>
      <c r="BH38" s="4">
        <v>44.24</v>
      </c>
      <c r="BI38" s="4">
        <v>41.59</v>
      </c>
      <c r="BJ38" s="4">
        <v>26.89</v>
      </c>
      <c r="BK38" s="4">
        <v>11.17</v>
      </c>
      <c r="BL38" s="4">
        <v>5.21</v>
      </c>
      <c r="BM38" s="4">
        <v>1.19</v>
      </c>
      <c r="BN38" s="4">
        <v>0.91</v>
      </c>
      <c r="BO38" s="4">
        <v>0</v>
      </c>
      <c r="BP38" s="4">
        <v>0.29</v>
      </c>
      <c r="BQ38" s="4">
        <v>1.02</v>
      </c>
      <c r="BR38" s="4">
        <v>0.57</v>
      </c>
      <c r="BS38" s="4">
        <v>0</v>
      </c>
      <c r="BT38" s="4">
        <v>0.79</v>
      </c>
      <c r="BU38" s="4">
        <v>0.38</v>
      </c>
      <c r="BV38" s="4">
        <v>0.42</v>
      </c>
      <c r="BW38" s="4">
        <v>0</v>
      </c>
      <c r="BX38" s="5">
        <f t="shared" si="1"/>
        <v>1059.9700000000003</v>
      </c>
    </row>
    <row r="39" spans="1:76" ht="12.75">
      <c r="A39">
        <v>35</v>
      </c>
      <c r="B39" t="s">
        <v>111</v>
      </c>
      <c r="C39" s="16">
        <v>168.39</v>
      </c>
      <c r="D39" s="16">
        <v>336.98</v>
      </c>
      <c r="E39" s="16">
        <v>415.33</v>
      </c>
      <c r="F39" s="16">
        <v>472.14</v>
      </c>
      <c r="G39" s="16">
        <v>592.25</v>
      </c>
      <c r="H39" s="16">
        <v>564.86</v>
      </c>
      <c r="I39" s="16">
        <v>535</v>
      </c>
      <c r="J39" s="16">
        <v>586.12</v>
      </c>
      <c r="K39" s="16">
        <v>520.35</v>
      </c>
      <c r="L39" s="16">
        <v>470.43</v>
      </c>
      <c r="M39" s="16">
        <v>549.41</v>
      </c>
      <c r="N39" s="16">
        <v>489.66</v>
      </c>
      <c r="O39" s="16">
        <v>434.61</v>
      </c>
      <c r="P39" s="16">
        <v>403.84</v>
      </c>
      <c r="Q39" s="16">
        <v>23.91</v>
      </c>
      <c r="R39" s="16">
        <v>18.66</v>
      </c>
      <c r="S39" s="16">
        <v>31.81</v>
      </c>
      <c r="T39" s="16">
        <v>17.95</v>
      </c>
      <c r="U39" s="16">
        <v>23.46</v>
      </c>
      <c r="V39" s="16">
        <v>15.86</v>
      </c>
      <c r="W39" s="16">
        <v>18.54</v>
      </c>
      <c r="X39" s="16">
        <v>17.78</v>
      </c>
      <c r="Y39" s="16">
        <v>19.42</v>
      </c>
      <c r="Z39" s="16">
        <v>22.91</v>
      </c>
      <c r="AA39" s="16">
        <v>20.65</v>
      </c>
      <c r="AB39" s="16">
        <v>13.63</v>
      </c>
      <c r="AC39" s="16">
        <v>9.7</v>
      </c>
      <c r="AD39" s="16">
        <v>12.14</v>
      </c>
      <c r="AE39" s="16">
        <v>4.57</v>
      </c>
      <c r="AF39" s="16">
        <v>1.02</v>
      </c>
      <c r="AG39" s="16">
        <v>2.26</v>
      </c>
      <c r="AH39" s="16">
        <v>1.42</v>
      </c>
      <c r="AI39" s="16">
        <v>1.38</v>
      </c>
      <c r="AJ39" s="16">
        <v>0.42</v>
      </c>
      <c r="AK39" s="16">
        <v>2.23</v>
      </c>
      <c r="AL39" s="4">
        <v>0.74</v>
      </c>
      <c r="AM39" s="4">
        <v>0.38</v>
      </c>
      <c r="AN39" s="4">
        <v>3.99</v>
      </c>
      <c r="AO39" s="4">
        <v>1.49</v>
      </c>
      <c r="AP39" s="4">
        <v>1.22</v>
      </c>
      <c r="AQ39" s="4">
        <v>4.29</v>
      </c>
      <c r="AR39" s="4">
        <v>4.38</v>
      </c>
      <c r="AS39" s="4">
        <v>346.87</v>
      </c>
      <c r="AT39" s="4">
        <v>420.54</v>
      </c>
      <c r="AU39" s="4">
        <v>350.1</v>
      </c>
      <c r="AV39" s="4">
        <v>367.25</v>
      </c>
      <c r="AW39" s="4">
        <v>47.63</v>
      </c>
      <c r="AX39" s="4">
        <v>2771.07</v>
      </c>
      <c r="AY39" s="4">
        <v>2508.93</v>
      </c>
      <c r="AZ39" s="4">
        <v>2538.21</v>
      </c>
      <c r="BA39" s="4">
        <v>2484.74</v>
      </c>
      <c r="BB39" s="4">
        <v>2429.29</v>
      </c>
      <c r="BC39" s="4">
        <v>2422.78</v>
      </c>
      <c r="BD39" s="4">
        <v>2397.16</v>
      </c>
      <c r="BE39" s="4">
        <v>2339.18</v>
      </c>
      <c r="BF39" s="4">
        <v>2496.75</v>
      </c>
      <c r="BG39" s="4">
        <v>2398.93</v>
      </c>
      <c r="BH39" s="4">
        <v>1979.87</v>
      </c>
      <c r="BI39" s="4">
        <v>2013.78</v>
      </c>
      <c r="BJ39" s="4">
        <v>1610.38</v>
      </c>
      <c r="BK39" s="4">
        <v>217.99</v>
      </c>
      <c r="BL39" s="4">
        <v>296.72</v>
      </c>
      <c r="BM39" s="4">
        <v>262.56</v>
      </c>
      <c r="BN39" s="4">
        <v>232.82</v>
      </c>
      <c r="BO39" s="4">
        <v>198.28</v>
      </c>
      <c r="BP39" s="4">
        <v>157.61</v>
      </c>
      <c r="BQ39" s="4">
        <v>84.82</v>
      </c>
      <c r="BR39" s="4">
        <v>60.94</v>
      </c>
      <c r="BS39" s="4">
        <v>81.46</v>
      </c>
      <c r="BT39" s="4">
        <v>51.29</v>
      </c>
      <c r="BU39" s="4">
        <v>53.72</v>
      </c>
      <c r="BV39" s="4">
        <v>42.22</v>
      </c>
      <c r="BW39" s="4">
        <v>27.53</v>
      </c>
      <c r="BX39" s="5">
        <f t="shared" si="1"/>
        <v>40526.99999999999</v>
      </c>
    </row>
    <row r="40" spans="1:76" ht="12.75">
      <c r="A40">
        <v>36</v>
      </c>
      <c r="B40" t="s">
        <v>112</v>
      </c>
      <c r="C40" s="16">
        <v>440.82</v>
      </c>
      <c r="D40" s="16">
        <v>565.36</v>
      </c>
      <c r="E40" s="16">
        <v>789.18</v>
      </c>
      <c r="F40" s="16">
        <v>1156.13</v>
      </c>
      <c r="G40" s="16">
        <v>1372.69</v>
      </c>
      <c r="H40" s="16">
        <v>1359.23</v>
      </c>
      <c r="I40" s="16">
        <v>1371.15</v>
      </c>
      <c r="J40" s="16">
        <v>1455.35</v>
      </c>
      <c r="K40" s="16">
        <v>1266.39</v>
      </c>
      <c r="L40" s="16">
        <v>1225.18</v>
      </c>
      <c r="M40" s="16">
        <v>1400.99</v>
      </c>
      <c r="N40" s="16">
        <v>1198.26</v>
      </c>
      <c r="O40" s="16">
        <v>1145.98</v>
      </c>
      <c r="P40" s="16">
        <v>1332.16</v>
      </c>
      <c r="Q40" s="16">
        <v>69.8</v>
      </c>
      <c r="R40" s="16">
        <v>68.22</v>
      </c>
      <c r="S40" s="16">
        <v>65.07</v>
      </c>
      <c r="T40" s="16">
        <v>59.08</v>
      </c>
      <c r="U40" s="16">
        <v>64.01</v>
      </c>
      <c r="V40" s="16">
        <v>46.3</v>
      </c>
      <c r="W40" s="16">
        <v>53.18</v>
      </c>
      <c r="X40" s="16">
        <v>40.29</v>
      </c>
      <c r="Y40" s="16">
        <v>57.04</v>
      </c>
      <c r="Z40" s="16">
        <v>33.16</v>
      </c>
      <c r="AA40" s="16">
        <v>46.89</v>
      </c>
      <c r="AB40" s="16">
        <v>33.4</v>
      </c>
      <c r="AC40" s="16">
        <v>26.02</v>
      </c>
      <c r="AD40" s="16">
        <v>57.77</v>
      </c>
      <c r="AE40" s="16">
        <v>16.94</v>
      </c>
      <c r="AF40" s="16">
        <v>13.82</v>
      </c>
      <c r="AG40" s="16">
        <v>17.27</v>
      </c>
      <c r="AH40" s="16">
        <v>15.11</v>
      </c>
      <c r="AI40" s="16">
        <v>7.29</v>
      </c>
      <c r="AJ40" s="16">
        <v>14.98</v>
      </c>
      <c r="AK40" s="16">
        <v>15.9</v>
      </c>
      <c r="AL40" s="4">
        <v>11.88</v>
      </c>
      <c r="AM40" s="4">
        <v>7.65</v>
      </c>
      <c r="AN40" s="4">
        <v>9.81</v>
      </c>
      <c r="AO40" s="4">
        <v>14.24</v>
      </c>
      <c r="AP40" s="4">
        <v>8.11</v>
      </c>
      <c r="AQ40" s="4">
        <v>3.97</v>
      </c>
      <c r="AR40" s="4">
        <v>20.28</v>
      </c>
      <c r="AS40" s="4">
        <v>560.97</v>
      </c>
      <c r="AT40" s="4">
        <v>444.87</v>
      </c>
      <c r="AU40" s="4">
        <v>459.26</v>
      </c>
      <c r="AV40" s="4">
        <v>708.11</v>
      </c>
      <c r="AW40" s="4">
        <v>139.67</v>
      </c>
      <c r="AX40" s="4">
        <v>5129.88</v>
      </c>
      <c r="AY40" s="4">
        <v>5327.65</v>
      </c>
      <c r="AZ40" s="4">
        <v>5194.97</v>
      </c>
      <c r="BA40" s="4">
        <v>5013.52</v>
      </c>
      <c r="BB40" s="4">
        <v>4567.84</v>
      </c>
      <c r="BC40" s="4">
        <v>4393.66</v>
      </c>
      <c r="BD40" s="4">
        <v>4641.88</v>
      </c>
      <c r="BE40" s="4">
        <v>4341.94</v>
      </c>
      <c r="BF40" s="4">
        <v>4414.7</v>
      </c>
      <c r="BG40" s="4">
        <v>4273.23</v>
      </c>
      <c r="BH40" s="4">
        <v>3421.07</v>
      </c>
      <c r="BI40" s="4">
        <v>3521.31</v>
      </c>
      <c r="BJ40" s="4">
        <v>2732.35</v>
      </c>
      <c r="BK40" s="4">
        <v>1302.91</v>
      </c>
      <c r="BL40" s="4">
        <v>689</v>
      </c>
      <c r="BM40" s="4">
        <v>378.56</v>
      </c>
      <c r="BN40" s="4">
        <v>300.66</v>
      </c>
      <c r="BO40" s="4">
        <v>274.04</v>
      </c>
      <c r="BP40" s="4">
        <v>259.25</v>
      </c>
      <c r="BQ40" s="4">
        <v>281.27</v>
      </c>
      <c r="BR40" s="4">
        <v>326.23</v>
      </c>
      <c r="BS40" s="4">
        <v>327.07</v>
      </c>
      <c r="BT40" s="4">
        <v>338.82</v>
      </c>
      <c r="BU40" s="4">
        <v>343.34</v>
      </c>
      <c r="BV40" s="4">
        <v>368.97</v>
      </c>
      <c r="BW40" s="4">
        <v>279.42</v>
      </c>
      <c r="BX40" s="5">
        <f t="shared" si="1"/>
        <v>81732.77000000002</v>
      </c>
    </row>
    <row r="41" spans="1:76" ht="12.75">
      <c r="A41">
        <v>37</v>
      </c>
      <c r="B41" t="s">
        <v>113</v>
      </c>
      <c r="C41" s="16">
        <v>591.24</v>
      </c>
      <c r="D41" s="16">
        <v>395.13</v>
      </c>
      <c r="E41" s="16">
        <v>431.3</v>
      </c>
      <c r="F41" s="16">
        <v>508.96</v>
      </c>
      <c r="G41" s="16">
        <v>588.09</v>
      </c>
      <c r="H41" s="16">
        <v>519.25</v>
      </c>
      <c r="I41" s="16">
        <v>550.96</v>
      </c>
      <c r="J41" s="16">
        <v>543.33</v>
      </c>
      <c r="K41" s="16">
        <v>533.35</v>
      </c>
      <c r="L41" s="16">
        <v>486.41</v>
      </c>
      <c r="M41" s="16">
        <v>541.16</v>
      </c>
      <c r="N41" s="16">
        <v>428.29</v>
      </c>
      <c r="O41" s="16">
        <v>334.64</v>
      </c>
      <c r="P41" s="16">
        <v>335.52</v>
      </c>
      <c r="Q41" s="16">
        <v>20.67</v>
      </c>
      <c r="R41" s="16">
        <v>21.42</v>
      </c>
      <c r="S41" s="16">
        <v>20.51</v>
      </c>
      <c r="T41" s="16">
        <v>27.75</v>
      </c>
      <c r="U41" s="16">
        <v>15.88</v>
      </c>
      <c r="V41" s="16">
        <v>12.41</v>
      </c>
      <c r="W41" s="16">
        <v>12.2</v>
      </c>
      <c r="X41" s="16">
        <v>14.27</v>
      </c>
      <c r="Y41" s="16">
        <v>21.54</v>
      </c>
      <c r="Z41" s="16">
        <v>22.4</v>
      </c>
      <c r="AA41" s="16">
        <v>25.11</v>
      </c>
      <c r="AB41" s="16">
        <v>27.21</v>
      </c>
      <c r="AC41" s="16">
        <v>27.08</v>
      </c>
      <c r="AD41" s="16">
        <v>58.12</v>
      </c>
      <c r="AE41" s="16">
        <v>2</v>
      </c>
      <c r="AF41" s="16">
        <v>1.26</v>
      </c>
      <c r="AG41" s="16">
        <v>4.74</v>
      </c>
      <c r="AH41" s="16">
        <v>4.02</v>
      </c>
      <c r="AI41" s="16">
        <v>3.09</v>
      </c>
      <c r="AJ41" s="16">
        <v>11.04</v>
      </c>
      <c r="AK41" s="16">
        <v>4.92</v>
      </c>
      <c r="AL41" s="4">
        <v>4.95</v>
      </c>
      <c r="AM41" s="4">
        <v>7.51</v>
      </c>
      <c r="AN41" s="4">
        <v>4.25</v>
      </c>
      <c r="AO41" s="4">
        <v>6.8</v>
      </c>
      <c r="AP41" s="4">
        <v>4.88</v>
      </c>
      <c r="AQ41" s="4">
        <v>8.93</v>
      </c>
      <c r="AR41" s="4">
        <v>15.77</v>
      </c>
      <c r="AS41" s="4">
        <v>198.45</v>
      </c>
      <c r="AT41" s="4">
        <v>145.62</v>
      </c>
      <c r="AU41" s="4">
        <v>181.6</v>
      </c>
      <c r="AV41" s="4">
        <v>222.71</v>
      </c>
      <c r="AW41" s="4">
        <v>44.84</v>
      </c>
      <c r="AX41" s="4">
        <v>2096.43</v>
      </c>
      <c r="AY41" s="4">
        <v>2147.26</v>
      </c>
      <c r="AZ41" s="4">
        <v>2004.86</v>
      </c>
      <c r="BA41" s="4">
        <v>2082.65</v>
      </c>
      <c r="BB41" s="4">
        <v>1952.94</v>
      </c>
      <c r="BC41" s="4">
        <v>1865.06</v>
      </c>
      <c r="BD41" s="4">
        <v>1864.21</v>
      </c>
      <c r="BE41" s="4">
        <v>1819.23</v>
      </c>
      <c r="BF41" s="4">
        <v>1725.95</v>
      </c>
      <c r="BG41" s="4">
        <v>1837.52</v>
      </c>
      <c r="BH41" s="4">
        <v>1741.93</v>
      </c>
      <c r="BI41" s="4">
        <v>1910.94</v>
      </c>
      <c r="BJ41" s="4">
        <v>1454.65</v>
      </c>
      <c r="BK41" s="4">
        <v>40.6</v>
      </c>
      <c r="BL41" s="4">
        <v>33.67</v>
      </c>
      <c r="BM41" s="4">
        <v>27.94</v>
      </c>
      <c r="BN41" s="4">
        <v>22.72</v>
      </c>
      <c r="BO41" s="4">
        <v>15.53</v>
      </c>
      <c r="BP41" s="4">
        <v>13.23</v>
      </c>
      <c r="BQ41" s="4">
        <v>13.09</v>
      </c>
      <c r="BR41" s="4">
        <v>12.65</v>
      </c>
      <c r="BS41" s="4">
        <v>12.91</v>
      </c>
      <c r="BT41" s="4">
        <v>9.4</v>
      </c>
      <c r="BU41" s="4">
        <v>8.62</v>
      </c>
      <c r="BV41" s="4">
        <v>5.23</v>
      </c>
      <c r="BW41" s="4">
        <v>5.1</v>
      </c>
      <c r="BX41" s="5">
        <f t="shared" si="1"/>
        <v>32715.899999999998</v>
      </c>
    </row>
    <row r="42" spans="1:76" ht="12.75">
      <c r="A42">
        <v>38</v>
      </c>
      <c r="B42" t="s">
        <v>114</v>
      </c>
      <c r="C42" s="16">
        <v>24.79</v>
      </c>
      <c r="D42" s="16">
        <v>78.13</v>
      </c>
      <c r="E42" s="16">
        <v>102.73</v>
      </c>
      <c r="F42" s="16">
        <v>113.29</v>
      </c>
      <c r="G42" s="16">
        <v>163.2</v>
      </c>
      <c r="H42" s="16">
        <v>147.11</v>
      </c>
      <c r="I42" s="16">
        <v>166.04</v>
      </c>
      <c r="J42" s="16">
        <v>146.38</v>
      </c>
      <c r="K42" s="16">
        <v>169.65</v>
      </c>
      <c r="L42" s="16">
        <v>154.45</v>
      </c>
      <c r="M42" s="16">
        <v>166.08</v>
      </c>
      <c r="N42" s="16">
        <v>116.54</v>
      </c>
      <c r="O42" s="16">
        <v>116.38</v>
      </c>
      <c r="P42" s="16">
        <v>68.37</v>
      </c>
      <c r="Q42" s="16">
        <v>0</v>
      </c>
      <c r="R42" s="16">
        <v>1.01</v>
      </c>
      <c r="S42" s="16">
        <v>3.08</v>
      </c>
      <c r="T42" s="16">
        <v>3.9</v>
      </c>
      <c r="U42" s="16">
        <v>2.16</v>
      </c>
      <c r="V42" s="16">
        <v>3.05</v>
      </c>
      <c r="W42" s="16">
        <v>0.99</v>
      </c>
      <c r="X42" s="16">
        <v>0.92</v>
      </c>
      <c r="Y42" s="16">
        <v>1.02</v>
      </c>
      <c r="Z42" s="16">
        <v>0</v>
      </c>
      <c r="AA42" s="16">
        <v>0.94</v>
      </c>
      <c r="AB42" s="16">
        <v>1</v>
      </c>
      <c r="AC42" s="16">
        <v>0.92</v>
      </c>
      <c r="AD42" s="16">
        <v>1.34</v>
      </c>
      <c r="AE42" s="16">
        <v>0.1</v>
      </c>
      <c r="AF42" s="16">
        <v>0.54</v>
      </c>
      <c r="AG42" s="16">
        <v>0.04</v>
      </c>
      <c r="AH42" s="16">
        <v>0</v>
      </c>
      <c r="AI42" s="16">
        <v>0</v>
      </c>
      <c r="AJ42" s="16">
        <v>0</v>
      </c>
      <c r="AK42" s="16">
        <v>0.16</v>
      </c>
      <c r="AL42" s="6">
        <v>0.11</v>
      </c>
      <c r="AM42" s="6">
        <v>0.35</v>
      </c>
      <c r="AN42" s="6">
        <v>0.35</v>
      </c>
      <c r="AO42" s="6">
        <v>0.67</v>
      </c>
      <c r="AP42" s="6">
        <v>0.08</v>
      </c>
      <c r="AQ42" s="6">
        <v>0.11</v>
      </c>
      <c r="AR42" s="6">
        <v>0.08</v>
      </c>
      <c r="AS42" s="6">
        <v>50.89</v>
      </c>
      <c r="AT42" s="6">
        <v>32.66</v>
      </c>
      <c r="AU42" s="6">
        <v>33.69</v>
      </c>
      <c r="AV42" s="6">
        <v>44.99</v>
      </c>
      <c r="AW42" s="6">
        <v>3.18</v>
      </c>
      <c r="AX42" s="6">
        <v>409.39</v>
      </c>
      <c r="AY42" s="6">
        <v>396.51</v>
      </c>
      <c r="AZ42" s="6">
        <v>334.51</v>
      </c>
      <c r="BA42" s="6">
        <v>338.35</v>
      </c>
      <c r="BB42" s="6">
        <v>307.44</v>
      </c>
      <c r="BC42" s="6">
        <v>267.48</v>
      </c>
      <c r="BD42" s="6">
        <v>327.25</v>
      </c>
      <c r="BE42" s="6">
        <v>337.16</v>
      </c>
      <c r="BF42" s="6">
        <v>327.49</v>
      </c>
      <c r="BG42" s="6">
        <v>299.6</v>
      </c>
      <c r="BH42" s="6">
        <v>277.46</v>
      </c>
      <c r="BI42" s="6">
        <v>251.44</v>
      </c>
      <c r="BJ42" s="6">
        <v>233.39</v>
      </c>
      <c r="BK42" s="6">
        <v>21.41</v>
      </c>
      <c r="BL42" s="6">
        <v>11.75</v>
      </c>
      <c r="BM42" s="6">
        <v>15.45</v>
      </c>
      <c r="BN42" s="6">
        <v>10.53</v>
      </c>
      <c r="BO42" s="6">
        <v>11.22</v>
      </c>
      <c r="BP42" s="6">
        <v>3.68</v>
      </c>
      <c r="BQ42" s="6">
        <v>4.36</v>
      </c>
      <c r="BR42" s="6">
        <v>3.28</v>
      </c>
      <c r="BS42" s="6">
        <v>8.9</v>
      </c>
      <c r="BT42" s="6">
        <v>2.03</v>
      </c>
      <c r="BU42" s="6">
        <v>1.49</v>
      </c>
      <c r="BV42" s="6">
        <v>4.24</v>
      </c>
      <c r="BW42" s="6">
        <v>0</v>
      </c>
      <c r="BX42" s="6">
        <f t="shared" si="1"/>
        <v>6127.279999999998</v>
      </c>
    </row>
    <row r="43" spans="1:76" ht="12.75">
      <c r="A43">
        <v>39</v>
      </c>
      <c r="B43" t="s">
        <v>115</v>
      </c>
      <c r="C43" s="16">
        <v>14.87</v>
      </c>
      <c r="D43" s="16">
        <v>26.24</v>
      </c>
      <c r="E43" s="16">
        <v>20.75</v>
      </c>
      <c r="F43" s="16">
        <v>22.32</v>
      </c>
      <c r="G43" s="16">
        <v>11.79</v>
      </c>
      <c r="H43" s="16">
        <v>22.32</v>
      </c>
      <c r="I43" s="16">
        <v>10.24</v>
      </c>
      <c r="J43" s="16">
        <v>21.3</v>
      </c>
      <c r="K43" s="16">
        <v>23.43</v>
      </c>
      <c r="L43" s="16">
        <v>25.86</v>
      </c>
      <c r="M43" s="16">
        <v>58.91</v>
      </c>
      <c r="N43" s="16">
        <v>26.3</v>
      </c>
      <c r="O43" s="16">
        <v>15.8</v>
      </c>
      <c r="P43" s="16">
        <v>5.98</v>
      </c>
      <c r="Q43" s="16">
        <v>2.67</v>
      </c>
      <c r="R43" s="16">
        <v>0</v>
      </c>
      <c r="S43" s="16">
        <v>4.05</v>
      </c>
      <c r="T43" s="16">
        <v>0</v>
      </c>
      <c r="U43" s="16">
        <v>1.52</v>
      </c>
      <c r="V43" s="16">
        <v>0.98</v>
      </c>
      <c r="W43" s="16">
        <v>1.95</v>
      </c>
      <c r="X43" s="16">
        <v>1.06</v>
      </c>
      <c r="Y43" s="16">
        <v>3.13</v>
      </c>
      <c r="Z43" s="16">
        <v>9.23</v>
      </c>
      <c r="AA43" s="16">
        <v>9.93</v>
      </c>
      <c r="AB43" s="16">
        <v>3.94</v>
      </c>
      <c r="AC43" s="16">
        <v>0.36</v>
      </c>
      <c r="AD43" s="16">
        <v>0</v>
      </c>
      <c r="AE43" s="16">
        <v>1.07</v>
      </c>
      <c r="AF43" s="16">
        <v>0.29</v>
      </c>
      <c r="AG43" s="16">
        <v>0</v>
      </c>
      <c r="AH43" s="16">
        <v>0.31</v>
      </c>
      <c r="AI43" s="16">
        <v>1.23</v>
      </c>
      <c r="AJ43" s="16">
        <v>0</v>
      </c>
      <c r="AK43" s="16">
        <v>0</v>
      </c>
      <c r="AL43" s="4">
        <v>0</v>
      </c>
      <c r="AM43" s="4">
        <v>0</v>
      </c>
      <c r="AN43" s="4">
        <v>0</v>
      </c>
      <c r="AO43" s="4">
        <v>0.72</v>
      </c>
      <c r="AP43" s="4">
        <v>0</v>
      </c>
      <c r="AQ43" s="4">
        <v>0</v>
      </c>
      <c r="AR43" s="4">
        <v>0</v>
      </c>
      <c r="AS43" s="4">
        <v>17.65</v>
      </c>
      <c r="AT43" s="4">
        <v>13.12</v>
      </c>
      <c r="AU43" s="4">
        <v>11.31</v>
      </c>
      <c r="AV43" s="4">
        <v>20.48</v>
      </c>
      <c r="AW43" s="4">
        <v>0</v>
      </c>
      <c r="AX43" s="4">
        <v>101.38</v>
      </c>
      <c r="AY43" s="4">
        <v>101</v>
      </c>
      <c r="AZ43" s="4">
        <v>99.18</v>
      </c>
      <c r="BA43" s="4">
        <v>108.58</v>
      </c>
      <c r="BB43" s="4">
        <v>101.79</v>
      </c>
      <c r="BC43" s="4">
        <v>86.02</v>
      </c>
      <c r="BD43" s="4">
        <v>82.69</v>
      </c>
      <c r="BE43" s="4">
        <v>73.05</v>
      </c>
      <c r="BF43" s="4">
        <v>79.46</v>
      </c>
      <c r="BG43" s="4">
        <v>75.81</v>
      </c>
      <c r="BH43" s="4">
        <v>71.59</v>
      </c>
      <c r="BI43" s="4">
        <v>69.53</v>
      </c>
      <c r="BJ43" s="4">
        <v>35.13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1"/>
        <v>1496.32</v>
      </c>
    </row>
    <row r="44" spans="1:76" ht="12.75">
      <c r="A44">
        <v>40</v>
      </c>
      <c r="B44" t="s">
        <v>116</v>
      </c>
      <c r="C44" s="16">
        <v>71.16</v>
      </c>
      <c r="D44" s="16">
        <v>34.82</v>
      </c>
      <c r="E44" s="16">
        <v>45.89</v>
      </c>
      <c r="F44" s="16">
        <v>38.34</v>
      </c>
      <c r="G44" s="16">
        <v>40.4</v>
      </c>
      <c r="H44" s="16">
        <v>43.1</v>
      </c>
      <c r="I44" s="16">
        <v>26.57</v>
      </c>
      <c r="J44" s="16">
        <v>36.89</v>
      </c>
      <c r="K44" s="16">
        <v>49</v>
      </c>
      <c r="L44" s="16">
        <v>57.81</v>
      </c>
      <c r="M44" s="16">
        <v>65.6</v>
      </c>
      <c r="N44" s="16">
        <v>58.2</v>
      </c>
      <c r="O44" s="16">
        <v>38.93</v>
      </c>
      <c r="P44" s="16">
        <v>51.71</v>
      </c>
      <c r="Q44" s="16">
        <v>0.9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0.81</v>
      </c>
      <c r="AR44" s="4">
        <v>0</v>
      </c>
      <c r="AS44" s="4">
        <v>31.65</v>
      </c>
      <c r="AT44" s="4">
        <v>22.1</v>
      </c>
      <c r="AU44" s="4">
        <v>23.98</v>
      </c>
      <c r="AV44" s="4">
        <v>29.49</v>
      </c>
      <c r="AW44" s="4">
        <v>0</v>
      </c>
      <c r="AX44" s="4">
        <v>163.03</v>
      </c>
      <c r="AY44" s="4">
        <v>171.19</v>
      </c>
      <c r="AZ44" s="4">
        <v>152.7</v>
      </c>
      <c r="BA44" s="4">
        <v>176.4</v>
      </c>
      <c r="BB44" s="4">
        <v>134.47</v>
      </c>
      <c r="BC44" s="4">
        <v>169.81</v>
      </c>
      <c r="BD44" s="4">
        <v>164.78</v>
      </c>
      <c r="BE44" s="4">
        <v>136.18</v>
      </c>
      <c r="BF44" s="4">
        <v>163.59</v>
      </c>
      <c r="BG44" s="4">
        <v>105.86</v>
      </c>
      <c r="BH44" s="4">
        <v>130.4</v>
      </c>
      <c r="BI44" s="4">
        <v>114.16</v>
      </c>
      <c r="BJ44" s="4">
        <v>133.51</v>
      </c>
      <c r="BK44" s="4">
        <v>0.87</v>
      </c>
      <c r="BL44" s="4">
        <v>0.9</v>
      </c>
      <c r="BM44" s="4">
        <v>0</v>
      </c>
      <c r="BN44" s="4">
        <v>0</v>
      </c>
      <c r="BO44" s="4">
        <v>0.67</v>
      </c>
      <c r="BP44" s="4">
        <v>0</v>
      </c>
      <c r="BQ44" s="4">
        <v>1.01</v>
      </c>
      <c r="BR44" s="4">
        <v>0</v>
      </c>
      <c r="BS44" s="4">
        <v>1.28</v>
      </c>
      <c r="BT44" s="4">
        <v>0</v>
      </c>
      <c r="BU44" s="4">
        <v>0</v>
      </c>
      <c r="BV44" s="4">
        <v>0</v>
      </c>
      <c r="BW44" s="4">
        <v>0</v>
      </c>
      <c r="BX44" s="5">
        <f t="shared" si="1"/>
        <v>2688.1600000000008</v>
      </c>
    </row>
    <row r="45" spans="1:76" ht="12.75">
      <c r="A45">
        <v>41</v>
      </c>
      <c r="B45" t="s">
        <v>117</v>
      </c>
      <c r="C45" s="16">
        <v>291.39</v>
      </c>
      <c r="D45" s="16">
        <v>393.8</v>
      </c>
      <c r="E45" s="16">
        <v>531.28</v>
      </c>
      <c r="F45" s="16">
        <v>664.01</v>
      </c>
      <c r="G45" s="16">
        <v>797.79</v>
      </c>
      <c r="H45" s="16">
        <v>889.43</v>
      </c>
      <c r="I45" s="16">
        <v>702.2</v>
      </c>
      <c r="J45" s="16">
        <v>761.72</v>
      </c>
      <c r="K45" s="16">
        <v>710.06</v>
      </c>
      <c r="L45" s="16">
        <v>678.92</v>
      </c>
      <c r="M45" s="16">
        <v>843.38</v>
      </c>
      <c r="N45" s="16">
        <v>733.18</v>
      </c>
      <c r="O45" s="16">
        <v>532.04</v>
      </c>
      <c r="P45" s="16">
        <v>606.15</v>
      </c>
      <c r="Q45" s="16">
        <v>61.66</v>
      </c>
      <c r="R45" s="16">
        <v>43.96</v>
      </c>
      <c r="S45" s="16">
        <v>32.48</v>
      </c>
      <c r="T45" s="16">
        <v>35.71</v>
      </c>
      <c r="U45" s="16">
        <v>33.03</v>
      </c>
      <c r="V45" s="16">
        <v>20.56</v>
      </c>
      <c r="W45" s="16">
        <v>28.11</v>
      </c>
      <c r="X45" s="16">
        <v>11.88</v>
      </c>
      <c r="Y45" s="16">
        <v>10.34</v>
      </c>
      <c r="Z45" s="16">
        <v>10.29</v>
      </c>
      <c r="AA45" s="16">
        <v>10.83</v>
      </c>
      <c r="AB45" s="16">
        <v>3.2</v>
      </c>
      <c r="AC45" s="16">
        <v>7.63</v>
      </c>
      <c r="AD45" s="16">
        <v>14.62</v>
      </c>
      <c r="AE45" s="16">
        <v>2.09</v>
      </c>
      <c r="AF45" s="16">
        <v>2.05</v>
      </c>
      <c r="AG45" s="16">
        <v>0.12</v>
      </c>
      <c r="AH45" s="16">
        <v>5.12</v>
      </c>
      <c r="AI45" s="16">
        <v>1.17</v>
      </c>
      <c r="AJ45" s="16">
        <v>5.84</v>
      </c>
      <c r="AK45" s="16">
        <v>3.07</v>
      </c>
      <c r="AL45" s="4">
        <v>1.09</v>
      </c>
      <c r="AM45" s="4">
        <v>0.57</v>
      </c>
      <c r="AN45" s="4">
        <v>1.47</v>
      </c>
      <c r="AO45" s="4">
        <v>3.81</v>
      </c>
      <c r="AP45" s="4">
        <v>4.17</v>
      </c>
      <c r="AQ45" s="4">
        <v>1.38</v>
      </c>
      <c r="AR45" s="4">
        <v>6.8</v>
      </c>
      <c r="AS45" s="4">
        <v>410.63</v>
      </c>
      <c r="AT45" s="4">
        <v>268.53</v>
      </c>
      <c r="AU45" s="4">
        <v>263.71</v>
      </c>
      <c r="AV45" s="4">
        <v>367.4</v>
      </c>
      <c r="AW45" s="4">
        <v>73.32</v>
      </c>
      <c r="AX45" s="4">
        <v>2500.96</v>
      </c>
      <c r="AY45" s="4">
        <v>2409.72</v>
      </c>
      <c r="AZ45" s="4">
        <v>2370.13</v>
      </c>
      <c r="BA45" s="4">
        <v>2474.01</v>
      </c>
      <c r="BB45" s="4">
        <v>2236.14</v>
      </c>
      <c r="BC45" s="4">
        <v>2185.51</v>
      </c>
      <c r="BD45" s="4">
        <v>2172.49</v>
      </c>
      <c r="BE45" s="4">
        <v>2298.36</v>
      </c>
      <c r="BF45" s="4">
        <v>2311.5</v>
      </c>
      <c r="BG45" s="4">
        <v>2089.18</v>
      </c>
      <c r="BH45" s="4">
        <v>2005.76</v>
      </c>
      <c r="BI45" s="4">
        <v>1747.31</v>
      </c>
      <c r="BJ45" s="4">
        <v>1655.7</v>
      </c>
      <c r="BK45" s="4">
        <v>627.52</v>
      </c>
      <c r="BL45" s="4">
        <v>583.74</v>
      </c>
      <c r="BM45" s="4">
        <v>502.96</v>
      </c>
      <c r="BN45" s="4">
        <v>290.15</v>
      </c>
      <c r="BO45" s="4">
        <v>177.62</v>
      </c>
      <c r="BP45" s="4">
        <v>125.78</v>
      </c>
      <c r="BQ45" s="4">
        <v>119.45</v>
      </c>
      <c r="BR45" s="4">
        <v>104.93</v>
      </c>
      <c r="BS45" s="4">
        <v>153.15</v>
      </c>
      <c r="BT45" s="4">
        <v>131.55</v>
      </c>
      <c r="BU45" s="4">
        <v>92.51</v>
      </c>
      <c r="BV45" s="4">
        <v>67.97</v>
      </c>
      <c r="BW45" s="4">
        <v>53.06</v>
      </c>
      <c r="BX45" s="5">
        <f t="shared" si="1"/>
        <v>42369.149999999994</v>
      </c>
    </row>
    <row r="46" spans="1:76" ht="12.75">
      <c r="A46">
        <v>42</v>
      </c>
      <c r="B46" t="s">
        <v>118</v>
      </c>
      <c r="C46" s="16">
        <v>253.56</v>
      </c>
      <c r="D46" s="16">
        <v>377.92</v>
      </c>
      <c r="E46" s="16">
        <v>510.94</v>
      </c>
      <c r="F46" s="16">
        <v>568.89</v>
      </c>
      <c r="G46" s="16">
        <v>660.83</v>
      </c>
      <c r="H46" s="16">
        <v>705.04</v>
      </c>
      <c r="I46" s="16">
        <v>654.94</v>
      </c>
      <c r="J46" s="16">
        <v>665.27</v>
      </c>
      <c r="K46" s="16">
        <v>614.74</v>
      </c>
      <c r="L46" s="16">
        <v>615.72</v>
      </c>
      <c r="M46" s="16">
        <v>561.88</v>
      </c>
      <c r="N46" s="16">
        <v>633.69</v>
      </c>
      <c r="O46" s="16">
        <v>556.91</v>
      </c>
      <c r="P46" s="16">
        <v>630.95</v>
      </c>
      <c r="Q46" s="16">
        <v>20.94</v>
      </c>
      <c r="R46" s="16">
        <v>1.93</v>
      </c>
      <c r="S46" s="16">
        <v>10.53</v>
      </c>
      <c r="T46" s="16">
        <v>10.5</v>
      </c>
      <c r="U46" s="16">
        <v>9.11</v>
      </c>
      <c r="V46" s="16">
        <v>11.63</v>
      </c>
      <c r="W46" s="16">
        <v>6.45</v>
      </c>
      <c r="X46" s="16">
        <v>8.78</v>
      </c>
      <c r="Y46" s="16">
        <v>20.56</v>
      </c>
      <c r="Z46" s="16">
        <v>17.93</v>
      </c>
      <c r="AA46" s="16">
        <v>18.56</v>
      </c>
      <c r="AB46" s="16">
        <v>23.89</v>
      </c>
      <c r="AC46" s="16">
        <v>17.44</v>
      </c>
      <c r="AD46" s="16">
        <v>21.77</v>
      </c>
      <c r="AE46" s="16">
        <v>1.37</v>
      </c>
      <c r="AF46" s="16">
        <v>0.18</v>
      </c>
      <c r="AG46" s="16">
        <v>0.18</v>
      </c>
      <c r="AH46" s="16">
        <v>0.71</v>
      </c>
      <c r="AI46" s="16">
        <v>0.18</v>
      </c>
      <c r="AJ46" s="16">
        <v>1.76</v>
      </c>
      <c r="AK46" s="16">
        <v>1.29</v>
      </c>
      <c r="AL46" s="4">
        <v>0</v>
      </c>
      <c r="AM46" s="4">
        <v>5.79</v>
      </c>
      <c r="AN46" s="4">
        <v>1.61</v>
      </c>
      <c r="AO46" s="4">
        <v>1.72</v>
      </c>
      <c r="AP46" s="4">
        <v>0.91</v>
      </c>
      <c r="AQ46" s="4">
        <v>5.33</v>
      </c>
      <c r="AR46" s="4">
        <v>9.67</v>
      </c>
      <c r="AS46" s="4">
        <v>449.08</v>
      </c>
      <c r="AT46" s="4">
        <v>195.74</v>
      </c>
      <c r="AU46" s="4">
        <v>316.64</v>
      </c>
      <c r="AV46" s="4">
        <v>583.2</v>
      </c>
      <c r="AW46" s="4">
        <v>26.89</v>
      </c>
      <c r="AX46" s="4">
        <v>2605.15</v>
      </c>
      <c r="AY46" s="4">
        <v>2647.69</v>
      </c>
      <c r="AZ46" s="4">
        <v>2515.92</v>
      </c>
      <c r="BA46" s="4">
        <v>2616.79</v>
      </c>
      <c r="BB46" s="4">
        <v>2502.35</v>
      </c>
      <c r="BC46" s="4">
        <v>2385.81</v>
      </c>
      <c r="BD46" s="4">
        <v>2511.48</v>
      </c>
      <c r="BE46" s="4">
        <v>2492.06</v>
      </c>
      <c r="BF46" s="4">
        <v>2660.9</v>
      </c>
      <c r="BG46" s="4">
        <v>1784.23</v>
      </c>
      <c r="BH46" s="4">
        <v>2364.21</v>
      </c>
      <c r="BI46" s="4">
        <v>2082.97</v>
      </c>
      <c r="BJ46" s="4">
        <v>1699.04</v>
      </c>
      <c r="BK46" s="4">
        <v>159.11</v>
      </c>
      <c r="BL46" s="4">
        <v>196.67</v>
      </c>
      <c r="BM46" s="4">
        <v>194.03</v>
      </c>
      <c r="BN46" s="4">
        <v>205.96</v>
      </c>
      <c r="BO46" s="4">
        <v>166.81</v>
      </c>
      <c r="BP46" s="4">
        <v>143.33</v>
      </c>
      <c r="BQ46" s="4">
        <v>65.46</v>
      </c>
      <c r="BR46" s="4">
        <v>54.7</v>
      </c>
      <c r="BS46" s="4">
        <v>56.34</v>
      </c>
      <c r="BT46" s="4">
        <v>37.63</v>
      </c>
      <c r="BU46" s="4">
        <v>54.61</v>
      </c>
      <c r="BV46" s="4">
        <v>38.35</v>
      </c>
      <c r="BW46" s="4">
        <v>27.41</v>
      </c>
      <c r="BX46" s="5">
        <f t="shared" si="1"/>
        <v>42082.56</v>
      </c>
    </row>
    <row r="47" spans="1:76" ht="12.75">
      <c r="A47">
        <v>43</v>
      </c>
      <c r="B47" t="s">
        <v>119</v>
      </c>
      <c r="C47" s="16">
        <v>87.81</v>
      </c>
      <c r="D47" s="16">
        <v>131.89</v>
      </c>
      <c r="E47" s="16">
        <v>192.45</v>
      </c>
      <c r="F47" s="16">
        <v>227.27</v>
      </c>
      <c r="G47" s="16">
        <v>317.65</v>
      </c>
      <c r="H47" s="16">
        <v>320.28</v>
      </c>
      <c r="I47" s="16">
        <v>326.51</v>
      </c>
      <c r="J47" s="16">
        <v>319.43</v>
      </c>
      <c r="K47" s="16">
        <v>333.05</v>
      </c>
      <c r="L47" s="16">
        <v>308.16</v>
      </c>
      <c r="M47" s="16">
        <v>221.68</v>
      </c>
      <c r="N47" s="16">
        <v>179.18</v>
      </c>
      <c r="O47" s="16">
        <v>179.98</v>
      </c>
      <c r="P47" s="16">
        <v>144.8</v>
      </c>
      <c r="Q47" s="16">
        <v>2.3</v>
      </c>
      <c r="R47" s="16">
        <v>3.97</v>
      </c>
      <c r="S47" s="16">
        <v>6.06</v>
      </c>
      <c r="T47" s="16">
        <v>7.74</v>
      </c>
      <c r="U47" s="16">
        <v>10.31</v>
      </c>
      <c r="V47" s="16">
        <v>4.05</v>
      </c>
      <c r="W47" s="16">
        <v>7.66</v>
      </c>
      <c r="X47" s="16">
        <v>8.43</v>
      </c>
      <c r="Y47" s="16">
        <v>9.01</v>
      </c>
      <c r="Z47" s="16">
        <v>2.82</v>
      </c>
      <c r="AA47" s="16">
        <v>22.76</v>
      </c>
      <c r="AB47" s="16">
        <v>14.34</v>
      </c>
      <c r="AC47" s="16">
        <v>14.94</v>
      </c>
      <c r="AD47" s="16">
        <v>17.84</v>
      </c>
      <c r="AE47" s="16">
        <v>3.55</v>
      </c>
      <c r="AF47" s="16">
        <v>5.22</v>
      </c>
      <c r="AG47" s="16">
        <v>8.33</v>
      </c>
      <c r="AH47" s="16">
        <v>4.98</v>
      </c>
      <c r="AI47" s="16">
        <v>7.45</v>
      </c>
      <c r="AJ47" s="16">
        <v>4.17</v>
      </c>
      <c r="AK47" s="16">
        <v>8.88</v>
      </c>
      <c r="AL47" s="4">
        <v>9.02</v>
      </c>
      <c r="AM47" s="4">
        <v>9.38</v>
      </c>
      <c r="AN47" s="4">
        <v>9.84</v>
      </c>
      <c r="AO47" s="4">
        <v>9.68</v>
      </c>
      <c r="AP47" s="4">
        <v>12.07</v>
      </c>
      <c r="AQ47" s="4">
        <v>4.35</v>
      </c>
      <c r="AR47" s="4">
        <v>13.76</v>
      </c>
      <c r="AS47" s="4">
        <v>165.27</v>
      </c>
      <c r="AT47" s="4">
        <v>168.52</v>
      </c>
      <c r="AU47" s="4">
        <v>145.38</v>
      </c>
      <c r="AV47" s="4">
        <v>113.08</v>
      </c>
      <c r="AW47" s="4">
        <v>20.82</v>
      </c>
      <c r="AX47" s="4">
        <v>883.83</v>
      </c>
      <c r="AY47" s="4">
        <v>886.2</v>
      </c>
      <c r="AZ47" s="4">
        <v>870.24</v>
      </c>
      <c r="BA47" s="4">
        <v>887.53</v>
      </c>
      <c r="BB47" s="4">
        <v>878.53</v>
      </c>
      <c r="BC47" s="4">
        <v>887.52</v>
      </c>
      <c r="BD47" s="4">
        <v>1019.81</v>
      </c>
      <c r="BE47" s="4">
        <v>948.69</v>
      </c>
      <c r="BF47" s="4">
        <v>996.77</v>
      </c>
      <c r="BG47" s="4">
        <v>1152.75</v>
      </c>
      <c r="BH47" s="4">
        <v>972.43</v>
      </c>
      <c r="BI47" s="4">
        <v>1016.91</v>
      </c>
      <c r="BJ47" s="4">
        <v>1002.44</v>
      </c>
      <c r="BK47" s="4">
        <v>261.43</v>
      </c>
      <c r="BL47" s="4">
        <v>202.74</v>
      </c>
      <c r="BM47" s="4">
        <v>158.16</v>
      </c>
      <c r="BN47" s="4">
        <v>158.32</v>
      </c>
      <c r="BO47" s="4">
        <v>93.28</v>
      </c>
      <c r="BP47" s="4">
        <v>69.22</v>
      </c>
      <c r="BQ47" s="4">
        <v>41.17</v>
      </c>
      <c r="BR47" s="4">
        <v>43.48</v>
      </c>
      <c r="BS47" s="4">
        <v>36.08</v>
      </c>
      <c r="BT47" s="4">
        <v>48.41</v>
      </c>
      <c r="BU47" s="4">
        <v>30.91</v>
      </c>
      <c r="BV47" s="4">
        <v>29.24</v>
      </c>
      <c r="BW47" s="4">
        <v>19.08</v>
      </c>
      <c r="BX47" s="5">
        <f t="shared" si="1"/>
        <v>17741.290000000005</v>
      </c>
    </row>
    <row r="48" spans="1:76" ht="12.75">
      <c r="A48">
        <v>44</v>
      </c>
      <c r="B48" t="s">
        <v>120</v>
      </c>
      <c r="C48" s="16">
        <v>66.38</v>
      </c>
      <c r="D48" s="16">
        <v>74.02</v>
      </c>
      <c r="E48" s="16">
        <v>79</v>
      </c>
      <c r="F48" s="16">
        <v>96.88</v>
      </c>
      <c r="G48" s="16">
        <v>158.1</v>
      </c>
      <c r="H48" s="16">
        <v>123.35</v>
      </c>
      <c r="I48" s="16">
        <v>137.96</v>
      </c>
      <c r="J48" s="16">
        <v>175.82</v>
      </c>
      <c r="K48" s="16">
        <v>171.27</v>
      </c>
      <c r="L48" s="16">
        <v>132.3</v>
      </c>
      <c r="M48" s="16">
        <v>189.93</v>
      </c>
      <c r="N48" s="16">
        <v>150.59</v>
      </c>
      <c r="O48" s="16">
        <v>97.28</v>
      </c>
      <c r="P48" s="16">
        <v>102.04</v>
      </c>
      <c r="Q48" s="16">
        <v>0</v>
      </c>
      <c r="R48" s="16">
        <v>5.04</v>
      </c>
      <c r="S48" s="16">
        <v>2.1</v>
      </c>
      <c r="T48" s="16">
        <v>6.76</v>
      </c>
      <c r="U48" s="16">
        <v>2.41</v>
      </c>
      <c r="V48" s="16">
        <v>8.11</v>
      </c>
      <c r="W48" s="16">
        <v>1.97</v>
      </c>
      <c r="X48" s="16">
        <v>5.31</v>
      </c>
      <c r="Y48" s="16">
        <v>5.27</v>
      </c>
      <c r="Z48" s="16">
        <v>2.53</v>
      </c>
      <c r="AA48" s="16">
        <v>7.35</v>
      </c>
      <c r="AB48" s="16">
        <v>4.29</v>
      </c>
      <c r="AC48" s="16">
        <v>2.11</v>
      </c>
      <c r="AD48" s="16">
        <v>5.75</v>
      </c>
      <c r="AE48" s="16">
        <v>1.46</v>
      </c>
      <c r="AF48" s="16">
        <v>0</v>
      </c>
      <c r="AG48" s="16">
        <v>0</v>
      </c>
      <c r="AH48" s="16">
        <v>1.07</v>
      </c>
      <c r="AI48" s="16">
        <v>0</v>
      </c>
      <c r="AJ48" s="16">
        <v>0</v>
      </c>
      <c r="AK48" s="16">
        <v>0</v>
      </c>
      <c r="AL48" s="4">
        <v>0</v>
      </c>
      <c r="AM48" s="4">
        <v>4.69</v>
      </c>
      <c r="AN48" s="4">
        <v>1.96</v>
      </c>
      <c r="AO48" s="4">
        <v>0</v>
      </c>
      <c r="AP48" s="4">
        <v>0</v>
      </c>
      <c r="AQ48" s="4">
        <v>0.99</v>
      </c>
      <c r="AR48" s="4">
        <v>3.83</v>
      </c>
      <c r="AS48" s="4">
        <v>64.56</v>
      </c>
      <c r="AT48" s="4">
        <v>49.69</v>
      </c>
      <c r="AU48" s="4">
        <v>55.02</v>
      </c>
      <c r="AV48" s="4">
        <v>57.68</v>
      </c>
      <c r="AW48" s="4">
        <v>2.48</v>
      </c>
      <c r="AX48" s="4">
        <v>415.4</v>
      </c>
      <c r="AY48" s="4">
        <v>444.55</v>
      </c>
      <c r="AZ48" s="4">
        <v>417.45</v>
      </c>
      <c r="BA48" s="4">
        <v>434.17</v>
      </c>
      <c r="BB48" s="4">
        <v>372.42</v>
      </c>
      <c r="BC48" s="4">
        <v>383.53</v>
      </c>
      <c r="BD48" s="4">
        <v>389.8</v>
      </c>
      <c r="BE48" s="4">
        <v>416.03</v>
      </c>
      <c r="BF48" s="4">
        <v>422.86</v>
      </c>
      <c r="BG48" s="4">
        <v>479.74</v>
      </c>
      <c r="BH48" s="4">
        <v>432.83</v>
      </c>
      <c r="BI48" s="4">
        <v>394.74</v>
      </c>
      <c r="BJ48" s="4">
        <v>393.28</v>
      </c>
      <c r="BK48" s="4">
        <v>47.24</v>
      </c>
      <c r="BL48" s="4">
        <v>52.42</v>
      </c>
      <c r="BM48" s="4">
        <v>39.36</v>
      </c>
      <c r="BN48" s="4">
        <v>36.49</v>
      </c>
      <c r="BO48" s="4">
        <v>39.79</v>
      </c>
      <c r="BP48" s="4">
        <v>28.38</v>
      </c>
      <c r="BQ48" s="4">
        <v>18.95</v>
      </c>
      <c r="BR48" s="4">
        <v>24.84</v>
      </c>
      <c r="BS48" s="4">
        <v>26.73</v>
      </c>
      <c r="BT48" s="4">
        <v>24.36</v>
      </c>
      <c r="BU48" s="4">
        <v>22.06</v>
      </c>
      <c r="BV48" s="4">
        <v>27.57</v>
      </c>
      <c r="BW48" s="4">
        <v>11.77</v>
      </c>
      <c r="BX48" s="5">
        <f t="shared" si="1"/>
        <v>7854.109999999997</v>
      </c>
    </row>
    <row r="49" spans="1:76" ht="12.75">
      <c r="A49">
        <v>45</v>
      </c>
      <c r="B49" t="s">
        <v>121</v>
      </c>
      <c r="C49" s="16">
        <v>84.33</v>
      </c>
      <c r="D49" s="16">
        <v>91.47</v>
      </c>
      <c r="E49" s="16">
        <v>147.18</v>
      </c>
      <c r="F49" s="16">
        <v>142.85</v>
      </c>
      <c r="G49" s="16">
        <v>159.19</v>
      </c>
      <c r="H49" s="16">
        <v>175.63</v>
      </c>
      <c r="I49" s="16">
        <v>152.12</v>
      </c>
      <c r="J49" s="16">
        <v>150.66</v>
      </c>
      <c r="K49" s="16">
        <v>160.76</v>
      </c>
      <c r="L49" s="16">
        <v>130.37</v>
      </c>
      <c r="M49" s="16">
        <v>149.15</v>
      </c>
      <c r="N49" s="16">
        <v>155.21</v>
      </c>
      <c r="O49" s="16">
        <v>136.43</v>
      </c>
      <c r="P49" s="16">
        <v>138.8</v>
      </c>
      <c r="Q49" s="16">
        <v>20.59</v>
      </c>
      <c r="R49" s="16">
        <v>2.86</v>
      </c>
      <c r="S49" s="16">
        <v>4.33</v>
      </c>
      <c r="T49" s="16">
        <v>2.13</v>
      </c>
      <c r="U49" s="16">
        <v>4.52</v>
      </c>
      <c r="V49" s="16">
        <v>2.02</v>
      </c>
      <c r="W49" s="16">
        <v>5.41</v>
      </c>
      <c r="X49" s="16">
        <v>2.24</v>
      </c>
      <c r="Y49" s="16">
        <v>2.24</v>
      </c>
      <c r="Z49" s="16">
        <v>2.16</v>
      </c>
      <c r="AA49" s="16">
        <v>3.7</v>
      </c>
      <c r="AB49" s="16">
        <v>5.53</v>
      </c>
      <c r="AC49" s="16">
        <v>4.09</v>
      </c>
      <c r="AD49" s="16">
        <v>7.13</v>
      </c>
      <c r="AE49" s="16">
        <v>3.86</v>
      </c>
      <c r="AF49" s="16">
        <v>0.95</v>
      </c>
      <c r="AG49" s="16">
        <v>2.17</v>
      </c>
      <c r="AH49" s="16">
        <v>2.13</v>
      </c>
      <c r="AI49" s="16">
        <v>0</v>
      </c>
      <c r="AJ49" s="16">
        <v>1.01</v>
      </c>
      <c r="AK49" s="16">
        <v>1.51</v>
      </c>
      <c r="AL49" s="4">
        <v>3.35</v>
      </c>
      <c r="AM49" s="4">
        <v>1.12</v>
      </c>
      <c r="AN49" s="4">
        <v>0</v>
      </c>
      <c r="AO49" s="4">
        <v>0.95</v>
      </c>
      <c r="AP49" s="4">
        <v>0</v>
      </c>
      <c r="AQ49" s="4">
        <v>0</v>
      </c>
      <c r="AR49" s="4">
        <v>0</v>
      </c>
      <c r="AS49" s="4">
        <v>114.12</v>
      </c>
      <c r="AT49" s="4">
        <v>77.13</v>
      </c>
      <c r="AU49" s="4">
        <v>64.3</v>
      </c>
      <c r="AV49" s="4">
        <v>163.56</v>
      </c>
      <c r="AW49" s="4">
        <v>3.61</v>
      </c>
      <c r="AX49" s="4">
        <v>629.28</v>
      </c>
      <c r="AY49" s="4">
        <v>697.9</v>
      </c>
      <c r="AZ49" s="4">
        <v>684.34</v>
      </c>
      <c r="BA49" s="4">
        <v>697.86</v>
      </c>
      <c r="BB49" s="4">
        <v>641.37</v>
      </c>
      <c r="BC49" s="4">
        <v>705.6</v>
      </c>
      <c r="BD49" s="4">
        <v>752.95</v>
      </c>
      <c r="BE49" s="4">
        <v>706.23</v>
      </c>
      <c r="BF49" s="4">
        <v>709.09</v>
      </c>
      <c r="BG49" s="4">
        <v>656.76</v>
      </c>
      <c r="BH49" s="4">
        <v>695.53</v>
      </c>
      <c r="BI49" s="4">
        <v>587.05</v>
      </c>
      <c r="BJ49" s="4">
        <v>497.82</v>
      </c>
      <c r="BK49" s="4">
        <v>6.49</v>
      </c>
      <c r="BL49" s="4">
        <v>7.41</v>
      </c>
      <c r="BM49" s="4">
        <v>2.08</v>
      </c>
      <c r="BN49" s="4">
        <v>2.23</v>
      </c>
      <c r="BO49" s="4">
        <v>1.07</v>
      </c>
      <c r="BP49" s="4">
        <v>1.14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1"/>
        <v>11165.069999999998</v>
      </c>
    </row>
    <row r="50" spans="1:76" ht="12.75">
      <c r="A50">
        <v>46</v>
      </c>
      <c r="B50" t="s">
        <v>122</v>
      </c>
      <c r="C50" s="16">
        <v>193.78</v>
      </c>
      <c r="D50" s="16">
        <v>204.68</v>
      </c>
      <c r="E50" s="16">
        <v>312.16</v>
      </c>
      <c r="F50" s="16">
        <v>396.12</v>
      </c>
      <c r="G50" s="16">
        <v>448.97</v>
      </c>
      <c r="H50" s="16">
        <v>403.98</v>
      </c>
      <c r="I50" s="16">
        <v>442.67</v>
      </c>
      <c r="J50" s="16">
        <v>474.1</v>
      </c>
      <c r="K50" s="16">
        <v>438.02</v>
      </c>
      <c r="L50" s="16">
        <v>500.46</v>
      </c>
      <c r="M50" s="16">
        <v>519.74</v>
      </c>
      <c r="N50" s="16">
        <v>418.23</v>
      </c>
      <c r="O50" s="16">
        <v>291.41</v>
      </c>
      <c r="P50" s="16">
        <v>241.57</v>
      </c>
      <c r="Q50" s="16">
        <v>15.65</v>
      </c>
      <c r="R50" s="16">
        <v>22.9</v>
      </c>
      <c r="S50" s="16">
        <v>11.69</v>
      </c>
      <c r="T50" s="16">
        <v>4.06</v>
      </c>
      <c r="U50" s="16">
        <v>5.96</v>
      </c>
      <c r="V50" s="16">
        <v>9.61</v>
      </c>
      <c r="W50" s="16">
        <v>4.1</v>
      </c>
      <c r="X50" s="16">
        <v>9.03</v>
      </c>
      <c r="Y50" s="16">
        <v>3.19</v>
      </c>
      <c r="Z50" s="16">
        <v>11.94</v>
      </c>
      <c r="AA50" s="16">
        <v>9.16</v>
      </c>
      <c r="AB50" s="16">
        <v>5.89</v>
      </c>
      <c r="AC50" s="16">
        <v>10.06</v>
      </c>
      <c r="AD50" s="16">
        <v>27.28</v>
      </c>
      <c r="AE50" s="16">
        <v>12.15</v>
      </c>
      <c r="AF50" s="16">
        <v>10.69</v>
      </c>
      <c r="AG50" s="16">
        <v>3.18</v>
      </c>
      <c r="AH50" s="16">
        <v>10.75</v>
      </c>
      <c r="AI50" s="16">
        <v>4.08</v>
      </c>
      <c r="AJ50" s="16">
        <v>5.92</v>
      </c>
      <c r="AK50" s="16">
        <v>5.75</v>
      </c>
      <c r="AL50" s="4">
        <v>6.09</v>
      </c>
      <c r="AM50" s="4">
        <v>11.42</v>
      </c>
      <c r="AN50" s="4">
        <v>7.59</v>
      </c>
      <c r="AO50" s="4">
        <v>10.82</v>
      </c>
      <c r="AP50" s="4">
        <v>5.69</v>
      </c>
      <c r="AQ50" s="4">
        <v>6.53</v>
      </c>
      <c r="AR50" s="4">
        <v>27.62</v>
      </c>
      <c r="AS50" s="4">
        <v>278.04</v>
      </c>
      <c r="AT50" s="4">
        <v>181.96</v>
      </c>
      <c r="AU50" s="4">
        <v>198.28</v>
      </c>
      <c r="AV50" s="4">
        <v>250.99</v>
      </c>
      <c r="AW50" s="4">
        <v>2.64</v>
      </c>
      <c r="AX50" s="4">
        <v>2000.83</v>
      </c>
      <c r="AY50" s="4">
        <v>1787.42</v>
      </c>
      <c r="AZ50" s="4">
        <v>1715.41</v>
      </c>
      <c r="BA50" s="4">
        <v>1656.64</v>
      </c>
      <c r="BB50" s="4">
        <v>1602.35</v>
      </c>
      <c r="BC50" s="4">
        <v>1570.46</v>
      </c>
      <c r="BD50" s="4">
        <v>1759.16</v>
      </c>
      <c r="BE50" s="4">
        <v>1658.41</v>
      </c>
      <c r="BF50" s="4">
        <v>1746.62</v>
      </c>
      <c r="BG50" s="4">
        <v>1754.66</v>
      </c>
      <c r="BH50" s="4">
        <v>1848.11</v>
      </c>
      <c r="BI50" s="4">
        <v>1627.61</v>
      </c>
      <c r="BJ50" s="4">
        <v>1329.52</v>
      </c>
      <c r="BK50" s="4">
        <v>114.28</v>
      </c>
      <c r="BL50" s="4">
        <v>108.99</v>
      </c>
      <c r="BM50" s="4">
        <v>72.68</v>
      </c>
      <c r="BN50" s="4">
        <v>60.35</v>
      </c>
      <c r="BO50" s="4">
        <v>51.23</v>
      </c>
      <c r="BP50" s="4">
        <v>41.52</v>
      </c>
      <c r="BQ50" s="4">
        <v>40.62</v>
      </c>
      <c r="BR50" s="4">
        <v>29.72</v>
      </c>
      <c r="BS50" s="4">
        <v>31.27</v>
      </c>
      <c r="BT50" s="4">
        <v>29.27</v>
      </c>
      <c r="BU50" s="4">
        <v>21.61</v>
      </c>
      <c r="BV50" s="4">
        <v>12.1</v>
      </c>
      <c r="BW50" s="4">
        <v>17.47</v>
      </c>
      <c r="BX50" s="5">
        <f t="shared" si="1"/>
        <v>29164.909999999996</v>
      </c>
    </row>
    <row r="51" spans="1:76" ht="12.75">
      <c r="A51">
        <v>47</v>
      </c>
      <c r="B51" t="s">
        <v>123</v>
      </c>
      <c r="C51" s="16">
        <v>31.97</v>
      </c>
      <c r="D51" s="16">
        <v>93.29</v>
      </c>
      <c r="E51" s="16">
        <v>83.05</v>
      </c>
      <c r="F51" s="16">
        <v>102.61</v>
      </c>
      <c r="G51" s="16">
        <v>114.1</v>
      </c>
      <c r="H51" s="16">
        <v>139.4</v>
      </c>
      <c r="I51" s="16">
        <v>117.03</v>
      </c>
      <c r="J51" s="16">
        <v>133.71</v>
      </c>
      <c r="K51" s="16">
        <v>131.49</v>
      </c>
      <c r="L51" s="16">
        <v>124.18</v>
      </c>
      <c r="M51" s="16">
        <v>165.1</v>
      </c>
      <c r="N51" s="16">
        <v>162.07</v>
      </c>
      <c r="O51" s="16">
        <v>126.52</v>
      </c>
      <c r="P51" s="16">
        <v>83.11</v>
      </c>
      <c r="Q51" s="16">
        <v>15.33</v>
      </c>
      <c r="R51" s="16">
        <v>7.58</v>
      </c>
      <c r="S51" s="16">
        <v>7.46</v>
      </c>
      <c r="T51" s="16">
        <v>6.32</v>
      </c>
      <c r="U51" s="16">
        <v>2.42</v>
      </c>
      <c r="V51" s="16">
        <v>1.02</v>
      </c>
      <c r="W51" s="16">
        <v>1.94</v>
      </c>
      <c r="X51" s="16">
        <v>0</v>
      </c>
      <c r="Y51" s="16">
        <v>0</v>
      </c>
      <c r="Z51" s="16">
        <v>0</v>
      </c>
      <c r="AA51" s="16">
        <v>0.9</v>
      </c>
      <c r="AB51" s="16">
        <v>0</v>
      </c>
      <c r="AC51" s="16">
        <v>0</v>
      </c>
      <c r="AD51" s="16">
        <v>1.03</v>
      </c>
      <c r="AE51" s="16">
        <v>0</v>
      </c>
      <c r="AF51" s="16">
        <v>1</v>
      </c>
      <c r="AG51" s="16">
        <v>0</v>
      </c>
      <c r="AH51" s="16">
        <v>0.02</v>
      </c>
      <c r="AI51" s="16">
        <v>0</v>
      </c>
      <c r="AJ51" s="16">
        <v>0.06</v>
      </c>
      <c r="AK51" s="16">
        <v>0</v>
      </c>
      <c r="AL51" s="4">
        <v>0.21</v>
      </c>
      <c r="AM51" s="4">
        <v>1.14</v>
      </c>
      <c r="AN51" s="4">
        <v>0.18</v>
      </c>
      <c r="AO51" s="4">
        <v>0.66</v>
      </c>
      <c r="AP51" s="4">
        <v>3.55</v>
      </c>
      <c r="AQ51" s="4">
        <v>1.31</v>
      </c>
      <c r="AR51" s="4">
        <v>0.72</v>
      </c>
      <c r="AS51" s="4">
        <v>56.17</v>
      </c>
      <c r="AT51" s="4">
        <v>76.79</v>
      </c>
      <c r="AU51" s="4">
        <v>63.69</v>
      </c>
      <c r="AV51" s="4">
        <v>46.42</v>
      </c>
      <c r="AW51" s="4">
        <v>20.23</v>
      </c>
      <c r="AX51" s="4">
        <v>370.27</v>
      </c>
      <c r="AY51" s="4">
        <v>375.5</v>
      </c>
      <c r="AZ51" s="4">
        <v>423.83</v>
      </c>
      <c r="BA51" s="4">
        <v>420.93</v>
      </c>
      <c r="BB51" s="4">
        <v>356.81</v>
      </c>
      <c r="BC51" s="4">
        <v>375.05</v>
      </c>
      <c r="BD51" s="4">
        <v>414.37</v>
      </c>
      <c r="BE51" s="4">
        <v>367.9</v>
      </c>
      <c r="BF51" s="4">
        <v>392.49</v>
      </c>
      <c r="BG51" s="4">
        <v>410.05</v>
      </c>
      <c r="BH51" s="4">
        <v>390.66</v>
      </c>
      <c r="BI51" s="4">
        <v>268.39</v>
      </c>
      <c r="BJ51" s="4">
        <v>238.63</v>
      </c>
      <c r="BK51" s="4">
        <v>114.89</v>
      </c>
      <c r="BL51" s="4">
        <v>63.17</v>
      </c>
      <c r="BM51" s="4">
        <v>37.23</v>
      </c>
      <c r="BN51" s="4">
        <v>26.7</v>
      </c>
      <c r="BO51" s="4">
        <v>20.03</v>
      </c>
      <c r="BP51" s="4">
        <v>17.55</v>
      </c>
      <c r="BQ51" s="4">
        <v>9.39</v>
      </c>
      <c r="BR51" s="4">
        <v>12.17</v>
      </c>
      <c r="BS51" s="4">
        <v>6.5</v>
      </c>
      <c r="BT51" s="4">
        <v>14</v>
      </c>
      <c r="BU51" s="4">
        <v>8.35</v>
      </c>
      <c r="BV51" s="4">
        <v>13.3</v>
      </c>
      <c r="BW51" s="4">
        <v>7.27</v>
      </c>
      <c r="BX51" s="5">
        <f t="shared" si="1"/>
        <v>7079.210000000001</v>
      </c>
    </row>
    <row r="52" spans="1:76" ht="12.75">
      <c r="A52">
        <v>48</v>
      </c>
      <c r="B52" t="s">
        <v>124</v>
      </c>
      <c r="C52" s="16">
        <v>158.1</v>
      </c>
      <c r="D52" s="16">
        <v>815.55</v>
      </c>
      <c r="E52" s="16">
        <v>1348.31</v>
      </c>
      <c r="F52" s="16">
        <v>1883.35</v>
      </c>
      <c r="G52" s="16">
        <v>2478.16</v>
      </c>
      <c r="H52" s="16">
        <v>2639.22</v>
      </c>
      <c r="I52" s="16">
        <v>2809.78</v>
      </c>
      <c r="J52" s="16">
        <v>3016.74</v>
      </c>
      <c r="K52" s="16">
        <v>2832.4</v>
      </c>
      <c r="L52" s="16">
        <v>2697.53</v>
      </c>
      <c r="M52" s="16">
        <v>2682.18</v>
      </c>
      <c r="N52" s="16">
        <v>2806.45</v>
      </c>
      <c r="O52" s="16">
        <v>2262.87</v>
      </c>
      <c r="P52" s="16">
        <v>1855.83</v>
      </c>
      <c r="Q52" s="16">
        <v>566.94</v>
      </c>
      <c r="R52" s="16">
        <v>242.12</v>
      </c>
      <c r="S52" s="16">
        <v>169.99</v>
      </c>
      <c r="T52" s="16">
        <v>187.73</v>
      </c>
      <c r="U52" s="16">
        <v>184.58</v>
      </c>
      <c r="V52" s="16">
        <v>172.3</v>
      </c>
      <c r="W52" s="16">
        <v>162.45</v>
      </c>
      <c r="X52" s="16">
        <v>109.18</v>
      </c>
      <c r="Y52" s="16">
        <v>116.76</v>
      </c>
      <c r="Z52" s="16">
        <v>96.46</v>
      </c>
      <c r="AA52" s="16">
        <v>79.58</v>
      </c>
      <c r="AB52" s="16">
        <v>80.73</v>
      </c>
      <c r="AC52" s="16">
        <v>72.25</v>
      </c>
      <c r="AD52" s="16">
        <v>143.27</v>
      </c>
      <c r="AE52" s="16">
        <v>52.8</v>
      </c>
      <c r="AF52" s="16">
        <v>55.33</v>
      </c>
      <c r="AG52" s="16">
        <v>34.52</v>
      </c>
      <c r="AH52" s="16">
        <v>40.23</v>
      </c>
      <c r="AI52" s="16">
        <v>53.82</v>
      </c>
      <c r="AJ52" s="16">
        <v>40.7</v>
      </c>
      <c r="AK52" s="16">
        <v>48.41</v>
      </c>
      <c r="AL52" s="4">
        <v>49.06</v>
      </c>
      <c r="AM52" s="4">
        <v>41.91</v>
      </c>
      <c r="AN52" s="4">
        <v>32.8</v>
      </c>
      <c r="AO52" s="4">
        <v>24.45</v>
      </c>
      <c r="AP52" s="4">
        <v>33.18</v>
      </c>
      <c r="AQ52" s="4">
        <v>27.57</v>
      </c>
      <c r="AR52" s="4">
        <v>59.74</v>
      </c>
      <c r="AS52" s="4">
        <v>667.61</v>
      </c>
      <c r="AT52" s="4">
        <v>576.58</v>
      </c>
      <c r="AU52" s="4">
        <v>690.11</v>
      </c>
      <c r="AV52" s="4">
        <v>908.94</v>
      </c>
      <c r="AW52" s="4">
        <v>187.61</v>
      </c>
      <c r="AX52" s="4">
        <v>9334.01</v>
      </c>
      <c r="AY52" s="4">
        <v>8303.4</v>
      </c>
      <c r="AZ52" s="4">
        <v>7992.03</v>
      </c>
      <c r="BA52" s="4">
        <v>7876.95</v>
      </c>
      <c r="BB52" s="4">
        <v>7686.1</v>
      </c>
      <c r="BC52" s="4">
        <v>7756.67</v>
      </c>
      <c r="BD52" s="4">
        <v>8629.06</v>
      </c>
      <c r="BE52" s="4">
        <v>8672.58</v>
      </c>
      <c r="BF52" s="4">
        <v>9111.27</v>
      </c>
      <c r="BG52" s="4">
        <v>8093.33</v>
      </c>
      <c r="BH52" s="4">
        <v>9724.59</v>
      </c>
      <c r="BI52" s="4">
        <v>9256.79</v>
      </c>
      <c r="BJ52" s="4">
        <v>7401.85</v>
      </c>
      <c r="BK52" s="4">
        <v>3198.16</v>
      </c>
      <c r="BL52" s="4">
        <v>3208.25</v>
      </c>
      <c r="BM52" s="4">
        <v>3391.22</v>
      </c>
      <c r="BN52" s="4">
        <v>3440</v>
      </c>
      <c r="BO52" s="4">
        <v>2591.37</v>
      </c>
      <c r="BP52" s="4">
        <v>2090.23</v>
      </c>
      <c r="BQ52" s="4">
        <v>1361.47</v>
      </c>
      <c r="BR52" s="4">
        <v>1233.9</v>
      </c>
      <c r="BS52" s="4">
        <v>1254.57</v>
      </c>
      <c r="BT52" s="4">
        <v>823.35</v>
      </c>
      <c r="BU52" s="4">
        <v>983.46</v>
      </c>
      <c r="BV52" s="4">
        <v>767.36</v>
      </c>
      <c r="BW52" s="4">
        <v>418.42</v>
      </c>
      <c r="BX52" s="5">
        <f t="shared" si="1"/>
        <v>170896.57000000004</v>
      </c>
    </row>
    <row r="53" spans="1:76" ht="12.75">
      <c r="A53">
        <v>49</v>
      </c>
      <c r="B53" t="s">
        <v>125</v>
      </c>
      <c r="C53" s="16">
        <v>257</v>
      </c>
      <c r="D53" s="16">
        <v>297.11</v>
      </c>
      <c r="E53" s="16">
        <v>329.88</v>
      </c>
      <c r="F53" s="16">
        <v>408.68</v>
      </c>
      <c r="G53" s="16">
        <v>629.08</v>
      </c>
      <c r="H53" s="16">
        <v>648.67</v>
      </c>
      <c r="I53" s="16">
        <v>616.46</v>
      </c>
      <c r="J53" s="16">
        <v>649.61</v>
      </c>
      <c r="K53" s="16">
        <v>615.47</v>
      </c>
      <c r="L53" s="16">
        <v>517.58</v>
      </c>
      <c r="M53" s="16">
        <v>655.52</v>
      </c>
      <c r="N53" s="16">
        <v>577.7</v>
      </c>
      <c r="O53" s="16">
        <v>461.23</v>
      </c>
      <c r="P53" s="16">
        <v>325.8</v>
      </c>
      <c r="Q53" s="16">
        <v>72.4</v>
      </c>
      <c r="R53" s="16">
        <v>41.58</v>
      </c>
      <c r="S53" s="16">
        <v>45.78</v>
      </c>
      <c r="T53" s="16">
        <v>58.11</v>
      </c>
      <c r="U53" s="16">
        <v>46.78</v>
      </c>
      <c r="V53" s="16">
        <v>35.39</v>
      </c>
      <c r="W53" s="16">
        <v>39</v>
      </c>
      <c r="X53" s="16">
        <v>49.55</v>
      </c>
      <c r="Y53" s="16">
        <v>79.04</v>
      </c>
      <c r="Z53" s="16">
        <v>94.37</v>
      </c>
      <c r="AA53" s="16">
        <v>125.7</v>
      </c>
      <c r="AB53" s="16">
        <v>83.87</v>
      </c>
      <c r="AC53" s="16">
        <v>48.26</v>
      </c>
      <c r="AD53" s="16">
        <v>60.94</v>
      </c>
      <c r="AE53" s="16">
        <v>13.78</v>
      </c>
      <c r="AF53" s="16">
        <v>7.53</v>
      </c>
      <c r="AG53" s="16">
        <v>9.28</v>
      </c>
      <c r="AH53" s="16">
        <v>6.29</v>
      </c>
      <c r="AI53" s="16">
        <v>10.85</v>
      </c>
      <c r="AJ53" s="16">
        <v>17.83</v>
      </c>
      <c r="AK53" s="16">
        <v>5.85</v>
      </c>
      <c r="AL53" s="4">
        <v>5.71</v>
      </c>
      <c r="AM53" s="4">
        <v>9.36</v>
      </c>
      <c r="AN53" s="4">
        <v>4.67</v>
      </c>
      <c r="AO53" s="4">
        <v>9.43</v>
      </c>
      <c r="AP53" s="4">
        <v>3.39</v>
      </c>
      <c r="AQ53" s="4">
        <v>6.45</v>
      </c>
      <c r="AR53" s="4">
        <v>13.99</v>
      </c>
      <c r="AS53" s="4">
        <v>308.52</v>
      </c>
      <c r="AT53" s="4">
        <v>244.96</v>
      </c>
      <c r="AU53" s="4">
        <v>326.02</v>
      </c>
      <c r="AV53" s="4">
        <v>402.31</v>
      </c>
      <c r="AW53" s="4">
        <v>54.46</v>
      </c>
      <c r="AX53" s="4">
        <v>2576.38</v>
      </c>
      <c r="AY53" s="4">
        <v>2644.76</v>
      </c>
      <c r="AZ53" s="4">
        <v>2654.15</v>
      </c>
      <c r="BA53" s="4">
        <v>2776.37</v>
      </c>
      <c r="BB53" s="4">
        <v>2790.51</v>
      </c>
      <c r="BC53" s="4">
        <v>2684.12</v>
      </c>
      <c r="BD53" s="4">
        <v>3084.66</v>
      </c>
      <c r="BE53" s="4">
        <v>3008.08</v>
      </c>
      <c r="BF53" s="4">
        <v>3020.16</v>
      </c>
      <c r="BG53" s="4">
        <v>3029.64</v>
      </c>
      <c r="BH53" s="4">
        <v>2927.86</v>
      </c>
      <c r="BI53" s="4">
        <v>2648.27</v>
      </c>
      <c r="BJ53" s="4">
        <v>2151.57</v>
      </c>
      <c r="BK53" s="4">
        <v>1039.66</v>
      </c>
      <c r="BL53" s="4">
        <v>846.84</v>
      </c>
      <c r="BM53" s="4">
        <v>876.02</v>
      </c>
      <c r="BN53" s="4">
        <v>669.17</v>
      </c>
      <c r="BO53" s="4">
        <v>587.21</v>
      </c>
      <c r="BP53" s="4">
        <v>563.3</v>
      </c>
      <c r="BQ53" s="4">
        <v>494.59</v>
      </c>
      <c r="BR53" s="4">
        <v>480.11</v>
      </c>
      <c r="BS53" s="4">
        <v>481.3</v>
      </c>
      <c r="BT53" s="4">
        <v>588.19</v>
      </c>
      <c r="BU53" s="4">
        <v>448.02</v>
      </c>
      <c r="BV53" s="4">
        <v>385.72</v>
      </c>
      <c r="BW53" s="4">
        <v>237.03</v>
      </c>
      <c r="BX53" s="5">
        <f t="shared" si="1"/>
        <v>53024.929999999986</v>
      </c>
    </row>
    <row r="54" spans="1:76" ht="12.75">
      <c r="A54">
        <v>50</v>
      </c>
      <c r="B54" t="s">
        <v>126</v>
      </c>
      <c r="C54" s="16">
        <v>545.36</v>
      </c>
      <c r="D54" s="16">
        <v>1832.85</v>
      </c>
      <c r="E54" s="16">
        <v>2184.4</v>
      </c>
      <c r="F54" s="16">
        <v>2608.41</v>
      </c>
      <c r="G54" s="16">
        <v>3171.17</v>
      </c>
      <c r="H54" s="16">
        <v>3040.9</v>
      </c>
      <c r="I54" s="16">
        <v>2978.98</v>
      </c>
      <c r="J54" s="16">
        <v>3035.08</v>
      </c>
      <c r="K54" s="16">
        <v>2892.91</v>
      </c>
      <c r="L54" s="16">
        <v>2667.89</v>
      </c>
      <c r="M54" s="16">
        <v>2148.2</v>
      </c>
      <c r="N54" s="16">
        <v>1864.39</v>
      </c>
      <c r="O54" s="16">
        <v>1334.67</v>
      </c>
      <c r="P54" s="16">
        <v>1239.47</v>
      </c>
      <c r="Q54" s="16">
        <v>312.04</v>
      </c>
      <c r="R54" s="16">
        <v>78.22</v>
      </c>
      <c r="S54" s="16">
        <v>83.92</v>
      </c>
      <c r="T54" s="16">
        <v>77.28</v>
      </c>
      <c r="U54" s="16">
        <v>76.03</v>
      </c>
      <c r="V54" s="16">
        <v>61.94</v>
      </c>
      <c r="W54" s="16">
        <v>67.89</v>
      </c>
      <c r="X54" s="16">
        <v>48.86</v>
      </c>
      <c r="Y54" s="16">
        <v>50.32</v>
      </c>
      <c r="Z54" s="16">
        <v>39.36</v>
      </c>
      <c r="AA54" s="16">
        <v>58.03</v>
      </c>
      <c r="AB54" s="16">
        <v>49.2</v>
      </c>
      <c r="AC54" s="16">
        <v>47.42</v>
      </c>
      <c r="AD54" s="16">
        <v>127.72</v>
      </c>
      <c r="AE54" s="16">
        <v>96.38</v>
      </c>
      <c r="AF54" s="16">
        <v>16.12</v>
      </c>
      <c r="AG54" s="16">
        <v>26.39</v>
      </c>
      <c r="AH54" s="16">
        <v>21.89</v>
      </c>
      <c r="AI54" s="16">
        <v>19.14</v>
      </c>
      <c r="AJ54" s="16">
        <v>21.45</v>
      </c>
      <c r="AK54" s="16">
        <v>21.8</v>
      </c>
      <c r="AL54" s="4">
        <v>14.68</v>
      </c>
      <c r="AM54" s="4">
        <v>24.44</v>
      </c>
      <c r="AN54" s="4">
        <v>26.36</v>
      </c>
      <c r="AO54" s="4">
        <v>13.88</v>
      </c>
      <c r="AP54" s="4">
        <v>22.82</v>
      </c>
      <c r="AQ54" s="4">
        <v>15.69</v>
      </c>
      <c r="AR54" s="4">
        <v>58.28</v>
      </c>
      <c r="AS54" s="4">
        <v>1427.27</v>
      </c>
      <c r="AT54" s="4">
        <v>1120.52</v>
      </c>
      <c r="AU54" s="4">
        <v>1226.28</v>
      </c>
      <c r="AV54" s="4">
        <v>1519.19</v>
      </c>
      <c r="AW54" s="4">
        <v>207.43</v>
      </c>
      <c r="AX54" s="4">
        <v>9005.25</v>
      </c>
      <c r="AY54" s="4">
        <v>8019.24</v>
      </c>
      <c r="AZ54" s="4">
        <v>7779.04</v>
      </c>
      <c r="BA54" s="4">
        <v>7967.48</v>
      </c>
      <c r="BB54" s="4">
        <v>8485.25</v>
      </c>
      <c r="BC54" s="4">
        <v>8511.14</v>
      </c>
      <c r="BD54" s="4">
        <v>9285.72</v>
      </c>
      <c r="BE54" s="4">
        <v>9214.41</v>
      </c>
      <c r="BF54" s="4">
        <v>9532.41</v>
      </c>
      <c r="BG54" s="4">
        <v>9443.19</v>
      </c>
      <c r="BH54" s="4">
        <v>10143.04</v>
      </c>
      <c r="BI54" s="4">
        <v>8987.88</v>
      </c>
      <c r="BJ54" s="4">
        <v>7728.84</v>
      </c>
      <c r="BK54" s="4">
        <v>2405.98</v>
      </c>
      <c r="BL54" s="4">
        <v>2161.13</v>
      </c>
      <c r="BM54" s="4">
        <v>2157.24</v>
      </c>
      <c r="BN54" s="4">
        <v>1790.57</v>
      </c>
      <c r="BO54" s="4">
        <v>1185.86</v>
      </c>
      <c r="BP54" s="4">
        <v>683.33</v>
      </c>
      <c r="BQ54" s="4">
        <v>486.7</v>
      </c>
      <c r="BR54" s="4">
        <v>494.3</v>
      </c>
      <c r="BS54" s="4">
        <v>602.01</v>
      </c>
      <c r="BT54" s="4">
        <v>715.3</v>
      </c>
      <c r="BU54" s="4">
        <v>810.56</v>
      </c>
      <c r="BV54" s="4">
        <v>698.82</v>
      </c>
      <c r="BW54" s="4">
        <v>497.06</v>
      </c>
      <c r="BX54" s="5">
        <f t="shared" si="1"/>
        <v>167414.66999999998</v>
      </c>
    </row>
    <row r="55" spans="1:76" ht="12.75">
      <c r="A55">
        <v>51</v>
      </c>
      <c r="B55" t="s">
        <v>127</v>
      </c>
      <c r="C55" s="16">
        <v>256.47</v>
      </c>
      <c r="D55" s="16">
        <v>364.14</v>
      </c>
      <c r="E55" s="16">
        <v>646.49</v>
      </c>
      <c r="F55" s="16">
        <v>832.98</v>
      </c>
      <c r="G55" s="16">
        <v>1193.4</v>
      </c>
      <c r="H55" s="16">
        <v>1094.4</v>
      </c>
      <c r="I55" s="16">
        <v>1125.22</v>
      </c>
      <c r="J55" s="16">
        <v>1168.95</v>
      </c>
      <c r="K55" s="16">
        <v>1261.97</v>
      </c>
      <c r="L55" s="16">
        <v>1144.12</v>
      </c>
      <c r="M55" s="16">
        <v>1206.61</v>
      </c>
      <c r="N55" s="16">
        <v>1026.77</v>
      </c>
      <c r="O55" s="16">
        <v>963.31</v>
      </c>
      <c r="P55" s="16">
        <v>754.63</v>
      </c>
      <c r="Q55" s="16">
        <v>103</v>
      </c>
      <c r="R55" s="16">
        <v>45.65</v>
      </c>
      <c r="S55" s="16">
        <v>39.88</v>
      </c>
      <c r="T55" s="16">
        <v>30.68</v>
      </c>
      <c r="U55" s="16">
        <v>43.69</v>
      </c>
      <c r="V55" s="16">
        <v>21.31</v>
      </c>
      <c r="W55" s="16">
        <v>27.08</v>
      </c>
      <c r="X55" s="16">
        <v>33.57</v>
      </c>
      <c r="Y55" s="16">
        <v>38.48</v>
      </c>
      <c r="Z55" s="16">
        <v>47.58</v>
      </c>
      <c r="AA55" s="16">
        <v>25.56</v>
      </c>
      <c r="AB55" s="16">
        <v>25.65</v>
      </c>
      <c r="AC55" s="16">
        <v>24.23</v>
      </c>
      <c r="AD55" s="16">
        <v>51.44</v>
      </c>
      <c r="AE55" s="16">
        <v>27.18</v>
      </c>
      <c r="AF55" s="16">
        <v>14.73</v>
      </c>
      <c r="AG55" s="16">
        <v>11.42</v>
      </c>
      <c r="AH55" s="16">
        <v>16.51</v>
      </c>
      <c r="AI55" s="16">
        <v>7.9</v>
      </c>
      <c r="AJ55" s="16">
        <v>15.75</v>
      </c>
      <c r="AK55" s="16">
        <v>8.77</v>
      </c>
      <c r="AL55" s="4">
        <v>13.69</v>
      </c>
      <c r="AM55" s="4">
        <v>23.88</v>
      </c>
      <c r="AN55" s="4">
        <v>13.21</v>
      </c>
      <c r="AO55" s="4">
        <v>3.52</v>
      </c>
      <c r="AP55" s="4">
        <v>11.92</v>
      </c>
      <c r="AQ55" s="4">
        <v>22.54</v>
      </c>
      <c r="AR55" s="4">
        <v>27.79</v>
      </c>
      <c r="AS55" s="4">
        <v>376.53</v>
      </c>
      <c r="AT55" s="4">
        <v>280.25</v>
      </c>
      <c r="AU55" s="4">
        <v>467.86</v>
      </c>
      <c r="AV55" s="4">
        <v>694.34</v>
      </c>
      <c r="AW55" s="4">
        <v>72.1</v>
      </c>
      <c r="AX55" s="4">
        <v>3955.67</v>
      </c>
      <c r="AY55" s="4">
        <v>4002.77</v>
      </c>
      <c r="AZ55" s="4">
        <v>4022.91</v>
      </c>
      <c r="BA55" s="4">
        <v>4291.21</v>
      </c>
      <c r="BB55" s="4">
        <v>3867.87</v>
      </c>
      <c r="BC55" s="4">
        <v>3701.9</v>
      </c>
      <c r="BD55" s="4">
        <v>3952.11</v>
      </c>
      <c r="BE55" s="4">
        <v>3992.97</v>
      </c>
      <c r="BF55" s="4">
        <v>4032.15</v>
      </c>
      <c r="BG55" s="4">
        <v>3596.97</v>
      </c>
      <c r="BH55" s="4">
        <v>3541.2</v>
      </c>
      <c r="BI55" s="4">
        <v>3207.7</v>
      </c>
      <c r="BJ55" s="4">
        <v>2523.73</v>
      </c>
      <c r="BK55" s="4">
        <v>485.96</v>
      </c>
      <c r="BL55" s="4">
        <v>345.2</v>
      </c>
      <c r="BM55" s="4">
        <v>288.73</v>
      </c>
      <c r="BN55" s="4">
        <v>255.95</v>
      </c>
      <c r="BO55" s="4">
        <v>200.78</v>
      </c>
      <c r="BP55" s="4">
        <v>209.27</v>
      </c>
      <c r="BQ55" s="4">
        <v>128.55</v>
      </c>
      <c r="BR55" s="4">
        <v>129.65</v>
      </c>
      <c r="BS55" s="4">
        <v>136.37</v>
      </c>
      <c r="BT55" s="4">
        <v>107.08</v>
      </c>
      <c r="BU55" s="4">
        <v>93.07</v>
      </c>
      <c r="BV55" s="4">
        <v>103.96</v>
      </c>
      <c r="BW55" s="4">
        <v>70.22</v>
      </c>
      <c r="BX55" s="5">
        <f t="shared" si="1"/>
        <v>66951.10000000002</v>
      </c>
    </row>
    <row r="56" spans="1:76" ht="12.75">
      <c r="A56">
        <v>52</v>
      </c>
      <c r="B56" t="s">
        <v>128</v>
      </c>
      <c r="C56" s="16">
        <v>626.16</v>
      </c>
      <c r="D56" s="16">
        <v>717.79</v>
      </c>
      <c r="E56" s="16">
        <v>1329.05</v>
      </c>
      <c r="F56" s="16">
        <v>1666.2</v>
      </c>
      <c r="G56" s="16">
        <v>2171.52</v>
      </c>
      <c r="H56" s="16">
        <v>2064.23</v>
      </c>
      <c r="I56" s="16">
        <v>2017.5</v>
      </c>
      <c r="J56" s="16">
        <v>1956.64</v>
      </c>
      <c r="K56" s="16">
        <v>2025.96</v>
      </c>
      <c r="L56" s="16">
        <v>1894.63</v>
      </c>
      <c r="M56" s="16">
        <v>993.96</v>
      </c>
      <c r="N56" s="16">
        <v>1040.61</v>
      </c>
      <c r="O56" s="16">
        <v>1564.73</v>
      </c>
      <c r="P56" s="16">
        <v>1012.54</v>
      </c>
      <c r="Q56" s="16">
        <v>40.03</v>
      </c>
      <c r="R56" s="16">
        <v>28.84</v>
      </c>
      <c r="S56" s="16">
        <v>39.42</v>
      </c>
      <c r="T56" s="16">
        <v>48.6</v>
      </c>
      <c r="U56" s="16">
        <v>69.07</v>
      </c>
      <c r="V56" s="16">
        <v>65.18</v>
      </c>
      <c r="W56" s="16">
        <v>49.14</v>
      </c>
      <c r="X56" s="16">
        <v>72.83</v>
      </c>
      <c r="Y56" s="16">
        <v>89.6</v>
      </c>
      <c r="Z56" s="16">
        <v>78.4</v>
      </c>
      <c r="AA56" s="16">
        <v>88.26</v>
      </c>
      <c r="AB56" s="16">
        <v>100.08</v>
      </c>
      <c r="AC56" s="16">
        <v>121.62</v>
      </c>
      <c r="AD56" s="16">
        <v>122.89</v>
      </c>
      <c r="AE56" s="16">
        <v>18.78</v>
      </c>
      <c r="AF56" s="16">
        <v>16.08</v>
      </c>
      <c r="AG56" s="16">
        <v>17.06</v>
      </c>
      <c r="AH56" s="16">
        <v>19.35</v>
      </c>
      <c r="AI56" s="16">
        <v>18.7</v>
      </c>
      <c r="AJ56" s="16">
        <v>16.46</v>
      </c>
      <c r="AK56" s="16">
        <v>23.11</v>
      </c>
      <c r="AL56" s="4">
        <v>29.13</v>
      </c>
      <c r="AM56" s="4">
        <v>15.89</v>
      </c>
      <c r="AN56" s="4">
        <v>24.78</v>
      </c>
      <c r="AO56" s="4">
        <v>26.25</v>
      </c>
      <c r="AP56" s="4">
        <v>25.53</v>
      </c>
      <c r="AQ56" s="4">
        <v>32.18</v>
      </c>
      <c r="AR56" s="4">
        <v>37.29</v>
      </c>
      <c r="AS56" s="4">
        <v>859.6</v>
      </c>
      <c r="AT56" s="4">
        <v>517.76</v>
      </c>
      <c r="AU56" s="4">
        <v>914.36</v>
      </c>
      <c r="AV56" s="4">
        <v>1210.64</v>
      </c>
      <c r="AW56" s="4">
        <v>274.55</v>
      </c>
      <c r="AX56" s="4">
        <v>6010.2</v>
      </c>
      <c r="AY56" s="4">
        <v>5680.35</v>
      </c>
      <c r="AZ56" s="4">
        <v>5576.74</v>
      </c>
      <c r="BA56" s="4">
        <v>5612.14</v>
      </c>
      <c r="BB56" s="4">
        <v>5138.9</v>
      </c>
      <c r="BC56" s="4">
        <v>5417.63</v>
      </c>
      <c r="BD56" s="4">
        <v>5658.9</v>
      </c>
      <c r="BE56" s="4">
        <v>5816.15</v>
      </c>
      <c r="BF56" s="4">
        <v>6148.65</v>
      </c>
      <c r="BG56" s="4">
        <v>5552.3</v>
      </c>
      <c r="BH56" s="4">
        <v>6103.8</v>
      </c>
      <c r="BI56" s="4">
        <v>7682.78</v>
      </c>
      <c r="BJ56" s="4">
        <v>5608.89</v>
      </c>
      <c r="BK56" s="4">
        <v>580.96</v>
      </c>
      <c r="BL56" s="4">
        <v>521.51</v>
      </c>
      <c r="BM56" s="4">
        <v>398.5</v>
      </c>
      <c r="BN56" s="4">
        <v>306.14</v>
      </c>
      <c r="BO56" s="4">
        <v>216.91</v>
      </c>
      <c r="BP56" s="4">
        <v>186.48</v>
      </c>
      <c r="BQ56" s="4">
        <v>137.19</v>
      </c>
      <c r="BR56" s="4">
        <v>111.02</v>
      </c>
      <c r="BS56" s="4">
        <v>130.51</v>
      </c>
      <c r="BT56" s="4">
        <v>86.53</v>
      </c>
      <c r="BU56" s="4">
        <v>109.04</v>
      </c>
      <c r="BV56" s="4">
        <v>178.45</v>
      </c>
      <c r="BW56" s="4">
        <v>75.68</v>
      </c>
      <c r="BX56" s="5">
        <f t="shared" si="1"/>
        <v>105239.32999999997</v>
      </c>
    </row>
    <row r="57" spans="1:76" ht="12.75">
      <c r="A57">
        <v>53</v>
      </c>
      <c r="B57" t="s">
        <v>129</v>
      </c>
      <c r="C57" s="16">
        <v>436.69</v>
      </c>
      <c r="D57" s="16">
        <v>452.97</v>
      </c>
      <c r="E57" s="16">
        <v>590.7</v>
      </c>
      <c r="F57" s="16">
        <v>821.6</v>
      </c>
      <c r="G57" s="16">
        <v>1157.57</v>
      </c>
      <c r="H57" s="16">
        <v>1176.78</v>
      </c>
      <c r="I57" s="16">
        <v>1230.89</v>
      </c>
      <c r="J57" s="16">
        <v>1271.34</v>
      </c>
      <c r="K57" s="16">
        <v>1352.29</v>
      </c>
      <c r="L57" s="16">
        <v>1332.05</v>
      </c>
      <c r="M57" s="16">
        <v>1534.32</v>
      </c>
      <c r="N57" s="16">
        <v>1488.13</v>
      </c>
      <c r="O57" s="16">
        <v>1261.82</v>
      </c>
      <c r="P57" s="16">
        <v>1099.21</v>
      </c>
      <c r="Q57" s="16">
        <v>66.49</v>
      </c>
      <c r="R57" s="16">
        <v>18.1</v>
      </c>
      <c r="S57" s="16">
        <v>19.27</v>
      </c>
      <c r="T57" s="16">
        <v>23.32</v>
      </c>
      <c r="U57" s="16">
        <v>20.89</v>
      </c>
      <c r="V57" s="16">
        <v>18.25</v>
      </c>
      <c r="W57" s="16">
        <v>22.93</v>
      </c>
      <c r="X57" s="16">
        <v>19.99</v>
      </c>
      <c r="Y57" s="16">
        <v>10.77</v>
      </c>
      <c r="Z57" s="16">
        <v>13.13</v>
      </c>
      <c r="AA57" s="16">
        <v>13.19</v>
      </c>
      <c r="AB57" s="16">
        <v>20.82</v>
      </c>
      <c r="AC57" s="16">
        <v>13.03</v>
      </c>
      <c r="AD57" s="16">
        <v>61.08</v>
      </c>
      <c r="AE57" s="16">
        <v>13.55</v>
      </c>
      <c r="AF57" s="16">
        <v>8.35</v>
      </c>
      <c r="AG57" s="16">
        <v>9.4</v>
      </c>
      <c r="AH57" s="16">
        <v>11.71</v>
      </c>
      <c r="AI57" s="16">
        <v>8.72</v>
      </c>
      <c r="AJ57" s="16">
        <v>11</v>
      </c>
      <c r="AK57" s="16">
        <v>12.07</v>
      </c>
      <c r="AL57" s="4">
        <v>9.87</v>
      </c>
      <c r="AM57" s="4">
        <v>12.8</v>
      </c>
      <c r="AN57" s="4">
        <v>9.29</v>
      </c>
      <c r="AO57" s="4">
        <v>18.08</v>
      </c>
      <c r="AP57" s="4">
        <v>16.62</v>
      </c>
      <c r="AQ57" s="4">
        <v>11.16</v>
      </c>
      <c r="AR57" s="4">
        <v>47.55</v>
      </c>
      <c r="AS57" s="4">
        <v>881.47</v>
      </c>
      <c r="AT57" s="4">
        <v>644.68</v>
      </c>
      <c r="AU57" s="4">
        <v>727.33</v>
      </c>
      <c r="AV57" s="4">
        <v>988.57</v>
      </c>
      <c r="AW57" s="4">
        <v>138.12</v>
      </c>
      <c r="AX57" s="4">
        <v>6059.49</v>
      </c>
      <c r="AY57" s="4">
        <v>6197.36</v>
      </c>
      <c r="AZ57" s="4">
        <v>6081.51</v>
      </c>
      <c r="BA57" s="4">
        <v>5915.11</v>
      </c>
      <c r="BB57" s="4">
        <v>5512.72</v>
      </c>
      <c r="BC57" s="4">
        <v>5348.75</v>
      </c>
      <c r="BD57" s="4">
        <v>5486.56</v>
      </c>
      <c r="BE57" s="4">
        <v>5209.88</v>
      </c>
      <c r="BF57" s="4">
        <v>5136.63</v>
      </c>
      <c r="BG57" s="4">
        <v>5017.88</v>
      </c>
      <c r="BH57" s="4">
        <v>4827.01</v>
      </c>
      <c r="BI57" s="4">
        <v>4187.52</v>
      </c>
      <c r="BJ57" s="4">
        <v>2982.97</v>
      </c>
      <c r="BK57" s="4">
        <v>1248.08</v>
      </c>
      <c r="BL57" s="4">
        <v>972.02</v>
      </c>
      <c r="BM57" s="4">
        <v>817.42</v>
      </c>
      <c r="BN57" s="4">
        <v>827.61</v>
      </c>
      <c r="BO57" s="4">
        <v>623.52</v>
      </c>
      <c r="BP57" s="4">
        <v>514.55</v>
      </c>
      <c r="BQ57" s="4">
        <v>337.14</v>
      </c>
      <c r="BR57" s="4">
        <v>291.22</v>
      </c>
      <c r="BS57" s="4">
        <v>247.03</v>
      </c>
      <c r="BT57" s="4">
        <v>213.46</v>
      </c>
      <c r="BU57" s="4">
        <v>231.18</v>
      </c>
      <c r="BV57" s="4">
        <v>213.21</v>
      </c>
      <c r="BW57" s="4">
        <v>118.17</v>
      </c>
      <c r="BX57" s="5">
        <f t="shared" si="1"/>
        <v>93745.96000000002</v>
      </c>
    </row>
    <row r="58" spans="1:76" ht="12.75">
      <c r="A58">
        <v>54</v>
      </c>
      <c r="B58" t="s">
        <v>130</v>
      </c>
      <c r="C58" s="16">
        <v>94.7</v>
      </c>
      <c r="D58" s="16">
        <v>136.42</v>
      </c>
      <c r="E58" s="16">
        <v>188.73</v>
      </c>
      <c r="F58" s="16">
        <v>213.78</v>
      </c>
      <c r="G58" s="16">
        <v>214.44</v>
      </c>
      <c r="H58" s="16">
        <v>213.4</v>
      </c>
      <c r="I58" s="16">
        <v>199.2</v>
      </c>
      <c r="J58" s="16">
        <v>223.07</v>
      </c>
      <c r="K58" s="16">
        <v>202.35</v>
      </c>
      <c r="L58" s="16">
        <v>226.54</v>
      </c>
      <c r="M58" s="16">
        <v>192.68</v>
      </c>
      <c r="N58" s="16">
        <v>171.17</v>
      </c>
      <c r="O58" s="16">
        <v>119.58</v>
      </c>
      <c r="P58" s="16">
        <v>125.63</v>
      </c>
      <c r="Q58" s="16">
        <v>5.98</v>
      </c>
      <c r="R58" s="16">
        <v>4.18</v>
      </c>
      <c r="S58" s="16">
        <v>0.99</v>
      </c>
      <c r="T58" s="16">
        <v>3.14</v>
      </c>
      <c r="U58" s="16">
        <v>4</v>
      </c>
      <c r="V58" s="16">
        <v>4.24</v>
      </c>
      <c r="W58" s="16">
        <v>2.95</v>
      </c>
      <c r="X58" s="16">
        <v>3.08</v>
      </c>
      <c r="Y58" s="16">
        <v>6.09</v>
      </c>
      <c r="Z58" s="16">
        <v>4.49</v>
      </c>
      <c r="AA58" s="16">
        <v>2.6</v>
      </c>
      <c r="AB58" s="16">
        <v>5.1</v>
      </c>
      <c r="AC58" s="16">
        <v>5.51</v>
      </c>
      <c r="AD58" s="16">
        <v>7.5</v>
      </c>
      <c r="AE58" s="16">
        <v>0</v>
      </c>
      <c r="AF58" s="16">
        <v>1</v>
      </c>
      <c r="AG58" s="16">
        <v>0.96</v>
      </c>
      <c r="AH58" s="16">
        <v>0.12</v>
      </c>
      <c r="AI58" s="16">
        <v>1.08</v>
      </c>
      <c r="AJ58" s="16">
        <v>2.04</v>
      </c>
      <c r="AK58" s="16">
        <v>0</v>
      </c>
      <c r="AL58" s="4">
        <v>0</v>
      </c>
      <c r="AM58" s="4">
        <v>0</v>
      </c>
      <c r="AN58" s="4">
        <v>2.2</v>
      </c>
      <c r="AO58" s="4">
        <v>0</v>
      </c>
      <c r="AP58" s="4">
        <v>0</v>
      </c>
      <c r="AQ58" s="4">
        <v>1.01</v>
      </c>
      <c r="AR58" s="4">
        <v>4.26</v>
      </c>
      <c r="AS58" s="4">
        <v>122.36</v>
      </c>
      <c r="AT58" s="4">
        <v>72.25</v>
      </c>
      <c r="AU58" s="4">
        <v>62.44</v>
      </c>
      <c r="AV58" s="4">
        <v>110.98</v>
      </c>
      <c r="AW58" s="4">
        <v>12.15</v>
      </c>
      <c r="AX58" s="4">
        <v>794.49</v>
      </c>
      <c r="AY58" s="4">
        <v>747.2</v>
      </c>
      <c r="AZ58" s="4">
        <v>710.12</v>
      </c>
      <c r="BA58" s="4">
        <v>644.61</v>
      </c>
      <c r="BB58" s="4">
        <v>672.83</v>
      </c>
      <c r="BC58" s="4">
        <v>659.78</v>
      </c>
      <c r="BD58" s="4">
        <v>697.94</v>
      </c>
      <c r="BE58" s="4">
        <v>701.51</v>
      </c>
      <c r="BF58" s="4">
        <v>656.63</v>
      </c>
      <c r="BG58" s="4">
        <v>473.04</v>
      </c>
      <c r="BH58" s="4">
        <v>559.27</v>
      </c>
      <c r="BI58" s="4">
        <v>401.65</v>
      </c>
      <c r="BJ58" s="4">
        <v>378.27</v>
      </c>
      <c r="BK58" s="4">
        <v>111.84</v>
      </c>
      <c r="BL58" s="4">
        <v>93.05</v>
      </c>
      <c r="BM58" s="4">
        <v>58.76</v>
      </c>
      <c r="BN58" s="4">
        <v>46.75</v>
      </c>
      <c r="BO58" s="4">
        <v>45.21</v>
      </c>
      <c r="BP58" s="4">
        <v>18.52</v>
      </c>
      <c r="BQ58" s="4">
        <v>12.09</v>
      </c>
      <c r="BR58" s="4">
        <v>7.28</v>
      </c>
      <c r="BS58" s="4">
        <v>8.49</v>
      </c>
      <c r="BT58" s="4">
        <v>4.35</v>
      </c>
      <c r="BU58" s="4">
        <v>9.59</v>
      </c>
      <c r="BV58" s="4">
        <v>4.18</v>
      </c>
      <c r="BW58" s="4">
        <v>4.52</v>
      </c>
      <c r="BX58" s="5">
        <f t="shared" si="1"/>
        <v>11496.36</v>
      </c>
    </row>
    <row r="59" spans="1:76" ht="12.75">
      <c r="A59">
        <v>55</v>
      </c>
      <c r="B59" t="s">
        <v>131</v>
      </c>
      <c r="C59" s="16">
        <v>124.59</v>
      </c>
      <c r="D59" s="16">
        <v>163.63</v>
      </c>
      <c r="E59" s="16">
        <v>268.4</v>
      </c>
      <c r="F59" s="16">
        <v>372.01</v>
      </c>
      <c r="G59" s="16">
        <v>490.28</v>
      </c>
      <c r="H59" s="16">
        <v>512.24</v>
      </c>
      <c r="I59" s="16">
        <v>465.1</v>
      </c>
      <c r="J59" s="16">
        <v>455.54</v>
      </c>
      <c r="K59" s="16">
        <v>453.09</v>
      </c>
      <c r="L59" s="16">
        <v>438.27</v>
      </c>
      <c r="M59" s="16">
        <v>337.9</v>
      </c>
      <c r="N59" s="16">
        <v>256.72</v>
      </c>
      <c r="O59" s="16">
        <v>207.14</v>
      </c>
      <c r="P59" s="16">
        <v>174.34</v>
      </c>
      <c r="Q59" s="16">
        <v>42.04</v>
      </c>
      <c r="R59" s="16">
        <v>20.06</v>
      </c>
      <c r="S59" s="16">
        <v>22.78</v>
      </c>
      <c r="T59" s="16">
        <v>19.28</v>
      </c>
      <c r="U59" s="16">
        <v>28.16</v>
      </c>
      <c r="V59" s="16">
        <v>29.12</v>
      </c>
      <c r="W59" s="16">
        <v>13.2</v>
      </c>
      <c r="X59" s="16">
        <v>10.7</v>
      </c>
      <c r="Y59" s="16">
        <v>15.75</v>
      </c>
      <c r="Z59" s="16">
        <v>14.1</v>
      </c>
      <c r="AA59" s="16">
        <v>16.7</v>
      </c>
      <c r="AB59" s="16">
        <v>15.75</v>
      </c>
      <c r="AC59" s="16">
        <v>13.23</v>
      </c>
      <c r="AD59" s="16">
        <v>6.28</v>
      </c>
      <c r="AE59" s="16">
        <v>9.41</v>
      </c>
      <c r="AF59" s="16">
        <v>4.63</v>
      </c>
      <c r="AG59" s="16">
        <v>4.58</v>
      </c>
      <c r="AH59" s="16">
        <v>6.82</v>
      </c>
      <c r="AI59" s="16">
        <v>4.48</v>
      </c>
      <c r="AJ59" s="16">
        <v>7.23</v>
      </c>
      <c r="AK59" s="16">
        <v>5.27</v>
      </c>
      <c r="AL59" s="4">
        <v>5.54</v>
      </c>
      <c r="AM59" s="4">
        <v>8.71</v>
      </c>
      <c r="AN59" s="4">
        <v>10.51</v>
      </c>
      <c r="AO59" s="4">
        <v>6.85</v>
      </c>
      <c r="AP59" s="4">
        <v>5.18</v>
      </c>
      <c r="AQ59" s="4">
        <v>11.41</v>
      </c>
      <c r="AR59" s="4">
        <v>4.69</v>
      </c>
      <c r="AS59" s="4">
        <v>136.91</v>
      </c>
      <c r="AT59" s="4">
        <v>141.78</v>
      </c>
      <c r="AU59" s="4">
        <v>121.7</v>
      </c>
      <c r="AV59" s="4">
        <v>157.08</v>
      </c>
      <c r="AW59" s="4">
        <v>0</v>
      </c>
      <c r="AX59" s="4">
        <v>1866.24</v>
      </c>
      <c r="AY59" s="4">
        <v>1813.31</v>
      </c>
      <c r="AZ59" s="4">
        <v>1700.83</v>
      </c>
      <c r="BA59" s="4">
        <v>1677.32</v>
      </c>
      <c r="BB59" s="4">
        <v>1619.11</v>
      </c>
      <c r="BC59" s="4">
        <v>1538.83</v>
      </c>
      <c r="BD59" s="4">
        <v>1790.39</v>
      </c>
      <c r="BE59" s="4">
        <v>1816.54</v>
      </c>
      <c r="BF59" s="4">
        <v>1863.67</v>
      </c>
      <c r="BG59" s="4">
        <v>1971.72</v>
      </c>
      <c r="BH59" s="4">
        <v>1779.65</v>
      </c>
      <c r="BI59" s="4">
        <v>1811.23</v>
      </c>
      <c r="BJ59" s="4">
        <v>1536.39</v>
      </c>
      <c r="BK59" s="4">
        <v>7.45</v>
      </c>
      <c r="BL59" s="4">
        <v>5.12</v>
      </c>
      <c r="BM59" s="4">
        <v>4.1</v>
      </c>
      <c r="BN59" s="4">
        <v>4.16</v>
      </c>
      <c r="BO59" s="4">
        <v>2.23</v>
      </c>
      <c r="BP59" s="4">
        <v>4.34</v>
      </c>
      <c r="BQ59" s="4">
        <v>2.82</v>
      </c>
      <c r="BR59" s="4">
        <v>3.17</v>
      </c>
      <c r="BS59" s="4">
        <v>2.13</v>
      </c>
      <c r="BT59" s="4">
        <v>3.95</v>
      </c>
      <c r="BU59" s="4">
        <v>5.32</v>
      </c>
      <c r="BV59" s="4">
        <v>5.46</v>
      </c>
      <c r="BW59" s="4">
        <v>3.05</v>
      </c>
      <c r="BX59" s="5">
        <f t="shared" si="1"/>
        <v>28477.709999999995</v>
      </c>
    </row>
    <row r="60" spans="1:76" ht="12.75">
      <c r="A60">
        <v>56</v>
      </c>
      <c r="B60" t="s">
        <v>132</v>
      </c>
      <c r="C60" s="16">
        <v>96.4</v>
      </c>
      <c r="D60" s="16">
        <v>247.76</v>
      </c>
      <c r="E60" s="16">
        <v>366.22</v>
      </c>
      <c r="F60" s="16">
        <v>401.47</v>
      </c>
      <c r="G60" s="16">
        <v>591.12</v>
      </c>
      <c r="H60" s="16">
        <v>572.7</v>
      </c>
      <c r="I60" s="16">
        <v>552.18</v>
      </c>
      <c r="J60" s="16">
        <v>566.08</v>
      </c>
      <c r="K60" s="16">
        <v>566.32</v>
      </c>
      <c r="L60" s="16">
        <v>471.67</v>
      </c>
      <c r="M60" s="16">
        <v>518</v>
      </c>
      <c r="N60" s="16">
        <v>523.59</v>
      </c>
      <c r="O60" s="16">
        <v>437</v>
      </c>
      <c r="P60" s="16">
        <v>338.1</v>
      </c>
      <c r="Q60" s="16">
        <v>32.98</v>
      </c>
      <c r="R60" s="16">
        <v>7.55</v>
      </c>
      <c r="S60" s="16">
        <v>8.46</v>
      </c>
      <c r="T60" s="16">
        <v>10.56</v>
      </c>
      <c r="U60" s="16">
        <v>11.1</v>
      </c>
      <c r="V60" s="16">
        <v>12.53</v>
      </c>
      <c r="W60" s="16">
        <v>13.7</v>
      </c>
      <c r="X60" s="16">
        <v>9.03</v>
      </c>
      <c r="Y60" s="16">
        <v>13.45</v>
      </c>
      <c r="Z60" s="16">
        <v>22.57</v>
      </c>
      <c r="AA60" s="16">
        <v>23.45</v>
      </c>
      <c r="AB60" s="16">
        <v>23.31</v>
      </c>
      <c r="AC60" s="16">
        <v>21.94</v>
      </c>
      <c r="AD60" s="16">
        <v>31.36</v>
      </c>
      <c r="AE60" s="16">
        <v>3.58</v>
      </c>
      <c r="AF60" s="16">
        <v>1.5</v>
      </c>
      <c r="AG60" s="16">
        <v>1.67</v>
      </c>
      <c r="AH60" s="16">
        <v>1.92</v>
      </c>
      <c r="AI60" s="16">
        <v>1.86</v>
      </c>
      <c r="AJ60" s="16">
        <v>2.06</v>
      </c>
      <c r="AK60" s="16">
        <v>1.95</v>
      </c>
      <c r="AL60" s="6">
        <v>2.3</v>
      </c>
      <c r="AM60" s="6">
        <v>4.57</v>
      </c>
      <c r="AN60" s="6">
        <v>6.52</v>
      </c>
      <c r="AO60" s="6">
        <v>4.65</v>
      </c>
      <c r="AP60" s="6">
        <v>4.81</v>
      </c>
      <c r="AQ60" s="6">
        <v>6.4</v>
      </c>
      <c r="AR60" s="6">
        <v>8.17</v>
      </c>
      <c r="AS60" s="6">
        <v>355.47</v>
      </c>
      <c r="AT60" s="6">
        <v>328.21</v>
      </c>
      <c r="AU60" s="6">
        <v>355.17</v>
      </c>
      <c r="AV60" s="6">
        <v>298.15</v>
      </c>
      <c r="AW60" s="6">
        <v>39.73</v>
      </c>
      <c r="AX60" s="6">
        <v>2468.18</v>
      </c>
      <c r="AY60" s="6">
        <v>2518.65</v>
      </c>
      <c r="AZ60" s="6">
        <v>2571.64</v>
      </c>
      <c r="BA60" s="6">
        <v>2689.65</v>
      </c>
      <c r="BB60" s="6">
        <v>2447.48</v>
      </c>
      <c r="BC60" s="6">
        <v>2515.99</v>
      </c>
      <c r="BD60" s="6">
        <v>2572.83</v>
      </c>
      <c r="BE60" s="6">
        <v>2516.89</v>
      </c>
      <c r="BF60" s="6">
        <v>2721.25</v>
      </c>
      <c r="BG60" s="6">
        <v>2243.11</v>
      </c>
      <c r="BH60" s="6">
        <v>2233.47</v>
      </c>
      <c r="BI60" s="6">
        <v>2011.85</v>
      </c>
      <c r="BJ60" s="6">
        <v>1464.78</v>
      </c>
      <c r="BK60" s="6">
        <v>483.07</v>
      </c>
      <c r="BL60" s="6">
        <v>414.52</v>
      </c>
      <c r="BM60" s="6">
        <v>354.18</v>
      </c>
      <c r="BN60" s="6">
        <v>268.29</v>
      </c>
      <c r="BO60" s="6">
        <v>161.85</v>
      </c>
      <c r="BP60" s="6">
        <v>149.08</v>
      </c>
      <c r="BQ60" s="6">
        <v>123.72</v>
      </c>
      <c r="BR60" s="6">
        <v>125.19</v>
      </c>
      <c r="BS60" s="6">
        <v>92.58</v>
      </c>
      <c r="BT60" s="6">
        <v>94.47</v>
      </c>
      <c r="BU60" s="6">
        <v>147.36</v>
      </c>
      <c r="BV60" s="6">
        <v>126.55</v>
      </c>
      <c r="BW60" s="6">
        <v>71.38</v>
      </c>
      <c r="BX60" s="6">
        <f t="shared" si="1"/>
        <v>41507.3</v>
      </c>
    </row>
    <row r="61" spans="1:76" ht="12.75">
      <c r="A61">
        <v>57</v>
      </c>
      <c r="B61" t="s">
        <v>133</v>
      </c>
      <c r="C61" s="16">
        <v>164.99</v>
      </c>
      <c r="D61" s="16">
        <v>196.46</v>
      </c>
      <c r="E61" s="16">
        <v>282.12</v>
      </c>
      <c r="F61" s="16">
        <v>419.51</v>
      </c>
      <c r="G61" s="16">
        <v>478.04</v>
      </c>
      <c r="H61" s="16">
        <v>464.63</v>
      </c>
      <c r="I61" s="16">
        <v>390.57</v>
      </c>
      <c r="J61" s="16">
        <v>379.41</v>
      </c>
      <c r="K61" s="16">
        <v>381.49</v>
      </c>
      <c r="L61" s="16">
        <v>366.36</v>
      </c>
      <c r="M61" s="16">
        <v>281.46</v>
      </c>
      <c r="N61" s="16">
        <v>286.73</v>
      </c>
      <c r="O61" s="16">
        <v>272.74</v>
      </c>
      <c r="P61" s="16">
        <v>193.07</v>
      </c>
      <c r="Q61" s="16">
        <v>28.7</v>
      </c>
      <c r="R61" s="16">
        <v>25.81</v>
      </c>
      <c r="S61" s="16">
        <v>12.21</v>
      </c>
      <c r="T61" s="16">
        <v>9.96</v>
      </c>
      <c r="U61" s="16">
        <v>7.07</v>
      </c>
      <c r="V61" s="16">
        <v>7.18</v>
      </c>
      <c r="W61" s="16">
        <v>6.19</v>
      </c>
      <c r="X61" s="16">
        <v>4.95</v>
      </c>
      <c r="Y61" s="16">
        <v>6.68</v>
      </c>
      <c r="Z61" s="16">
        <v>8.93</v>
      </c>
      <c r="AA61" s="16">
        <v>6.46</v>
      </c>
      <c r="AB61" s="16">
        <v>1.96</v>
      </c>
      <c r="AC61" s="16">
        <v>3.13</v>
      </c>
      <c r="AD61" s="16">
        <v>10.77</v>
      </c>
      <c r="AE61" s="16">
        <v>16.01</v>
      </c>
      <c r="AF61" s="16">
        <v>1.09</v>
      </c>
      <c r="AG61" s="16">
        <v>1.93</v>
      </c>
      <c r="AH61" s="16">
        <v>1.39</v>
      </c>
      <c r="AI61" s="16">
        <v>1.04</v>
      </c>
      <c r="AJ61" s="16">
        <v>1.37</v>
      </c>
      <c r="AK61" s="16">
        <v>1.06</v>
      </c>
      <c r="AL61" s="4">
        <v>2.2</v>
      </c>
      <c r="AM61" s="4">
        <v>2.9</v>
      </c>
      <c r="AN61" s="4">
        <v>5.89</v>
      </c>
      <c r="AO61" s="4">
        <v>2.21</v>
      </c>
      <c r="AP61" s="4">
        <v>2</v>
      </c>
      <c r="AQ61" s="4">
        <v>5.97</v>
      </c>
      <c r="AR61" s="4">
        <v>8.94</v>
      </c>
      <c r="AS61" s="4">
        <v>147.63</v>
      </c>
      <c r="AT61" s="4">
        <v>154.02</v>
      </c>
      <c r="AU61" s="4">
        <v>155.53</v>
      </c>
      <c r="AV61" s="4">
        <v>221.86</v>
      </c>
      <c r="AW61" s="4">
        <v>6.25</v>
      </c>
      <c r="AX61" s="4">
        <v>1680.72</v>
      </c>
      <c r="AY61" s="4">
        <v>1421.49</v>
      </c>
      <c r="AZ61" s="4">
        <v>1444.59</v>
      </c>
      <c r="BA61" s="4">
        <v>1419.18</v>
      </c>
      <c r="BB61" s="4">
        <v>1459.69</v>
      </c>
      <c r="BC61" s="4">
        <v>1513.4</v>
      </c>
      <c r="BD61" s="4">
        <v>1503.16</v>
      </c>
      <c r="BE61" s="4">
        <v>1524.5</v>
      </c>
      <c r="BF61" s="4">
        <v>1609.04</v>
      </c>
      <c r="BG61" s="4">
        <v>1580.8</v>
      </c>
      <c r="BH61" s="4">
        <v>1592.81</v>
      </c>
      <c r="BI61" s="4">
        <v>1633.72</v>
      </c>
      <c r="BJ61" s="4">
        <v>1404.72</v>
      </c>
      <c r="BK61" s="4">
        <v>29.3</v>
      </c>
      <c r="BL61" s="4">
        <v>21.04</v>
      </c>
      <c r="BM61" s="4">
        <v>7.44</v>
      </c>
      <c r="BN61" s="4">
        <v>7.57</v>
      </c>
      <c r="BO61" s="4">
        <v>5.44</v>
      </c>
      <c r="BP61" s="4">
        <v>6.61</v>
      </c>
      <c r="BQ61" s="4">
        <v>10.75</v>
      </c>
      <c r="BR61" s="4">
        <v>7.71</v>
      </c>
      <c r="BS61" s="4">
        <v>10.18</v>
      </c>
      <c r="BT61" s="4">
        <v>5.63</v>
      </c>
      <c r="BU61" s="4">
        <v>5.27</v>
      </c>
      <c r="BV61" s="4">
        <v>6.42</v>
      </c>
      <c r="BW61" s="4">
        <v>6.74</v>
      </c>
      <c r="BX61" s="5">
        <f t="shared" si="1"/>
        <v>25354.790000000005</v>
      </c>
    </row>
    <row r="62" spans="1:76" ht="12.75">
      <c r="A62">
        <v>58</v>
      </c>
      <c r="B62" t="s">
        <v>134</v>
      </c>
      <c r="C62" s="16">
        <v>264.67</v>
      </c>
      <c r="D62" s="16">
        <v>218.78</v>
      </c>
      <c r="E62" s="16">
        <v>421.65</v>
      </c>
      <c r="F62" s="16">
        <v>692.93</v>
      </c>
      <c r="G62" s="16">
        <v>935.74</v>
      </c>
      <c r="H62" s="16">
        <v>1003.42</v>
      </c>
      <c r="I62" s="16">
        <v>1023.44</v>
      </c>
      <c r="J62" s="16">
        <v>1095.07</v>
      </c>
      <c r="K62" s="16">
        <v>1017.36</v>
      </c>
      <c r="L62" s="16">
        <v>1022.8</v>
      </c>
      <c r="M62" s="16">
        <v>752.69</v>
      </c>
      <c r="N62" s="16">
        <v>677.94</v>
      </c>
      <c r="O62" s="16">
        <v>596.82</v>
      </c>
      <c r="P62" s="16">
        <v>550.37</v>
      </c>
      <c r="Q62" s="16">
        <v>38.38</v>
      </c>
      <c r="R62" s="16">
        <v>21.67</v>
      </c>
      <c r="S62" s="16">
        <v>27.99</v>
      </c>
      <c r="T62" s="16">
        <v>29.7</v>
      </c>
      <c r="U62" s="16">
        <v>30.06</v>
      </c>
      <c r="V62" s="16">
        <v>23.17</v>
      </c>
      <c r="W62" s="16">
        <v>33.11</v>
      </c>
      <c r="X62" s="16">
        <v>38.38</v>
      </c>
      <c r="Y62" s="16">
        <v>16.56</v>
      </c>
      <c r="Z62" s="16">
        <v>33.06</v>
      </c>
      <c r="AA62" s="16">
        <v>56.52</v>
      </c>
      <c r="AB62" s="16">
        <v>36.09</v>
      </c>
      <c r="AC62" s="16">
        <v>28.4</v>
      </c>
      <c r="AD62" s="16">
        <v>53.35</v>
      </c>
      <c r="AE62" s="16">
        <v>0</v>
      </c>
      <c r="AF62" s="16">
        <v>2.38</v>
      </c>
      <c r="AG62" s="16">
        <v>2.03</v>
      </c>
      <c r="AH62" s="16">
        <v>1</v>
      </c>
      <c r="AI62" s="16">
        <v>3.21</v>
      </c>
      <c r="AJ62" s="16">
        <v>3.33</v>
      </c>
      <c r="AK62" s="16">
        <v>5.21</v>
      </c>
      <c r="AL62" s="4">
        <v>10.37</v>
      </c>
      <c r="AM62" s="4">
        <v>4.07</v>
      </c>
      <c r="AN62" s="4">
        <v>5.86</v>
      </c>
      <c r="AO62" s="4">
        <v>17.89</v>
      </c>
      <c r="AP62" s="4">
        <v>14.06</v>
      </c>
      <c r="AQ62" s="4">
        <v>11.17</v>
      </c>
      <c r="AR62" s="4">
        <v>10.62</v>
      </c>
      <c r="AS62" s="4">
        <v>355.24</v>
      </c>
      <c r="AT62" s="4">
        <v>255.94</v>
      </c>
      <c r="AU62" s="4">
        <v>345.81</v>
      </c>
      <c r="AV62" s="4">
        <v>423.96</v>
      </c>
      <c r="AW62" s="4">
        <v>86.2</v>
      </c>
      <c r="AX62" s="4">
        <v>2367.11</v>
      </c>
      <c r="AY62" s="4">
        <v>2286.7</v>
      </c>
      <c r="AZ62" s="4">
        <v>2234.59</v>
      </c>
      <c r="BA62" s="4">
        <v>2167.96</v>
      </c>
      <c r="BB62" s="4">
        <v>2095.2</v>
      </c>
      <c r="BC62" s="4">
        <v>2003.32</v>
      </c>
      <c r="BD62" s="4">
        <v>1977.43</v>
      </c>
      <c r="BE62" s="4">
        <v>2154.13</v>
      </c>
      <c r="BF62" s="4">
        <v>2311.91</v>
      </c>
      <c r="BG62" s="4">
        <v>2224.71</v>
      </c>
      <c r="BH62" s="4">
        <v>2485.46</v>
      </c>
      <c r="BI62" s="4">
        <v>2128.91</v>
      </c>
      <c r="BJ62" s="4">
        <v>1791.13</v>
      </c>
      <c r="BK62" s="4">
        <v>400.08</v>
      </c>
      <c r="BL62" s="4">
        <v>273.27</v>
      </c>
      <c r="BM62" s="4">
        <v>229.67</v>
      </c>
      <c r="BN62" s="4">
        <v>202.38</v>
      </c>
      <c r="BO62" s="4">
        <v>167.99</v>
      </c>
      <c r="BP62" s="4">
        <v>117.76</v>
      </c>
      <c r="BQ62" s="4">
        <v>83.2</v>
      </c>
      <c r="BR62" s="4">
        <v>81.2</v>
      </c>
      <c r="BS62" s="4">
        <v>89.93</v>
      </c>
      <c r="BT62" s="4">
        <v>67.3</v>
      </c>
      <c r="BU62" s="4">
        <v>67.15</v>
      </c>
      <c r="BV62" s="4">
        <v>56.48</v>
      </c>
      <c r="BW62" s="4">
        <v>37.86</v>
      </c>
      <c r="BX62" s="5">
        <f t="shared" si="1"/>
        <v>42401.29999999999</v>
      </c>
    </row>
    <row r="63" spans="1:76" ht="12.75">
      <c r="A63">
        <v>59</v>
      </c>
      <c r="B63" t="s">
        <v>135</v>
      </c>
      <c r="C63" s="16">
        <v>292.82</v>
      </c>
      <c r="D63" s="16">
        <v>426.87</v>
      </c>
      <c r="E63" s="16">
        <v>595.22</v>
      </c>
      <c r="F63" s="16">
        <v>802.85</v>
      </c>
      <c r="G63" s="16">
        <v>1058.55</v>
      </c>
      <c r="H63" s="16">
        <v>1052.65</v>
      </c>
      <c r="I63" s="16">
        <v>1107.22</v>
      </c>
      <c r="J63" s="16">
        <v>1140.89</v>
      </c>
      <c r="K63" s="16">
        <v>1155.19</v>
      </c>
      <c r="L63" s="16">
        <v>1109.9</v>
      </c>
      <c r="M63" s="16">
        <v>984.09</v>
      </c>
      <c r="N63" s="16">
        <v>1085.75</v>
      </c>
      <c r="O63" s="16">
        <v>611.61</v>
      </c>
      <c r="P63" s="16">
        <v>451.2</v>
      </c>
      <c r="Q63" s="16">
        <v>29.25</v>
      </c>
      <c r="R63" s="16">
        <v>14.54</v>
      </c>
      <c r="S63" s="16">
        <v>19.75</v>
      </c>
      <c r="T63" s="16">
        <v>23</v>
      </c>
      <c r="U63" s="16">
        <v>16.8</v>
      </c>
      <c r="V63" s="16">
        <v>17.88</v>
      </c>
      <c r="W63" s="16">
        <v>34.22</v>
      </c>
      <c r="X63" s="16">
        <v>20</v>
      </c>
      <c r="Y63" s="16">
        <v>18.12</v>
      </c>
      <c r="Z63" s="16">
        <v>36.93</v>
      </c>
      <c r="AA63" s="16">
        <v>37.19</v>
      </c>
      <c r="AB63" s="16">
        <v>29.11</v>
      </c>
      <c r="AC63" s="16">
        <v>18.75</v>
      </c>
      <c r="AD63" s="16">
        <v>39.56</v>
      </c>
      <c r="AE63" s="16">
        <v>3.58</v>
      </c>
      <c r="AF63" s="16">
        <v>2.07</v>
      </c>
      <c r="AG63" s="16">
        <v>2.73</v>
      </c>
      <c r="AH63" s="16">
        <v>5.3</v>
      </c>
      <c r="AI63" s="16">
        <v>2</v>
      </c>
      <c r="AJ63" s="16">
        <v>3.96</v>
      </c>
      <c r="AK63" s="16">
        <v>4.88</v>
      </c>
      <c r="AL63" s="4">
        <v>8.06</v>
      </c>
      <c r="AM63" s="4">
        <v>5.72</v>
      </c>
      <c r="AN63" s="4">
        <v>9.27</v>
      </c>
      <c r="AO63" s="4">
        <v>4.44</v>
      </c>
      <c r="AP63" s="4">
        <v>8.09</v>
      </c>
      <c r="AQ63" s="4">
        <v>5.8</v>
      </c>
      <c r="AR63" s="4">
        <v>20.65</v>
      </c>
      <c r="AS63" s="4">
        <v>551.31</v>
      </c>
      <c r="AT63" s="4">
        <v>359.22</v>
      </c>
      <c r="AU63" s="4">
        <v>384.51</v>
      </c>
      <c r="AV63" s="4">
        <v>517.23</v>
      </c>
      <c r="AW63" s="4">
        <v>40.08</v>
      </c>
      <c r="AX63" s="4">
        <v>3739.72</v>
      </c>
      <c r="AY63" s="4">
        <v>3665.6</v>
      </c>
      <c r="AZ63" s="4">
        <v>3648.19</v>
      </c>
      <c r="BA63" s="4">
        <v>3558.16</v>
      </c>
      <c r="BB63" s="4">
        <v>3597.11</v>
      </c>
      <c r="BC63" s="4">
        <v>3400.3</v>
      </c>
      <c r="BD63" s="4">
        <v>3946.85</v>
      </c>
      <c r="BE63" s="4">
        <v>3768.25</v>
      </c>
      <c r="BF63" s="4">
        <v>4060.67</v>
      </c>
      <c r="BG63" s="4">
        <v>3907.28</v>
      </c>
      <c r="BH63" s="4">
        <v>3896.44</v>
      </c>
      <c r="BI63" s="4">
        <v>3750.53</v>
      </c>
      <c r="BJ63" s="4">
        <v>3327.88</v>
      </c>
      <c r="BK63" s="4">
        <v>396.14</v>
      </c>
      <c r="BL63" s="4">
        <v>238.72</v>
      </c>
      <c r="BM63" s="4">
        <v>224.73</v>
      </c>
      <c r="BN63" s="4">
        <v>184.43</v>
      </c>
      <c r="BO63" s="4">
        <v>149.49</v>
      </c>
      <c r="BP63" s="4">
        <v>133.44</v>
      </c>
      <c r="BQ63" s="4">
        <v>136.51</v>
      </c>
      <c r="BR63" s="4">
        <v>109.4</v>
      </c>
      <c r="BS63" s="4">
        <v>124.95</v>
      </c>
      <c r="BT63" s="4">
        <v>121.57</v>
      </c>
      <c r="BU63" s="4">
        <v>141.42</v>
      </c>
      <c r="BV63" s="4">
        <v>96.94</v>
      </c>
      <c r="BW63" s="4">
        <v>72.77</v>
      </c>
      <c r="BX63" s="5">
        <f t="shared" si="1"/>
        <v>64566.299999999996</v>
      </c>
    </row>
    <row r="64" spans="1:76" ht="12.75">
      <c r="A64">
        <v>60</v>
      </c>
      <c r="B64" t="s">
        <v>136</v>
      </c>
      <c r="C64" s="16">
        <v>18.81</v>
      </c>
      <c r="D64" s="16">
        <v>77.25</v>
      </c>
      <c r="E64" s="16">
        <v>84.89</v>
      </c>
      <c r="F64" s="16">
        <v>89.96</v>
      </c>
      <c r="G64" s="16">
        <v>103.02</v>
      </c>
      <c r="H64" s="16">
        <v>95.13</v>
      </c>
      <c r="I64" s="16">
        <v>87.47</v>
      </c>
      <c r="J64" s="16">
        <v>102.68</v>
      </c>
      <c r="K64" s="16">
        <v>109.18</v>
      </c>
      <c r="L64" s="16">
        <v>90.22</v>
      </c>
      <c r="M64" s="16">
        <v>128.46</v>
      </c>
      <c r="N64" s="16">
        <v>91.68</v>
      </c>
      <c r="O64" s="16">
        <v>68.22</v>
      </c>
      <c r="P64" s="16">
        <v>83.89</v>
      </c>
      <c r="Q64" s="16">
        <v>1.34</v>
      </c>
      <c r="R64" s="16">
        <v>0.96</v>
      </c>
      <c r="S64" s="16">
        <v>1.03</v>
      </c>
      <c r="T64" s="16">
        <v>0</v>
      </c>
      <c r="U64" s="16">
        <v>1.08</v>
      </c>
      <c r="V64" s="16">
        <v>0.96</v>
      </c>
      <c r="W64" s="16">
        <v>0.97</v>
      </c>
      <c r="X64" s="16">
        <v>0</v>
      </c>
      <c r="Y64" s="16">
        <v>8.83</v>
      </c>
      <c r="Z64" s="16">
        <v>5.02</v>
      </c>
      <c r="AA64" s="16">
        <v>6.84</v>
      </c>
      <c r="AB64" s="16">
        <v>4.03</v>
      </c>
      <c r="AC64" s="16">
        <v>3.63</v>
      </c>
      <c r="AD64" s="16">
        <v>7.6</v>
      </c>
      <c r="AE64" s="16">
        <v>0</v>
      </c>
      <c r="AF64" s="16">
        <v>1.06</v>
      </c>
      <c r="AG64" s="16">
        <v>0.45</v>
      </c>
      <c r="AH64" s="16">
        <v>0</v>
      </c>
      <c r="AI64" s="16">
        <v>0</v>
      </c>
      <c r="AJ64" s="16">
        <v>0</v>
      </c>
      <c r="AK64" s="16">
        <v>0</v>
      </c>
      <c r="AL64" s="4">
        <v>0</v>
      </c>
      <c r="AM64" s="4">
        <v>0</v>
      </c>
      <c r="AN64" s="4">
        <v>0.16</v>
      </c>
      <c r="AO64" s="4">
        <v>1.07</v>
      </c>
      <c r="AP64" s="4">
        <v>0.18</v>
      </c>
      <c r="AQ64" s="4">
        <v>0.16</v>
      </c>
      <c r="AR64" s="4">
        <v>1.39</v>
      </c>
      <c r="AS64" s="4">
        <v>59.07</v>
      </c>
      <c r="AT64" s="4">
        <v>58.75</v>
      </c>
      <c r="AU64" s="4">
        <v>67.82</v>
      </c>
      <c r="AV64" s="4">
        <v>92.5</v>
      </c>
      <c r="AW64" s="4">
        <v>12.37</v>
      </c>
      <c r="AX64" s="4">
        <v>493.32</v>
      </c>
      <c r="AY64" s="4">
        <v>484.62</v>
      </c>
      <c r="AZ64" s="4">
        <v>488.41</v>
      </c>
      <c r="BA64" s="4">
        <v>463.09</v>
      </c>
      <c r="BB64" s="4">
        <v>437.29</v>
      </c>
      <c r="BC64" s="4">
        <v>447.18</v>
      </c>
      <c r="BD64" s="4">
        <v>497.26</v>
      </c>
      <c r="BE64" s="4">
        <v>476.15</v>
      </c>
      <c r="BF64" s="4">
        <v>487.78</v>
      </c>
      <c r="BG64" s="4">
        <v>403.22</v>
      </c>
      <c r="BH64" s="4">
        <v>375.8</v>
      </c>
      <c r="BI64" s="4">
        <v>314.99</v>
      </c>
      <c r="BJ64" s="4">
        <v>276.77</v>
      </c>
      <c r="BK64" s="4">
        <v>48.31</v>
      </c>
      <c r="BL64" s="4">
        <v>31.2</v>
      </c>
      <c r="BM64" s="4">
        <v>19.38</v>
      </c>
      <c r="BN64" s="4">
        <v>14.89</v>
      </c>
      <c r="BO64" s="4">
        <v>6.69</v>
      </c>
      <c r="BP64" s="4">
        <v>13.79</v>
      </c>
      <c r="BQ64" s="4">
        <v>10.17</v>
      </c>
      <c r="BR64" s="4">
        <v>4.41</v>
      </c>
      <c r="BS64" s="4">
        <v>8.4</v>
      </c>
      <c r="BT64" s="4">
        <v>5.85</v>
      </c>
      <c r="BU64" s="4">
        <v>8.67</v>
      </c>
      <c r="BV64" s="4">
        <v>5.94</v>
      </c>
      <c r="BW64" s="4">
        <v>0.73</v>
      </c>
      <c r="BX64" s="5">
        <f t="shared" si="1"/>
        <v>7392.44</v>
      </c>
    </row>
    <row r="65" spans="1:76" ht="12.75">
      <c r="A65">
        <v>61</v>
      </c>
      <c r="B65" t="s">
        <v>137</v>
      </c>
      <c r="C65" s="16">
        <v>51.66</v>
      </c>
      <c r="D65" s="16">
        <v>62.17</v>
      </c>
      <c r="E65" s="16">
        <v>58.28</v>
      </c>
      <c r="F65" s="16">
        <v>84.57</v>
      </c>
      <c r="G65" s="16">
        <v>68.32</v>
      </c>
      <c r="H65" s="16">
        <v>64.77</v>
      </c>
      <c r="I65" s="16">
        <v>54.74</v>
      </c>
      <c r="J65" s="16">
        <v>59.94</v>
      </c>
      <c r="K65" s="16">
        <v>55.37</v>
      </c>
      <c r="L65" s="16">
        <v>38.18</v>
      </c>
      <c r="M65" s="16">
        <v>63.21</v>
      </c>
      <c r="N65" s="16">
        <v>57.12</v>
      </c>
      <c r="O65" s="16">
        <v>40.56</v>
      </c>
      <c r="P65" s="16">
        <v>32.01</v>
      </c>
      <c r="Q65" s="16">
        <v>0</v>
      </c>
      <c r="R65" s="16">
        <v>0.85</v>
      </c>
      <c r="S65" s="16">
        <v>0.78</v>
      </c>
      <c r="T65" s="16">
        <v>0.87</v>
      </c>
      <c r="U65" s="16">
        <v>0</v>
      </c>
      <c r="V65" s="16">
        <v>0.85</v>
      </c>
      <c r="W65" s="16">
        <v>0</v>
      </c>
      <c r="X65" s="16">
        <v>0.92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1.73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64.79</v>
      </c>
      <c r="AT65" s="4">
        <v>63.81</v>
      </c>
      <c r="AU65" s="4">
        <v>52.52</v>
      </c>
      <c r="AV65" s="4">
        <v>45.88</v>
      </c>
      <c r="AW65" s="4">
        <v>2.44</v>
      </c>
      <c r="AX65" s="4">
        <v>362.11</v>
      </c>
      <c r="AY65" s="4">
        <v>378.42</v>
      </c>
      <c r="AZ65" s="4">
        <v>390.65</v>
      </c>
      <c r="BA65" s="4">
        <v>412.38</v>
      </c>
      <c r="BB65" s="4">
        <v>357.13</v>
      </c>
      <c r="BC65" s="4">
        <v>369.89</v>
      </c>
      <c r="BD65" s="4">
        <v>398.84</v>
      </c>
      <c r="BE65" s="4">
        <v>353.42</v>
      </c>
      <c r="BF65" s="4">
        <v>380.22</v>
      </c>
      <c r="BG65" s="4">
        <v>329.99</v>
      </c>
      <c r="BH65" s="4">
        <v>375.62</v>
      </c>
      <c r="BI65" s="4">
        <v>291.56</v>
      </c>
      <c r="BJ65" s="4">
        <v>227.23</v>
      </c>
      <c r="BK65" s="4">
        <v>29.75</v>
      </c>
      <c r="BL65" s="4">
        <v>24.06</v>
      </c>
      <c r="BM65" s="4">
        <v>22.76</v>
      </c>
      <c r="BN65" s="4">
        <v>13.32</v>
      </c>
      <c r="BO65" s="4">
        <v>1.08</v>
      </c>
      <c r="BP65" s="4">
        <v>4.46</v>
      </c>
      <c r="BQ65" s="4">
        <v>5.2</v>
      </c>
      <c r="BR65" s="4">
        <v>4</v>
      </c>
      <c r="BS65" s="4">
        <v>2.39</v>
      </c>
      <c r="BT65" s="4">
        <v>2.27</v>
      </c>
      <c r="BU65" s="4">
        <v>1.1</v>
      </c>
      <c r="BV65" s="4">
        <v>3.22</v>
      </c>
      <c r="BW65" s="4">
        <v>2.39</v>
      </c>
      <c r="BX65" s="5">
        <f t="shared" si="1"/>
        <v>5769.800000000002</v>
      </c>
    </row>
    <row r="66" spans="1:76" ht="12.75">
      <c r="A66">
        <v>62</v>
      </c>
      <c r="B66" t="s">
        <v>138</v>
      </c>
      <c r="C66" s="16">
        <v>32.84</v>
      </c>
      <c r="D66" s="16">
        <v>48.46</v>
      </c>
      <c r="E66" s="16">
        <v>47.9</v>
      </c>
      <c r="F66" s="16">
        <v>57.53</v>
      </c>
      <c r="G66" s="16">
        <v>44.27</v>
      </c>
      <c r="H66" s="16">
        <v>46.28</v>
      </c>
      <c r="I66" s="16">
        <v>51.5</v>
      </c>
      <c r="J66" s="16">
        <v>52.78</v>
      </c>
      <c r="K66" s="16">
        <v>53.42</v>
      </c>
      <c r="L66" s="16">
        <v>37.45</v>
      </c>
      <c r="M66" s="16">
        <v>30.72</v>
      </c>
      <c r="N66" s="16">
        <v>48.56</v>
      </c>
      <c r="O66" s="16">
        <v>41.37</v>
      </c>
      <c r="P66" s="16">
        <v>37.93</v>
      </c>
      <c r="Q66" s="16">
        <v>4.97</v>
      </c>
      <c r="R66" s="16">
        <v>1.7</v>
      </c>
      <c r="S66" s="16">
        <v>0</v>
      </c>
      <c r="T66" s="16">
        <v>0</v>
      </c>
      <c r="U66" s="16">
        <v>2.18</v>
      </c>
      <c r="V66" s="16">
        <v>1.98</v>
      </c>
      <c r="W66" s="16">
        <v>3.23</v>
      </c>
      <c r="X66" s="16">
        <v>1.06</v>
      </c>
      <c r="Y66" s="16">
        <v>4.96</v>
      </c>
      <c r="Z66" s="16">
        <v>1.14</v>
      </c>
      <c r="AA66" s="16">
        <v>1.52</v>
      </c>
      <c r="AB66" s="16">
        <v>1</v>
      </c>
      <c r="AC66" s="16">
        <v>0</v>
      </c>
      <c r="AD66" s="16">
        <v>1.35</v>
      </c>
      <c r="AE66" s="16">
        <v>0</v>
      </c>
      <c r="AF66" s="16">
        <v>0.83</v>
      </c>
      <c r="AG66" s="16">
        <v>0.35</v>
      </c>
      <c r="AH66" s="16">
        <v>0.94</v>
      </c>
      <c r="AI66" s="16">
        <v>1.07</v>
      </c>
      <c r="AJ66" s="16">
        <v>0.86</v>
      </c>
      <c r="AK66" s="16">
        <v>0</v>
      </c>
      <c r="AL66" s="4">
        <v>0.08</v>
      </c>
      <c r="AM66" s="4">
        <v>0</v>
      </c>
      <c r="AN66" s="4">
        <v>0</v>
      </c>
      <c r="AO66" s="4">
        <v>0</v>
      </c>
      <c r="AP66" s="4">
        <v>0.98</v>
      </c>
      <c r="AQ66" s="4">
        <v>1.16</v>
      </c>
      <c r="AR66" s="4">
        <v>3.26</v>
      </c>
      <c r="AS66" s="4">
        <v>5.8</v>
      </c>
      <c r="AT66" s="4">
        <v>5.32</v>
      </c>
      <c r="AU66" s="4">
        <v>11.58</v>
      </c>
      <c r="AV66" s="4">
        <v>22.45</v>
      </c>
      <c r="AW66" s="4">
        <v>2.37</v>
      </c>
      <c r="AX66" s="4">
        <v>209.25</v>
      </c>
      <c r="AY66" s="4">
        <v>220.63</v>
      </c>
      <c r="AZ66" s="4">
        <v>187.06</v>
      </c>
      <c r="BA66" s="4">
        <v>202.14</v>
      </c>
      <c r="BB66" s="4">
        <v>170</v>
      </c>
      <c r="BC66" s="4">
        <v>201.06</v>
      </c>
      <c r="BD66" s="4">
        <v>184.63</v>
      </c>
      <c r="BE66" s="4">
        <v>169.21</v>
      </c>
      <c r="BF66" s="4">
        <v>192.48</v>
      </c>
      <c r="BG66" s="4">
        <v>153.25</v>
      </c>
      <c r="BH66" s="4">
        <v>162.12</v>
      </c>
      <c r="BI66" s="4">
        <v>153.63</v>
      </c>
      <c r="BJ66" s="4">
        <v>98.37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1"/>
        <v>3016.98</v>
      </c>
    </row>
    <row r="67" spans="1:76" ht="12.75">
      <c r="A67">
        <v>63</v>
      </c>
      <c r="B67" t="s">
        <v>139</v>
      </c>
      <c r="C67" s="16">
        <v>16.53</v>
      </c>
      <c r="D67" s="16">
        <v>37.28</v>
      </c>
      <c r="E67" s="16">
        <v>30.97</v>
      </c>
      <c r="F67" s="16">
        <v>27.62</v>
      </c>
      <c r="G67" s="16">
        <v>43.81</v>
      </c>
      <c r="H67" s="16">
        <v>32.57</v>
      </c>
      <c r="I67" s="16">
        <v>35.69</v>
      </c>
      <c r="J67" s="16">
        <v>35.19</v>
      </c>
      <c r="K67" s="16">
        <v>34.32</v>
      </c>
      <c r="L67" s="16">
        <v>39.05</v>
      </c>
      <c r="M67" s="16">
        <v>38.54</v>
      </c>
      <c r="N67" s="16">
        <v>28.5</v>
      </c>
      <c r="O67" s="16">
        <v>26.44</v>
      </c>
      <c r="P67" s="16">
        <v>16.85</v>
      </c>
      <c r="Q67" s="16">
        <v>0</v>
      </c>
      <c r="R67" s="16">
        <v>0</v>
      </c>
      <c r="S67" s="16">
        <v>0</v>
      </c>
      <c r="T67" s="16">
        <v>2.4</v>
      </c>
      <c r="U67" s="16">
        <v>2.24</v>
      </c>
      <c r="V67" s="16">
        <v>1.95</v>
      </c>
      <c r="W67" s="16">
        <v>0.85</v>
      </c>
      <c r="X67" s="16">
        <v>1</v>
      </c>
      <c r="Y67" s="16">
        <v>0</v>
      </c>
      <c r="Z67" s="16">
        <v>0.93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4">
        <v>0</v>
      </c>
      <c r="AM67" s="4">
        <v>0</v>
      </c>
      <c r="AN67" s="4">
        <v>2.86</v>
      </c>
      <c r="AO67" s="4">
        <v>0.79</v>
      </c>
      <c r="AP67" s="4">
        <v>0</v>
      </c>
      <c r="AQ67" s="4">
        <v>0</v>
      </c>
      <c r="AR67" s="4">
        <v>0</v>
      </c>
      <c r="AS67" s="4">
        <v>36.18</v>
      </c>
      <c r="AT67" s="4">
        <v>28.53</v>
      </c>
      <c r="AU67" s="4">
        <v>18.9</v>
      </c>
      <c r="AV67" s="4">
        <v>19.46</v>
      </c>
      <c r="AW67" s="4">
        <v>6.27</v>
      </c>
      <c r="AX67" s="4">
        <v>157.15</v>
      </c>
      <c r="AY67" s="4">
        <v>149.67</v>
      </c>
      <c r="AZ67" s="4">
        <v>142.13</v>
      </c>
      <c r="BA67" s="4">
        <v>166.95</v>
      </c>
      <c r="BB67" s="4">
        <v>144.81</v>
      </c>
      <c r="BC67" s="4">
        <v>125.41</v>
      </c>
      <c r="BD67" s="4">
        <v>156.24</v>
      </c>
      <c r="BE67" s="4">
        <v>142.94</v>
      </c>
      <c r="BF67" s="4">
        <v>131.67</v>
      </c>
      <c r="BG67" s="4">
        <v>114.08</v>
      </c>
      <c r="BH67" s="4">
        <v>110.09</v>
      </c>
      <c r="BI67" s="4">
        <v>106.17</v>
      </c>
      <c r="BJ67" s="4">
        <v>93.55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5">
        <f t="shared" si="1"/>
        <v>2306.5800000000004</v>
      </c>
    </row>
    <row r="68" spans="1:76" ht="12.75">
      <c r="A68">
        <v>64</v>
      </c>
      <c r="B68" t="s">
        <v>140</v>
      </c>
      <c r="C68" s="16">
        <v>170.17</v>
      </c>
      <c r="D68" s="16">
        <v>411.5</v>
      </c>
      <c r="E68" s="16">
        <v>603.8</v>
      </c>
      <c r="F68" s="16">
        <v>797.7</v>
      </c>
      <c r="G68" s="16">
        <v>951.22</v>
      </c>
      <c r="H68" s="16">
        <v>1021.07</v>
      </c>
      <c r="I68" s="16">
        <v>1079.37</v>
      </c>
      <c r="J68" s="16">
        <v>1184.66</v>
      </c>
      <c r="K68" s="16">
        <v>1216.43</v>
      </c>
      <c r="L68" s="16">
        <v>1103.96</v>
      </c>
      <c r="M68" s="16">
        <v>1348.78</v>
      </c>
      <c r="N68" s="16">
        <v>1161.59</v>
      </c>
      <c r="O68" s="16">
        <v>901.23</v>
      </c>
      <c r="P68" s="16">
        <v>733.73</v>
      </c>
      <c r="Q68" s="16">
        <v>99.27</v>
      </c>
      <c r="R68" s="16">
        <v>31.33</v>
      </c>
      <c r="S68" s="16">
        <v>31.62</v>
      </c>
      <c r="T68" s="16">
        <v>31</v>
      </c>
      <c r="U68" s="16">
        <v>28.91</v>
      </c>
      <c r="V68" s="16">
        <v>46.71</v>
      </c>
      <c r="W68" s="16">
        <v>42.69</v>
      </c>
      <c r="X68" s="16">
        <v>40.2</v>
      </c>
      <c r="Y68" s="16">
        <v>48.9</v>
      </c>
      <c r="Z68" s="16">
        <v>63.06</v>
      </c>
      <c r="AA68" s="16">
        <v>55.39</v>
      </c>
      <c r="AB68" s="16">
        <v>43.14</v>
      </c>
      <c r="AC68" s="16">
        <v>52.58</v>
      </c>
      <c r="AD68" s="16">
        <v>82.57</v>
      </c>
      <c r="AE68" s="16">
        <v>12.87</v>
      </c>
      <c r="AF68" s="16">
        <v>9.06</v>
      </c>
      <c r="AG68" s="16">
        <v>14.78</v>
      </c>
      <c r="AH68" s="16">
        <v>7.7</v>
      </c>
      <c r="AI68" s="16">
        <v>13.13</v>
      </c>
      <c r="AJ68" s="16">
        <v>16.22</v>
      </c>
      <c r="AK68" s="16">
        <v>9.9</v>
      </c>
      <c r="AL68" s="4">
        <v>7.03</v>
      </c>
      <c r="AM68" s="4">
        <v>12.67</v>
      </c>
      <c r="AN68" s="4">
        <v>15.93</v>
      </c>
      <c r="AO68" s="4">
        <v>17.86</v>
      </c>
      <c r="AP68" s="4">
        <v>7.74</v>
      </c>
      <c r="AQ68" s="4">
        <v>14.65</v>
      </c>
      <c r="AR68" s="4">
        <v>32.57</v>
      </c>
      <c r="AS68" s="4">
        <v>437.86</v>
      </c>
      <c r="AT68" s="4">
        <v>391.03</v>
      </c>
      <c r="AU68" s="4">
        <v>435.44</v>
      </c>
      <c r="AV68" s="4">
        <v>368.99</v>
      </c>
      <c r="AW68" s="4">
        <v>98.29</v>
      </c>
      <c r="AX68" s="4">
        <v>3854.39</v>
      </c>
      <c r="AY68" s="4">
        <v>3532.43</v>
      </c>
      <c r="AZ68" s="4">
        <v>3678.73</v>
      </c>
      <c r="BA68" s="4">
        <v>3498</v>
      </c>
      <c r="BB68" s="4">
        <v>3520.66</v>
      </c>
      <c r="BC68" s="4">
        <v>3506.81</v>
      </c>
      <c r="BD68" s="4">
        <v>3529.65</v>
      </c>
      <c r="BE68" s="4">
        <v>3578.93</v>
      </c>
      <c r="BF68" s="4">
        <v>3833.36</v>
      </c>
      <c r="BG68" s="4">
        <v>3443.63</v>
      </c>
      <c r="BH68" s="4">
        <v>3504.1</v>
      </c>
      <c r="BI68" s="4">
        <v>2926.62</v>
      </c>
      <c r="BJ68" s="4">
        <v>2707.42</v>
      </c>
      <c r="BK68" s="4">
        <v>544.62</v>
      </c>
      <c r="BL68" s="4">
        <v>389.62</v>
      </c>
      <c r="BM68" s="4">
        <v>328.25</v>
      </c>
      <c r="BN68" s="4">
        <v>272.01</v>
      </c>
      <c r="BO68" s="4">
        <v>230.02</v>
      </c>
      <c r="BP68" s="4">
        <v>160.74</v>
      </c>
      <c r="BQ68" s="4">
        <v>156.81</v>
      </c>
      <c r="BR68" s="4">
        <v>100.7</v>
      </c>
      <c r="BS68" s="4">
        <v>86.51</v>
      </c>
      <c r="BT68" s="4">
        <v>81.21</v>
      </c>
      <c r="BU68" s="4">
        <v>55.27</v>
      </c>
      <c r="BV68" s="4">
        <v>41.58</v>
      </c>
      <c r="BW68" s="4">
        <v>39.56</v>
      </c>
      <c r="BX68" s="5">
        <f t="shared" si="1"/>
        <v>62907.92999999999</v>
      </c>
    </row>
    <row r="69" spans="1:76" ht="12.75">
      <c r="A69">
        <v>65</v>
      </c>
      <c r="B69" t="s">
        <v>141</v>
      </c>
      <c r="C69" s="16">
        <v>251.55</v>
      </c>
      <c r="D69" s="16">
        <v>71.39</v>
      </c>
      <c r="E69" s="16">
        <v>48.7</v>
      </c>
      <c r="F69" s="16">
        <v>76.52</v>
      </c>
      <c r="G69" s="16">
        <v>67.74</v>
      </c>
      <c r="H69" s="16">
        <v>66.66</v>
      </c>
      <c r="I69" s="16">
        <v>81.08</v>
      </c>
      <c r="J69" s="16">
        <v>86.56</v>
      </c>
      <c r="K69" s="16">
        <v>85.7</v>
      </c>
      <c r="L69" s="16">
        <v>85.94</v>
      </c>
      <c r="M69" s="16">
        <v>87.57</v>
      </c>
      <c r="N69" s="16">
        <v>62.6</v>
      </c>
      <c r="O69" s="16">
        <v>72.68</v>
      </c>
      <c r="P69" s="16">
        <v>56.26</v>
      </c>
      <c r="Q69" s="16">
        <v>3.86</v>
      </c>
      <c r="R69" s="16">
        <v>4.21</v>
      </c>
      <c r="S69" s="16">
        <v>0.8</v>
      </c>
      <c r="T69" s="16">
        <v>2.19</v>
      </c>
      <c r="U69" s="16">
        <v>2.02</v>
      </c>
      <c r="V69" s="16">
        <v>0</v>
      </c>
      <c r="W69" s="16">
        <v>0</v>
      </c>
      <c r="X69" s="16">
        <v>4.02</v>
      </c>
      <c r="Y69" s="16">
        <v>0.99</v>
      </c>
      <c r="Z69" s="16">
        <v>1.81</v>
      </c>
      <c r="AA69" s="16">
        <v>0</v>
      </c>
      <c r="AB69" s="16">
        <v>0</v>
      </c>
      <c r="AC69" s="16">
        <v>2.16</v>
      </c>
      <c r="AD69" s="16">
        <v>0.96</v>
      </c>
      <c r="AE69" s="16">
        <v>3.5</v>
      </c>
      <c r="AF69" s="16">
        <v>2.37</v>
      </c>
      <c r="AG69" s="16">
        <v>1.79</v>
      </c>
      <c r="AH69" s="16">
        <v>2.46</v>
      </c>
      <c r="AI69" s="16">
        <v>2.29</v>
      </c>
      <c r="AJ69" s="16">
        <v>0</v>
      </c>
      <c r="AK69" s="16">
        <v>0</v>
      </c>
      <c r="AL69" s="4">
        <v>0</v>
      </c>
      <c r="AM69" s="4">
        <v>1.11</v>
      </c>
      <c r="AN69" s="4">
        <v>0.09</v>
      </c>
      <c r="AO69" s="4">
        <v>1.08</v>
      </c>
      <c r="AP69" s="4">
        <v>0</v>
      </c>
      <c r="AQ69" s="4">
        <v>1.22</v>
      </c>
      <c r="AR69" s="4">
        <v>1.08</v>
      </c>
      <c r="AS69" s="4">
        <v>35.94</v>
      </c>
      <c r="AT69" s="4">
        <v>42.07</v>
      </c>
      <c r="AU69" s="4">
        <v>41.17</v>
      </c>
      <c r="AV69" s="4">
        <v>46.83</v>
      </c>
      <c r="AW69" s="4">
        <v>0</v>
      </c>
      <c r="AX69" s="4">
        <v>339.9</v>
      </c>
      <c r="AY69" s="4">
        <v>321.27</v>
      </c>
      <c r="AZ69" s="4">
        <v>363.19</v>
      </c>
      <c r="BA69" s="4">
        <v>330.87</v>
      </c>
      <c r="BB69" s="4">
        <v>326.67</v>
      </c>
      <c r="BC69" s="4">
        <v>315.36</v>
      </c>
      <c r="BD69" s="4">
        <v>307.99</v>
      </c>
      <c r="BE69" s="4">
        <v>294.01</v>
      </c>
      <c r="BF69" s="4">
        <v>288.86</v>
      </c>
      <c r="BG69" s="4">
        <v>266.46</v>
      </c>
      <c r="BH69" s="4">
        <v>228.63</v>
      </c>
      <c r="BI69" s="4">
        <v>218.58</v>
      </c>
      <c r="BJ69" s="4">
        <v>141.39</v>
      </c>
      <c r="BK69" s="4">
        <v>3</v>
      </c>
      <c r="BL69" s="4">
        <v>0</v>
      </c>
      <c r="BM69" s="4">
        <v>1.56</v>
      </c>
      <c r="BN69" s="4">
        <v>2.89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1.14</v>
      </c>
      <c r="BV69" s="4">
        <v>1.18</v>
      </c>
      <c r="BW69" s="4">
        <v>0</v>
      </c>
      <c r="BX69" s="5">
        <f aca="true" t="shared" si="2" ref="BX69:BX80">SUM(C69:BW69)</f>
        <v>5159.920000000001</v>
      </c>
    </row>
    <row r="70" spans="1:76" ht="12.75">
      <c r="A70">
        <v>66</v>
      </c>
      <c r="B70" t="s">
        <v>142</v>
      </c>
      <c r="C70" s="16">
        <v>40.61</v>
      </c>
      <c r="D70" s="16">
        <v>49.88</v>
      </c>
      <c r="E70" s="16">
        <v>83.07</v>
      </c>
      <c r="F70" s="16">
        <v>82.45</v>
      </c>
      <c r="G70" s="16">
        <v>76.82</v>
      </c>
      <c r="H70" s="16">
        <v>82.76</v>
      </c>
      <c r="I70" s="16">
        <v>84.63</v>
      </c>
      <c r="J70" s="16">
        <v>90.03</v>
      </c>
      <c r="K70" s="16">
        <v>108.92</v>
      </c>
      <c r="L70" s="16">
        <v>96.17</v>
      </c>
      <c r="M70" s="16">
        <v>113.1</v>
      </c>
      <c r="N70" s="16">
        <v>90.15</v>
      </c>
      <c r="O70" s="16">
        <v>53.41</v>
      </c>
      <c r="P70" s="16">
        <v>57.75</v>
      </c>
      <c r="Q70" s="16">
        <v>0</v>
      </c>
      <c r="R70" s="16">
        <v>2.04</v>
      </c>
      <c r="S70" s="16">
        <v>0</v>
      </c>
      <c r="T70" s="16">
        <v>0</v>
      </c>
      <c r="U70" s="16">
        <v>2.13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0.33</v>
      </c>
      <c r="AG70" s="16">
        <v>0.33</v>
      </c>
      <c r="AH70" s="16">
        <v>0.33</v>
      </c>
      <c r="AI70" s="16">
        <v>0.33</v>
      </c>
      <c r="AJ70" s="16">
        <v>0.33</v>
      </c>
      <c r="AK70" s="16">
        <v>0.35</v>
      </c>
      <c r="AL70" s="4">
        <v>0.23</v>
      </c>
      <c r="AM70" s="4">
        <v>0.9</v>
      </c>
      <c r="AN70" s="4">
        <v>0.31</v>
      </c>
      <c r="AO70" s="4">
        <v>0.1</v>
      </c>
      <c r="AP70" s="4">
        <v>0.54</v>
      </c>
      <c r="AQ70" s="4">
        <v>0.31</v>
      </c>
      <c r="AR70" s="4">
        <v>0</v>
      </c>
      <c r="AS70" s="4">
        <v>39.87</v>
      </c>
      <c r="AT70" s="4">
        <v>38.4</v>
      </c>
      <c r="AU70" s="4">
        <v>59.21</v>
      </c>
      <c r="AV70" s="4">
        <v>69.12</v>
      </c>
      <c r="AW70" s="4">
        <v>2.46</v>
      </c>
      <c r="AX70" s="4">
        <v>499.43</v>
      </c>
      <c r="AY70" s="4">
        <v>533.8</v>
      </c>
      <c r="AZ70" s="4">
        <v>525.47</v>
      </c>
      <c r="BA70" s="4">
        <v>462.79</v>
      </c>
      <c r="BB70" s="4">
        <v>423.98</v>
      </c>
      <c r="BC70" s="4">
        <v>404.08</v>
      </c>
      <c r="BD70" s="4">
        <v>425.71</v>
      </c>
      <c r="BE70" s="4">
        <v>428.57</v>
      </c>
      <c r="BF70" s="4">
        <v>413.65</v>
      </c>
      <c r="BG70" s="4">
        <v>400.15</v>
      </c>
      <c r="BH70" s="4">
        <v>371.46</v>
      </c>
      <c r="BI70" s="4">
        <v>362.09</v>
      </c>
      <c r="BJ70" s="4">
        <v>285.02</v>
      </c>
      <c r="BK70" s="4">
        <v>27.72</v>
      </c>
      <c r="BL70" s="4">
        <v>20.32</v>
      </c>
      <c r="BM70" s="4">
        <v>8.36</v>
      </c>
      <c r="BN70" s="4">
        <v>9.31</v>
      </c>
      <c r="BO70" s="4">
        <v>9.78</v>
      </c>
      <c r="BP70" s="4">
        <v>5.91</v>
      </c>
      <c r="BQ70" s="4">
        <v>8.01</v>
      </c>
      <c r="BR70" s="4">
        <v>9.12</v>
      </c>
      <c r="BS70" s="4">
        <v>10.46</v>
      </c>
      <c r="BT70" s="4">
        <v>8.84</v>
      </c>
      <c r="BU70" s="4">
        <v>8.18</v>
      </c>
      <c r="BV70" s="4">
        <v>2.08</v>
      </c>
      <c r="BW70" s="4">
        <v>0.82</v>
      </c>
      <c r="BX70" s="5">
        <f t="shared" si="2"/>
        <v>6992.48</v>
      </c>
    </row>
    <row r="71" spans="1:76" ht="12.75">
      <c r="A71">
        <v>67</v>
      </c>
      <c r="B71" t="s">
        <v>143</v>
      </c>
      <c r="C71" s="16">
        <v>21.2</v>
      </c>
      <c r="D71" s="16">
        <v>28.52</v>
      </c>
      <c r="E71" s="16">
        <v>33.7</v>
      </c>
      <c r="F71" s="16">
        <v>33.08</v>
      </c>
      <c r="G71" s="16">
        <v>65.32</v>
      </c>
      <c r="H71" s="16">
        <v>56.54</v>
      </c>
      <c r="I71" s="16">
        <v>44.76</v>
      </c>
      <c r="J71" s="16">
        <v>48.67</v>
      </c>
      <c r="K71" s="16">
        <v>59.26</v>
      </c>
      <c r="L71" s="16">
        <v>56.51</v>
      </c>
      <c r="M71" s="16">
        <v>60.24</v>
      </c>
      <c r="N71" s="16">
        <v>47.9</v>
      </c>
      <c r="O71" s="16">
        <v>28.26</v>
      </c>
      <c r="P71" s="16">
        <v>22.22</v>
      </c>
      <c r="Q71" s="16">
        <v>2</v>
      </c>
      <c r="R71" s="16">
        <v>2.61</v>
      </c>
      <c r="S71" s="16">
        <v>2.32</v>
      </c>
      <c r="T71" s="16">
        <v>1.38</v>
      </c>
      <c r="U71" s="16">
        <v>1.71</v>
      </c>
      <c r="V71" s="16">
        <v>3.16</v>
      </c>
      <c r="W71" s="16">
        <v>0</v>
      </c>
      <c r="X71" s="16">
        <v>3.27</v>
      </c>
      <c r="Y71" s="16">
        <v>0</v>
      </c>
      <c r="Z71" s="16">
        <v>1.47</v>
      </c>
      <c r="AA71" s="16">
        <v>0.75</v>
      </c>
      <c r="AB71" s="16">
        <v>0</v>
      </c>
      <c r="AC71" s="16">
        <v>0.82</v>
      </c>
      <c r="AD71" s="16">
        <v>1.51</v>
      </c>
      <c r="AE71" s="16">
        <v>1.24</v>
      </c>
      <c r="AF71" s="16">
        <v>0.28</v>
      </c>
      <c r="AG71" s="16">
        <v>2.04</v>
      </c>
      <c r="AH71" s="16">
        <v>0.86</v>
      </c>
      <c r="AI71" s="16">
        <v>0</v>
      </c>
      <c r="AJ71" s="16">
        <v>0.99</v>
      </c>
      <c r="AK71" s="16">
        <v>0</v>
      </c>
      <c r="AL71" s="4">
        <v>0.12</v>
      </c>
      <c r="AM71" s="4">
        <v>0.22</v>
      </c>
      <c r="AN71" s="4">
        <v>0</v>
      </c>
      <c r="AO71" s="4">
        <v>0.11</v>
      </c>
      <c r="AP71" s="4">
        <v>0.24</v>
      </c>
      <c r="AQ71" s="4">
        <v>0</v>
      </c>
      <c r="AR71" s="4">
        <v>0</v>
      </c>
      <c r="AS71" s="4">
        <v>39.81</v>
      </c>
      <c r="AT71" s="4">
        <v>29.13</v>
      </c>
      <c r="AU71" s="4">
        <v>14.21</v>
      </c>
      <c r="AV71" s="4">
        <v>12.37</v>
      </c>
      <c r="AW71" s="4">
        <v>7.61</v>
      </c>
      <c r="AX71" s="4">
        <v>257.99</v>
      </c>
      <c r="AY71" s="4">
        <v>235.42</v>
      </c>
      <c r="AZ71" s="4">
        <v>211.45</v>
      </c>
      <c r="BA71" s="4">
        <v>230.53</v>
      </c>
      <c r="BB71" s="4">
        <v>214.69</v>
      </c>
      <c r="BC71" s="4">
        <v>226.84</v>
      </c>
      <c r="BD71" s="4">
        <v>220.77</v>
      </c>
      <c r="BE71" s="4">
        <v>208.61</v>
      </c>
      <c r="BF71" s="4">
        <v>208.09</v>
      </c>
      <c r="BG71" s="4">
        <v>212.06</v>
      </c>
      <c r="BH71" s="4">
        <v>214.55</v>
      </c>
      <c r="BI71" s="4">
        <v>203.25</v>
      </c>
      <c r="BJ71" s="4">
        <v>188.12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5">
        <f t="shared" si="2"/>
        <v>3568.7800000000007</v>
      </c>
    </row>
    <row r="72" spans="1:76" ht="12.75">
      <c r="A72">
        <v>68</v>
      </c>
      <c r="B72" t="s">
        <v>144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5.54</v>
      </c>
      <c r="K72" s="16">
        <v>8.67</v>
      </c>
      <c r="L72" s="16">
        <v>21.31</v>
      </c>
      <c r="M72" s="16">
        <v>103.81</v>
      </c>
      <c r="N72" s="16">
        <v>58.09</v>
      </c>
      <c r="O72" s="16">
        <v>23.93</v>
      </c>
      <c r="P72" s="16">
        <v>9.72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15.59</v>
      </c>
      <c r="AT72" s="4">
        <v>10.91</v>
      </c>
      <c r="AU72" s="4">
        <v>4.47</v>
      </c>
      <c r="AV72" s="4">
        <v>2.73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5.64</v>
      </c>
      <c r="BE72" s="4">
        <v>7.31</v>
      </c>
      <c r="BF72" s="4">
        <v>30.94</v>
      </c>
      <c r="BG72" s="4">
        <v>85.59</v>
      </c>
      <c r="BH72" s="4">
        <v>47.85</v>
      </c>
      <c r="BI72" s="4">
        <v>18.1</v>
      </c>
      <c r="BJ72" s="4">
        <v>12.39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5">
        <f t="shared" si="2"/>
        <v>472.59000000000003</v>
      </c>
    </row>
    <row r="73" spans="1:76" ht="12.75">
      <c r="A73">
        <v>69</v>
      </c>
      <c r="B73" t="s">
        <v>145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2.64</v>
      </c>
      <c r="AT73" s="4">
        <v>1.15</v>
      </c>
      <c r="AU73" s="4">
        <v>1.99</v>
      </c>
      <c r="AV73" s="4">
        <v>1.49</v>
      </c>
      <c r="AW73" s="4">
        <v>0</v>
      </c>
      <c r="AX73" s="4">
        <v>17.91</v>
      </c>
      <c r="AY73" s="4">
        <v>26.86</v>
      </c>
      <c r="AZ73" s="4">
        <v>18.9</v>
      </c>
      <c r="BA73" s="4">
        <v>29.85</v>
      </c>
      <c r="BB73" s="4">
        <v>26.78</v>
      </c>
      <c r="BC73" s="4">
        <v>30.75</v>
      </c>
      <c r="BD73" s="4">
        <v>20.83</v>
      </c>
      <c r="BE73" s="4">
        <v>30.75</v>
      </c>
      <c r="BF73" s="4">
        <v>30.75</v>
      </c>
      <c r="BG73" s="4">
        <v>34.76</v>
      </c>
      <c r="BH73" s="4">
        <v>30.33</v>
      </c>
      <c r="BI73" s="4">
        <v>25.57</v>
      </c>
      <c r="BJ73" s="4">
        <v>34.92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5">
        <f t="shared" si="2"/>
        <v>366.22999999999996</v>
      </c>
    </row>
    <row r="74" spans="1:76" ht="12.75">
      <c r="A74">
        <v>70</v>
      </c>
      <c r="B74" t="s">
        <v>146</v>
      </c>
      <c r="C74" s="16">
        <v>0</v>
      </c>
      <c r="D74" s="16">
        <v>8.62</v>
      </c>
      <c r="E74" s="16">
        <v>15.04</v>
      </c>
      <c r="F74" s="16">
        <v>12.9</v>
      </c>
      <c r="G74" s="16">
        <v>10.76</v>
      </c>
      <c r="H74" s="16">
        <v>7.87</v>
      </c>
      <c r="I74" s="16">
        <v>6.87</v>
      </c>
      <c r="J74" s="16">
        <v>5.93</v>
      </c>
      <c r="K74" s="16">
        <v>5.9</v>
      </c>
      <c r="L74" s="16">
        <v>4.92</v>
      </c>
      <c r="M74" s="16">
        <v>0.98</v>
      </c>
      <c r="N74" s="16">
        <v>0.98</v>
      </c>
      <c r="O74" s="16">
        <v>0.98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43.95</v>
      </c>
      <c r="AY74" s="4">
        <v>43.94</v>
      </c>
      <c r="AZ74" s="4">
        <v>43.94</v>
      </c>
      <c r="BA74" s="4">
        <v>43.94</v>
      </c>
      <c r="BB74" s="4">
        <v>62.17</v>
      </c>
      <c r="BC74" s="4">
        <v>62.17</v>
      </c>
      <c r="BD74" s="4">
        <v>62.17</v>
      </c>
      <c r="BE74" s="4">
        <v>62.17</v>
      </c>
      <c r="BF74" s="4">
        <v>62.19</v>
      </c>
      <c r="BG74" s="4">
        <v>34.57</v>
      </c>
      <c r="BH74" s="4">
        <v>28.25</v>
      </c>
      <c r="BI74" s="4">
        <v>19.35</v>
      </c>
      <c r="BJ74" s="4">
        <v>18.65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5">
        <f t="shared" si="2"/>
        <v>669.2100000000002</v>
      </c>
    </row>
    <row r="75" spans="1:76" ht="12.75">
      <c r="A75">
        <v>71</v>
      </c>
      <c r="B75" t="s">
        <v>147</v>
      </c>
      <c r="C75" s="16">
        <v>0</v>
      </c>
      <c r="D75" s="16">
        <v>6</v>
      </c>
      <c r="E75" s="16">
        <v>11</v>
      </c>
      <c r="F75" s="16">
        <v>9</v>
      </c>
      <c r="G75" s="16">
        <v>8</v>
      </c>
      <c r="H75" s="16">
        <v>6.5</v>
      </c>
      <c r="I75" s="16">
        <v>6.5</v>
      </c>
      <c r="J75" s="16">
        <v>6</v>
      </c>
      <c r="K75" s="16">
        <v>5</v>
      </c>
      <c r="L75" s="16">
        <v>4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2</v>
      </c>
      <c r="S75" s="16">
        <v>2</v>
      </c>
      <c r="T75" s="16">
        <v>2</v>
      </c>
      <c r="U75" s="16">
        <v>2</v>
      </c>
      <c r="V75" s="16">
        <v>2</v>
      </c>
      <c r="W75" s="16">
        <v>2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144</v>
      </c>
      <c r="AY75" s="4">
        <v>144</v>
      </c>
      <c r="AZ75" s="4">
        <v>144</v>
      </c>
      <c r="BA75" s="4">
        <v>144</v>
      </c>
      <c r="BB75" s="4">
        <v>154</v>
      </c>
      <c r="BC75" s="4">
        <v>154</v>
      </c>
      <c r="BD75" s="4">
        <v>220</v>
      </c>
      <c r="BE75" s="4">
        <v>216</v>
      </c>
      <c r="BF75" s="4">
        <v>180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5">
        <f t="shared" si="2"/>
        <v>1574</v>
      </c>
    </row>
    <row r="76" spans="1:76" ht="12.75">
      <c r="A76">
        <v>72</v>
      </c>
      <c r="B76" t="s">
        <v>148</v>
      </c>
      <c r="C76" s="16">
        <v>0</v>
      </c>
      <c r="D76" s="16">
        <v>13.51</v>
      </c>
      <c r="E76" s="16">
        <v>14.51</v>
      </c>
      <c r="F76" s="16">
        <v>14.07</v>
      </c>
      <c r="G76" s="16">
        <v>25.92</v>
      </c>
      <c r="H76" s="16">
        <v>20.71</v>
      </c>
      <c r="I76" s="16">
        <v>26.79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1.98</v>
      </c>
      <c r="U76" s="16">
        <v>1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96.08</v>
      </c>
      <c r="AY76" s="4">
        <v>88.19</v>
      </c>
      <c r="AZ76" s="4">
        <v>97.24</v>
      </c>
      <c r="BA76" s="4">
        <v>81.25</v>
      </c>
      <c r="BB76" s="4">
        <v>92.35</v>
      </c>
      <c r="BC76" s="4">
        <v>83.58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6</v>
      </c>
      <c r="BM76" s="4">
        <v>3</v>
      </c>
      <c r="BN76" s="4">
        <v>1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5">
        <f t="shared" si="2"/>
        <v>667.1800000000001</v>
      </c>
    </row>
    <row r="77" spans="1:76" ht="12.75">
      <c r="A77">
        <v>73</v>
      </c>
      <c r="B77" t="s">
        <v>149</v>
      </c>
      <c r="C77" s="16">
        <v>0</v>
      </c>
      <c r="D77" s="16">
        <v>4.2</v>
      </c>
      <c r="E77" s="16">
        <v>15.66</v>
      </c>
      <c r="F77" s="16">
        <v>11.56</v>
      </c>
      <c r="G77" s="16">
        <v>15.76</v>
      </c>
      <c r="H77" s="16">
        <v>4.31</v>
      </c>
      <c r="I77" s="16">
        <v>14.83</v>
      </c>
      <c r="J77" s="16">
        <v>15.82</v>
      </c>
      <c r="K77" s="16">
        <v>13.35</v>
      </c>
      <c r="L77" s="16">
        <v>21.74</v>
      </c>
      <c r="M77" s="16">
        <v>16.63</v>
      </c>
      <c r="N77" s="16">
        <v>23</v>
      </c>
      <c r="O77" s="16">
        <v>16.63</v>
      </c>
      <c r="P77" s="16">
        <v>10.43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13.51</v>
      </c>
      <c r="AT77" s="4">
        <v>9.53</v>
      </c>
      <c r="AU77" s="4">
        <v>6.61</v>
      </c>
      <c r="AV77" s="4">
        <v>17.92</v>
      </c>
      <c r="AW77" s="4">
        <v>0</v>
      </c>
      <c r="AX77" s="4">
        <v>66.89</v>
      </c>
      <c r="AY77" s="4">
        <v>66.4</v>
      </c>
      <c r="AZ77" s="4">
        <v>67.39</v>
      </c>
      <c r="BA77" s="4">
        <v>72.34</v>
      </c>
      <c r="BB77" s="4">
        <v>74.27</v>
      </c>
      <c r="BC77" s="4">
        <v>82.59</v>
      </c>
      <c r="BD77" s="4">
        <v>151.24</v>
      </c>
      <c r="BE77" s="4">
        <v>148.9</v>
      </c>
      <c r="BF77" s="4">
        <v>141.35</v>
      </c>
      <c r="BG77" s="4">
        <v>130.52</v>
      </c>
      <c r="BH77" s="4">
        <v>144.46</v>
      </c>
      <c r="BI77" s="4">
        <v>112.94</v>
      </c>
      <c r="BJ77" s="4">
        <v>100.22</v>
      </c>
      <c r="BK77" s="4">
        <v>1</v>
      </c>
      <c r="BL77" s="4">
        <v>2</v>
      </c>
      <c r="BM77" s="4">
        <v>3.01</v>
      </c>
      <c r="BN77" s="4">
        <v>1</v>
      </c>
      <c r="BO77" s="4">
        <v>1.04</v>
      </c>
      <c r="BP77" s="4">
        <v>0</v>
      </c>
      <c r="BQ77" s="4">
        <v>0.66</v>
      </c>
      <c r="BR77" s="4">
        <v>0.84</v>
      </c>
      <c r="BS77" s="4">
        <v>0.66</v>
      </c>
      <c r="BT77" s="4">
        <v>0</v>
      </c>
      <c r="BU77" s="4">
        <v>0</v>
      </c>
      <c r="BV77" s="4">
        <v>0</v>
      </c>
      <c r="BW77" s="4">
        <v>2.35</v>
      </c>
      <c r="BX77" s="5">
        <f t="shared" si="2"/>
        <v>1603.56</v>
      </c>
    </row>
    <row r="78" spans="1:76" ht="12.75">
      <c r="A78">
        <v>74</v>
      </c>
      <c r="B78" t="s">
        <v>150</v>
      </c>
      <c r="C78" s="16">
        <v>0</v>
      </c>
      <c r="D78" s="16">
        <v>0</v>
      </c>
      <c r="E78" s="16">
        <v>1</v>
      </c>
      <c r="F78" s="16">
        <v>5</v>
      </c>
      <c r="G78" s="16">
        <v>5</v>
      </c>
      <c r="H78" s="16">
        <v>29</v>
      </c>
      <c r="I78" s="16">
        <v>27</v>
      </c>
      <c r="J78" s="16">
        <v>32</v>
      </c>
      <c r="K78" s="16">
        <v>39</v>
      </c>
      <c r="L78" s="16">
        <v>38</v>
      </c>
      <c r="M78" s="16">
        <v>14</v>
      </c>
      <c r="N78" s="16">
        <v>11</v>
      </c>
      <c r="O78" s="16">
        <v>12</v>
      </c>
      <c r="P78" s="16">
        <v>15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54</v>
      </c>
      <c r="AY78" s="4">
        <v>53</v>
      </c>
      <c r="AZ78" s="4">
        <v>49</v>
      </c>
      <c r="BA78" s="4">
        <v>49</v>
      </c>
      <c r="BB78" s="4">
        <v>37</v>
      </c>
      <c r="BC78" s="4">
        <v>39</v>
      </c>
      <c r="BD78" s="4">
        <v>78</v>
      </c>
      <c r="BE78" s="4">
        <v>71</v>
      </c>
      <c r="BF78" s="4">
        <v>72</v>
      </c>
      <c r="BG78" s="4">
        <v>106</v>
      </c>
      <c r="BH78" s="4">
        <v>109</v>
      </c>
      <c r="BI78" s="4">
        <v>104</v>
      </c>
      <c r="BJ78" s="4">
        <v>101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5">
        <f t="shared" si="2"/>
        <v>1150</v>
      </c>
    </row>
    <row r="79" spans="1:76" ht="12.75">
      <c r="A79">
        <v>75</v>
      </c>
      <c r="B79" t="s">
        <v>151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198.25</v>
      </c>
      <c r="BE79" s="7">
        <v>460.06</v>
      </c>
      <c r="BF79" s="7">
        <v>741.69</v>
      </c>
      <c r="BG79" s="7">
        <v>1169.02</v>
      </c>
      <c r="BH79" s="7">
        <v>2480.83</v>
      </c>
      <c r="BI79" s="7">
        <v>2962.6</v>
      </c>
      <c r="BJ79" s="7">
        <v>3187.55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f t="shared" si="2"/>
        <v>11200</v>
      </c>
    </row>
    <row r="80" spans="2:76" ht="12.75">
      <c r="B80" t="s">
        <v>152</v>
      </c>
      <c r="C80" s="17">
        <f aca="true" t="shared" si="3" ref="C80:AH80">SUM(C5:C79)</f>
        <v>13842.320000000002</v>
      </c>
      <c r="D80" s="17">
        <f t="shared" si="3"/>
        <v>18592.009999999987</v>
      </c>
      <c r="E80" s="17">
        <f t="shared" si="3"/>
        <v>27084.32000000001</v>
      </c>
      <c r="F80" s="17">
        <f t="shared" si="3"/>
        <v>34711.44999999999</v>
      </c>
      <c r="G80" s="17">
        <f t="shared" si="3"/>
        <v>44473.16999999999</v>
      </c>
      <c r="H80" s="17">
        <f t="shared" si="3"/>
        <v>43992.98999999999</v>
      </c>
      <c r="I80" s="17">
        <f t="shared" si="3"/>
        <v>44807.38000000001</v>
      </c>
      <c r="J80" s="17">
        <f t="shared" si="3"/>
        <v>45333.670000000006</v>
      </c>
      <c r="K80" s="17">
        <f t="shared" si="3"/>
        <v>44179.77999999999</v>
      </c>
      <c r="L80" s="17">
        <f t="shared" si="3"/>
        <v>40090.09999999999</v>
      </c>
      <c r="M80" s="17">
        <f t="shared" si="3"/>
        <v>40702.89</v>
      </c>
      <c r="N80" s="17">
        <f t="shared" si="3"/>
        <v>37665.969999999994</v>
      </c>
      <c r="O80" s="17">
        <f t="shared" si="3"/>
        <v>31257.210000000003</v>
      </c>
      <c r="P80" s="17">
        <f t="shared" si="3"/>
        <v>28194.66</v>
      </c>
      <c r="Q80" s="17">
        <f t="shared" si="3"/>
        <v>2706.5400000000004</v>
      </c>
      <c r="R80" s="17">
        <f t="shared" si="3"/>
        <v>1361.8299999999997</v>
      </c>
      <c r="S80" s="17">
        <f t="shared" si="3"/>
        <v>1258.1399999999999</v>
      </c>
      <c r="T80" s="17">
        <f t="shared" si="3"/>
        <v>1247.9600000000003</v>
      </c>
      <c r="U80" s="17">
        <f t="shared" si="3"/>
        <v>1290.46</v>
      </c>
      <c r="V80" s="17">
        <f t="shared" si="3"/>
        <v>1151.22</v>
      </c>
      <c r="W80" s="17">
        <f t="shared" si="3"/>
        <v>1174.58</v>
      </c>
      <c r="X80" s="17">
        <f t="shared" si="3"/>
        <v>1103.17</v>
      </c>
      <c r="Y80" s="17">
        <f t="shared" si="3"/>
        <v>1218.9899999999998</v>
      </c>
      <c r="Z80" s="17">
        <f t="shared" si="3"/>
        <v>1316.92</v>
      </c>
      <c r="AA80" s="17">
        <f t="shared" si="3"/>
        <v>1440.6100000000001</v>
      </c>
      <c r="AB80" s="17">
        <f t="shared" si="3"/>
        <v>1178.2800000000002</v>
      </c>
      <c r="AC80" s="17">
        <f t="shared" si="3"/>
        <v>1057.36</v>
      </c>
      <c r="AD80" s="17">
        <f t="shared" si="3"/>
        <v>2051.9299999999994</v>
      </c>
      <c r="AE80" s="17">
        <f t="shared" si="3"/>
        <v>498.4200000000001</v>
      </c>
      <c r="AF80" s="17">
        <f t="shared" si="3"/>
        <v>287.3999999999999</v>
      </c>
      <c r="AG80" s="17">
        <f t="shared" si="3"/>
        <v>290.94000000000005</v>
      </c>
      <c r="AH80" s="17">
        <f t="shared" si="3"/>
        <v>346.04999999999995</v>
      </c>
      <c r="AI80" s="17">
        <f aca="true" t="shared" si="4" ref="AI80:BN80">SUM(AI5:AI79)</f>
        <v>354.08000000000004</v>
      </c>
      <c r="AJ80" s="17">
        <f t="shared" si="4"/>
        <v>405.3199999999999</v>
      </c>
      <c r="AK80" s="17">
        <f t="shared" si="4"/>
        <v>369.2899999999999</v>
      </c>
      <c r="AL80" s="8">
        <f t="shared" si="4"/>
        <v>386.6700000000001</v>
      </c>
      <c r="AM80" s="8">
        <f t="shared" si="4"/>
        <v>433.56999999999994</v>
      </c>
      <c r="AN80" s="8">
        <f t="shared" si="4"/>
        <v>457.75</v>
      </c>
      <c r="AO80" s="8">
        <f t="shared" si="4"/>
        <v>478.6100000000001</v>
      </c>
      <c r="AP80" s="8">
        <f t="shared" si="4"/>
        <v>453.4900000000001</v>
      </c>
      <c r="AQ80" s="8">
        <f t="shared" si="4"/>
        <v>435.77000000000015</v>
      </c>
      <c r="AR80" s="8">
        <f t="shared" si="4"/>
        <v>914.0799999999999</v>
      </c>
      <c r="AS80" s="8">
        <f t="shared" si="4"/>
        <v>17800.82</v>
      </c>
      <c r="AT80" s="8">
        <f t="shared" si="4"/>
        <v>15383.280000000004</v>
      </c>
      <c r="AU80" s="8">
        <f t="shared" si="4"/>
        <v>17831.160000000007</v>
      </c>
      <c r="AV80" s="8">
        <f t="shared" si="4"/>
        <v>23916.66</v>
      </c>
      <c r="AW80" s="8">
        <f t="shared" si="4"/>
        <v>3220.2599999999998</v>
      </c>
      <c r="AX80" s="8">
        <f t="shared" si="4"/>
        <v>154111.41999999995</v>
      </c>
      <c r="AY80" s="8">
        <f t="shared" si="4"/>
        <v>149843.9</v>
      </c>
      <c r="AZ80" s="8">
        <f t="shared" si="4"/>
        <v>147010.81000000003</v>
      </c>
      <c r="BA80" s="8">
        <f t="shared" si="4"/>
        <v>149980.94</v>
      </c>
      <c r="BB80" s="8">
        <f t="shared" si="4"/>
        <v>140922.79</v>
      </c>
      <c r="BC80" s="8">
        <f t="shared" si="4"/>
        <v>140142.19999999998</v>
      </c>
      <c r="BD80" s="8">
        <f t="shared" si="4"/>
        <v>147603.31999999998</v>
      </c>
      <c r="BE80" s="8">
        <f t="shared" si="4"/>
        <v>147543.21</v>
      </c>
      <c r="BF80" s="8">
        <f t="shared" si="4"/>
        <v>153082.63000000003</v>
      </c>
      <c r="BG80" s="8">
        <f t="shared" si="4"/>
        <v>146409.75999999992</v>
      </c>
      <c r="BH80" s="8">
        <f t="shared" si="4"/>
        <v>147126.94999999992</v>
      </c>
      <c r="BI80" s="8">
        <f t="shared" si="4"/>
        <v>135025.90000000005</v>
      </c>
      <c r="BJ80" s="8">
        <f t="shared" si="4"/>
        <v>111968.93000000001</v>
      </c>
      <c r="BK80" s="8">
        <f t="shared" si="4"/>
        <v>28086.900000000005</v>
      </c>
      <c r="BL80" s="8">
        <f t="shared" si="4"/>
        <v>22953.059999999998</v>
      </c>
      <c r="BM80" s="8">
        <f t="shared" si="4"/>
        <v>19251.41999999999</v>
      </c>
      <c r="BN80" s="8">
        <f t="shared" si="4"/>
        <v>16054.259999999995</v>
      </c>
      <c r="BO80" s="8">
        <f aca="true" t="shared" si="5" ref="BO80:BW80">SUM(BO5:BO79)</f>
        <v>12011.780000000002</v>
      </c>
      <c r="BP80" s="8">
        <f t="shared" si="5"/>
        <v>9918.540000000003</v>
      </c>
      <c r="BQ80" s="8">
        <f t="shared" si="5"/>
        <v>8403.390000000001</v>
      </c>
      <c r="BR80" s="8">
        <f t="shared" si="5"/>
        <v>8104.369999999998</v>
      </c>
      <c r="BS80" s="8">
        <f t="shared" si="5"/>
        <v>8771.559999999998</v>
      </c>
      <c r="BT80" s="8">
        <f t="shared" si="5"/>
        <v>8446.349999999999</v>
      </c>
      <c r="BU80" s="8">
        <f t="shared" si="5"/>
        <v>8385.69</v>
      </c>
      <c r="BV80" s="8">
        <f t="shared" si="5"/>
        <v>6970.069999999999</v>
      </c>
      <c r="BW80" s="8">
        <f t="shared" si="5"/>
        <v>4506.340000000001</v>
      </c>
      <c r="BX80" s="9">
        <f t="shared" si="2"/>
        <v>2631386.0199999996</v>
      </c>
    </row>
    <row r="81" spans="3:37" ht="12.7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3:37" ht="12.7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spans="3:37" ht="12.7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3:37" ht="12.7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3:37" ht="12.7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3:37" ht="12.7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3:37" ht="12.7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3:37" ht="12.7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3:37" ht="12.7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3:37" ht="12.7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</row>
    <row r="91" spans="3:37" ht="12.7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</row>
    <row r="92" spans="3:37" ht="12.7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3:37" ht="12.7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3:37" ht="12.7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3:37" ht="12.7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3:37" ht="12.7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3:37" ht="12.7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3:37" ht="12.7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3:37" ht="12.7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3:37" ht="12.7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3:37" ht="12.7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3:37" ht="12.7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3:37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3:37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</row>
    <row r="105" spans="3:37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3:37" ht="12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3:37" ht="12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spans="3:37" ht="12.7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spans="3:37" ht="12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3:37" ht="12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spans="3:37" ht="12.7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3:37" ht="12.7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</row>
    <row r="113" spans="3:37" ht="12.7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spans="3:37" ht="12.7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</row>
    <row r="115" spans="3:37" ht="12.7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spans="3:37" ht="12.7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</row>
    <row r="117" spans="3:37" ht="12.7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3:37" ht="12.7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3:37" ht="12.7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3:37" ht="12.7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</row>
    <row r="121" spans="3:37" ht="12.7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</row>
    <row r="122" spans="3:37" ht="12.7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</row>
    <row r="123" spans="3:37" ht="12.7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</row>
    <row r="124" spans="3:37" ht="12.7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</row>
    <row r="125" spans="3:37" ht="12.7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spans="3:37" ht="12.7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</row>
    <row r="127" spans="3:37" ht="12.7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</row>
    <row r="128" spans="3:37" ht="12.7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</row>
    <row r="129" spans="3:37" ht="12.7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</row>
    <row r="130" spans="3:37" ht="12.7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</row>
    <row r="131" spans="3:37" ht="12.7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</row>
    <row r="132" spans="3:37" ht="12.7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</row>
    <row r="133" spans="3:37" ht="12.7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</row>
    <row r="134" spans="3:37" ht="12.7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</row>
    <row r="135" spans="3:37" ht="12.7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3:37" ht="12.7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</row>
    <row r="137" spans="3:37" ht="12.7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</row>
    <row r="138" spans="3:37" ht="12.7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3:37" ht="12.7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3:37" ht="12.7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</row>
    <row r="141" spans="3:37" ht="12.7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3:37" ht="12.7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3:37" ht="12.7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3:37" ht="12.7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spans="3:37" ht="12.7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</row>
    <row r="146" spans="3:37" ht="12.7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</row>
    <row r="147" spans="3:37" ht="12.7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  <row r="148" spans="3:37" ht="12.7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</row>
    <row r="149" spans="3:37" ht="12.7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</row>
    <row r="150" spans="3:37" ht="12.7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</row>
    <row r="151" spans="3:37" ht="12.7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</row>
    <row r="152" spans="3:37" ht="12.7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</row>
    <row r="153" spans="3:37" ht="12.7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</row>
    <row r="154" spans="3:37" ht="12.7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</row>
    <row r="155" spans="3:37" ht="12.7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</row>
    <row r="156" spans="3:37" ht="12.7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</row>
    <row r="157" spans="3:37" ht="12.7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3:37" ht="12.7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3:37" ht="12.7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</row>
    <row r="160" spans="3:37" ht="12.7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spans="3:37" ht="12.7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3:37" ht="12.7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3:37" ht="12.7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</row>
    <row r="164" spans="3:37" ht="12.7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3:37" ht="12.7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spans="3:37" ht="12.7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3:37" ht="12.7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</row>
    <row r="168" spans="3:37" ht="12.7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</row>
    <row r="169" spans="3:37" ht="12.7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</row>
    <row r="170" spans="3:37" ht="12.7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Q194"/>
  <sheetViews>
    <sheetView tabSelected="1" workbookViewId="0" topLeftCell="A1">
      <selection activeCell="B2" sqref="B2:M2"/>
    </sheetView>
  </sheetViews>
  <sheetFormatPr defaultColWidth="9.140625" defaultRowHeight="12.75"/>
  <cols>
    <col min="1" max="1" width="4.421875" style="0" bestFit="1" customWidth="1"/>
    <col min="2" max="2" width="12.57421875" style="0" customWidth="1"/>
    <col min="3" max="3" width="12.28125" style="0" bestFit="1" customWidth="1"/>
    <col min="4" max="5" width="12.00390625" style="0" bestFit="1" customWidth="1"/>
    <col min="6" max="9" width="11.421875" style="0" bestFit="1" customWidth="1"/>
    <col min="10" max="10" width="11.140625" style="0" bestFit="1" customWidth="1"/>
    <col min="11" max="11" width="9.421875" style="0" bestFit="1" customWidth="1"/>
    <col min="12" max="12" width="10.8515625" style="0" bestFit="1" customWidth="1"/>
    <col min="13" max="13" width="13.00390625" style="0" bestFit="1" customWidth="1"/>
  </cols>
  <sheetData>
    <row r="1" ht="12.75">
      <c r="G1" t="s">
        <v>153</v>
      </c>
    </row>
    <row r="2" spans="1:13" ht="12.75">
      <c r="A2" s="1"/>
      <c r="B2" s="14" t="str">
        <f>'08-09 Mar 28 BPBG'!A2</f>
        <v>March 31, 2008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0"/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5" spans="1:13" ht="12.75">
      <c r="A5" s="3" t="s">
        <v>1</v>
      </c>
      <c r="B5" s="3" t="s">
        <v>2</v>
      </c>
      <c r="C5" s="11" t="s">
        <v>154</v>
      </c>
      <c r="D5" s="11" t="s">
        <v>155</v>
      </c>
      <c r="E5" s="11" t="s">
        <v>156</v>
      </c>
      <c r="F5" s="11" t="s">
        <v>157</v>
      </c>
      <c r="G5" s="11" t="s">
        <v>158</v>
      </c>
      <c r="H5" s="11" t="s">
        <v>159</v>
      </c>
      <c r="I5" s="11" t="s">
        <v>160</v>
      </c>
      <c r="J5" s="11" t="s">
        <v>161</v>
      </c>
      <c r="K5" s="11" t="s">
        <v>162</v>
      </c>
      <c r="L5" s="11" t="s">
        <v>163</v>
      </c>
      <c r="M5" s="11" t="s">
        <v>164</v>
      </c>
    </row>
    <row r="6" spans="1:17" ht="12.75">
      <c r="A6">
        <v>1</v>
      </c>
      <c r="B6" s="18" t="s">
        <v>77</v>
      </c>
      <c r="C6" s="16">
        <v>6309.39</v>
      </c>
      <c r="D6" s="16">
        <v>5862.15</v>
      </c>
      <c r="E6" s="16">
        <v>6314.75</v>
      </c>
      <c r="F6" s="16">
        <v>2249.37</v>
      </c>
      <c r="G6" s="16">
        <v>4027.61</v>
      </c>
      <c r="H6" s="16">
        <v>1773.62</v>
      </c>
      <c r="I6" s="16">
        <v>342.53</v>
      </c>
      <c r="J6" s="16">
        <v>124.28</v>
      </c>
      <c r="K6" s="16">
        <v>28.43</v>
      </c>
      <c r="L6" s="16">
        <v>530.37</v>
      </c>
      <c r="M6" s="16">
        <f aca="true" t="shared" si="0" ref="M6:M37">SUM(C6:L6)</f>
        <v>27562.499999999996</v>
      </c>
      <c r="N6" s="18"/>
      <c r="O6" s="18"/>
      <c r="P6" s="18"/>
      <c r="Q6" s="18"/>
    </row>
    <row r="7" spans="1:17" ht="12.75">
      <c r="A7">
        <v>2</v>
      </c>
      <c r="B7" s="18" t="s">
        <v>78</v>
      </c>
      <c r="C7" s="16">
        <v>1520.51</v>
      </c>
      <c r="D7" s="16">
        <v>1588.88</v>
      </c>
      <c r="E7" s="16">
        <v>912.38</v>
      </c>
      <c r="F7" s="16">
        <v>202.97</v>
      </c>
      <c r="G7" s="16">
        <v>214.38</v>
      </c>
      <c r="H7" s="16">
        <v>136.18</v>
      </c>
      <c r="I7" s="16">
        <v>3.11</v>
      </c>
      <c r="J7" s="16">
        <v>12.66</v>
      </c>
      <c r="K7" s="16">
        <v>0.88</v>
      </c>
      <c r="L7" s="16">
        <v>233.59</v>
      </c>
      <c r="M7" s="16">
        <f t="shared" si="0"/>
        <v>4825.540000000001</v>
      </c>
      <c r="N7" s="18"/>
      <c r="O7" s="18"/>
      <c r="P7" s="18"/>
      <c r="Q7" s="18"/>
    </row>
    <row r="8" spans="1:17" ht="12.75">
      <c r="A8">
        <v>3</v>
      </c>
      <c r="B8" s="18" t="s">
        <v>79</v>
      </c>
      <c r="C8" s="16">
        <v>6293.36</v>
      </c>
      <c r="D8" s="16">
        <v>7458.7</v>
      </c>
      <c r="E8" s="16">
        <v>5596.41</v>
      </c>
      <c r="F8" s="16">
        <v>1536.61</v>
      </c>
      <c r="G8" s="16">
        <v>1905.72</v>
      </c>
      <c r="H8" s="16">
        <v>962.41</v>
      </c>
      <c r="I8" s="16">
        <v>330.77</v>
      </c>
      <c r="J8" s="16">
        <v>347.86</v>
      </c>
      <c r="K8" s="16">
        <v>127.36</v>
      </c>
      <c r="L8" s="16">
        <v>720.19</v>
      </c>
      <c r="M8" s="16">
        <f t="shared" si="0"/>
        <v>25279.390000000003</v>
      </c>
      <c r="N8" s="18"/>
      <c r="O8" s="18"/>
      <c r="P8" s="18"/>
      <c r="Q8" s="18"/>
    </row>
    <row r="9" spans="1:17" ht="12.75">
      <c r="A9">
        <v>4</v>
      </c>
      <c r="B9" s="18" t="s">
        <v>80</v>
      </c>
      <c r="C9" s="16">
        <v>831.6</v>
      </c>
      <c r="D9" s="16">
        <v>887.28</v>
      </c>
      <c r="E9" s="16">
        <v>598.84</v>
      </c>
      <c r="F9" s="16">
        <v>265.13</v>
      </c>
      <c r="G9" s="16">
        <v>349.82</v>
      </c>
      <c r="H9" s="16">
        <v>235.94</v>
      </c>
      <c r="I9" s="16">
        <v>2.42</v>
      </c>
      <c r="J9" s="16">
        <v>31.22</v>
      </c>
      <c r="K9" s="16">
        <v>1.07</v>
      </c>
      <c r="L9" s="16">
        <v>121.78</v>
      </c>
      <c r="M9" s="16">
        <f t="shared" si="0"/>
        <v>3325.100000000001</v>
      </c>
      <c r="N9" s="18"/>
      <c r="O9" s="18"/>
      <c r="P9" s="18"/>
      <c r="Q9" s="18"/>
    </row>
    <row r="10" spans="1:17" ht="12.75">
      <c r="A10">
        <v>5</v>
      </c>
      <c r="B10" s="18" t="s">
        <v>81</v>
      </c>
      <c r="C10" s="16">
        <v>16972.85</v>
      </c>
      <c r="D10" s="16">
        <v>19793.79</v>
      </c>
      <c r="E10" s="16">
        <v>15302.94</v>
      </c>
      <c r="F10" s="16">
        <v>4625.93</v>
      </c>
      <c r="G10" s="16">
        <v>7117.96</v>
      </c>
      <c r="H10" s="16">
        <v>4767.54</v>
      </c>
      <c r="I10" s="16">
        <v>1536.45</v>
      </c>
      <c r="J10" s="16">
        <v>715.68</v>
      </c>
      <c r="K10" s="16">
        <v>153.84</v>
      </c>
      <c r="L10" s="16">
        <v>2212.84</v>
      </c>
      <c r="M10" s="16">
        <f t="shared" si="0"/>
        <v>73199.81999999998</v>
      </c>
      <c r="N10" s="18"/>
      <c r="O10" s="18"/>
      <c r="P10" s="18"/>
      <c r="Q10" s="18"/>
    </row>
    <row r="11" spans="1:17" ht="12.75">
      <c r="A11">
        <v>6</v>
      </c>
      <c r="B11" s="18" t="s">
        <v>82</v>
      </c>
      <c r="C11" s="16">
        <v>56663.72</v>
      </c>
      <c r="D11" s="16">
        <v>72649.75</v>
      </c>
      <c r="E11" s="16">
        <v>55923.65</v>
      </c>
      <c r="F11" s="16">
        <v>11112.23</v>
      </c>
      <c r="G11" s="16">
        <v>17716.76</v>
      </c>
      <c r="H11" s="16">
        <v>10419.44</v>
      </c>
      <c r="I11" s="16">
        <v>19795.28</v>
      </c>
      <c r="J11" s="16">
        <v>1854.87</v>
      </c>
      <c r="K11" s="16">
        <v>984.13</v>
      </c>
      <c r="L11" s="16">
        <v>5703.82</v>
      </c>
      <c r="M11" s="16">
        <f t="shared" si="0"/>
        <v>252823.65000000002</v>
      </c>
      <c r="N11" s="18"/>
      <c r="O11" s="18"/>
      <c r="P11" s="18"/>
      <c r="Q11" s="18"/>
    </row>
    <row r="12" spans="1:17" ht="12.75">
      <c r="A12">
        <v>7</v>
      </c>
      <c r="B12" s="18" t="s">
        <v>83</v>
      </c>
      <c r="C12" s="16">
        <v>543.47</v>
      </c>
      <c r="D12" s="16">
        <v>592.26</v>
      </c>
      <c r="E12" s="16">
        <v>338.08</v>
      </c>
      <c r="F12" s="16">
        <v>203.22</v>
      </c>
      <c r="G12" s="16">
        <v>223.16</v>
      </c>
      <c r="H12" s="16">
        <v>144.31</v>
      </c>
      <c r="I12" s="16">
        <v>2.07</v>
      </c>
      <c r="J12" s="16">
        <v>30.73</v>
      </c>
      <c r="K12" s="16">
        <v>4.5</v>
      </c>
      <c r="L12" s="16">
        <v>83.96</v>
      </c>
      <c r="M12" s="16">
        <f t="shared" si="0"/>
        <v>2165.7599999999998</v>
      </c>
      <c r="N12" s="18"/>
      <c r="O12" s="18"/>
      <c r="P12" s="18"/>
      <c r="Q12" s="18"/>
    </row>
    <row r="13" spans="1:17" ht="12.75">
      <c r="A13">
        <v>8</v>
      </c>
      <c r="B13" s="18" t="s">
        <v>84</v>
      </c>
      <c r="C13" s="16">
        <v>3873.64</v>
      </c>
      <c r="D13" s="16">
        <v>4994.6</v>
      </c>
      <c r="E13" s="16">
        <v>4068.05</v>
      </c>
      <c r="F13" s="16">
        <v>897.85</v>
      </c>
      <c r="G13" s="16">
        <v>1345.36</v>
      </c>
      <c r="H13" s="16">
        <v>1110.93</v>
      </c>
      <c r="I13" s="16">
        <v>162.48</v>
      </c>
      <c r="J13" s="16">
        <v>150.88</v>
      </c>
      <c r="K13" s="16">
        <v>21.01</v>
      </c>
      <c r="L13" s="16">
        <v>724.15</v>
      </c>
      <c r="M13" s="16">
        <f t="shared" si="0"/>
        <v>17348.950000000004</v>
      </c>
      <c r="N13" s="18"/>
      <c r="O13" s="18"/>
      <c r="P13" s="18"/>
      <c r="Q13" s="18"/>
    </row>
    <row r="14" spans="1:17" ht="12.75">
      <c r="A14">
        <v>9</v>
      </c>
      <c r="B14" s="18" t="s">
        <v>85</v>
      </c>
      <c r="C14" s="16">
        <v>3759.47</v>
      </c>
      <c r="D14" s="16">
        <v>4635.03</v>
      </c>
      <c r="E14" s="16">
        <v>3259.45</v>
      </c>
      <c r="F14" s="16">
        <v>866.48</v>
      </c>
      <c r="G14" s="16">
        <v>1390.24</v>
      </c>
      <c r="H14" s="16">
        <v>900.3</v>
      </c>
      <c r="I14" s="16">
        <v>111.01</v>
      </c>
      <c r="J14" s="16">
        <v>169.7</v>
      </c>
      <c r="K14" s="16">
        <v>24.9</v>
      </c>
      <c r="L14" s="16">
        <v>769.29</v>
      </c>
      <c r="M14" s="16">
        <f t="shared" si="0"/>
        <v>15885.869999999999</v>
      </c>
      <c r="N14" s="18"/>
      <c r="O14" s="18"/>
      <c r="P14" s="18"/>
      <c r="Q14" s="18"/>
    </row>
    <row r="15" spans="1:17" ht="12.75">
      <c r="A15">
        <v>10</v>
      </c>
      <c r="B15" s="18" t="s">
        <v>86</v>
      </c>
      <c r="C15" s="16">
        <v>8322.53</v>
      </c>
      <c r="D15" s="16">
        <v>10607.02</v>
      </c>
      <c r="E15" s="16">
        <v>8680.14</v>
      </c>
      <c r="F15" s="16">
        <v>2452.78</v>
      </c>
      <c r="G15" s="16">
        <v>3183.2</v>
      </c>
      <c r="H15" s="16">
        <v>1751.3</v>
      </c>
      <c r="I15" s="16">
        <v>356.31</v>
      </c>
      <c r="J15" s="16">
        <v>220</v>
      </c>
      <c r="K15" s="16">
        <v>102.7</v>
      </c>
      <c r="L15" s="16">
        <v>964.24</v>
      </c>
      <c r="M15" s="16">
        <f t="shared" si="0"/>
        <v>36640.219999999994</v>
      </c>
      <c r="N15" s="18"/>
      <c r="O15" s="18"/>
      <c r="P15" s="18"/>
      <c r="Q15" s="18"/>
    </row>
    <row r="16" spans="1:17" ht="12.75">
      <c r="A16">
        <v>11</v>
      </c>
      <c r="B16" s="18" t="s">
        <v>87</v>
      </c>
      <c r="C16" s="16">
        <v>9062.88</v>
      </c>
      <c r="D16" s="16">
        <v>10814.88</v>
      </c>
      <c r="E16" s="16">
        <v>7922.84</v>
      </c>
      <c r="F16" s="16">
        <v>2125.77</v>
      </c>
      <c r="G16" s="16">
        <v>3423.26</v>
      </c>
      <c r="H16" s="16">
        <v>2303.36</v>
      </c>
      <c r="I16" s="16">
        <v>4770.64</v>
      </c>
      <c r="J16" s="16">
        <v>265.2</v>
      </c>
      <c r="K16" s="16">
        <v>126.02</v>
      </c>
      <c r="L16" s="16">
        <v>850.93</v>
      </c>
      <c r="M16" s="16">
        <f t="shared" si="0"/>
        <v>41665.77999999999</v>
      </c>
      <c r="N16" s="18"/>
      <c r="O16" s="18"/>
      <c r="P16" s="18"/>
      <c r="Q16" s="18"/>
    </row>
    <row r="17" spans="1:17" ht="12.75">
      <c r="A17">
        <v>12</v>
      </c>
      <c r="B17" s="18" t="s">
        <v>88</v>
      </c>
      <c r="C17" s="16">
        <v>2853.7</v>
      </c>
      <c r="D17" s="16">
        <v>3013.35</v>
      </c>
      <c r="E17" s="16">
        <v>1867.56</v>
      </c>
      <c r="F17" s="16">
        <v>763.64</v>
      </c>
      <c r="G17" s="16">
        <v>752.78</v>
      </c>
      <c r="H17" s="16">
        <v>445.96</v>
      </c>
      <c r="I17" s="16">
        <v>44.87</v>
      </c>
      <c r="J17" s="16">
        <v>38.49</v>
      </c>
      <c r="K17" s="16">
        <v>21.08</v>
      </c>
      <c r="L17" s="16">
        <v>319.45</v>
      </c>
      <c r="M17" s="16">
        <f t="shared" si="0"/>
        <v>10120.88</v>
      </c>
      <c r="N17" s="18"/>
      <c r="O17" s="18"/>
      <c r="P17" s="18"/>
      <c r="Q17" s="18"/>
    </row>
    <row r="18" spans="1:17" ht="12.75">
      <c r="A18">
        <v>13</v>
      </c>
      <c r="B18" s="18" t="s">
        <v>89</v>
      </c>
      <c r="C18" s="16">
        <v>75583.12</v>
      </c>
      <c r="D18" s="16">
        <v>91884.94</v>
      </c>
      <c r="E18" s="16">
        <v>60919.78</v>
      </c>
      <c r="F18" s="16">
        <v>17742.77</v>
      </c>
      <c r="G18" s="16">
        <v>32435.32</v>
      </c>
      <c r="H18" s="16">
        <v>25248.68</v>
      </c>
      <c r="I18" s="16">
        <v>26210.29</v>
      </c>
      <c r="J18" s="16">
        <v>1141.81</v>
      </c>
      <c r="K18" s="16">
        <v>174.43</v>
      </c>
      <c r="L18" s="16">
        <v>10083.39</v>
      </c>
      <c r="M18" s="16">
        <f t="shared" si="0"/>
        <v>341424.52999999997</v>
      </c>
      <c r="N18" s="18"/>
      <c r="O18" s="18"/>
      <c r="P18" s="18"/>
      <c r="Q18" s="18"/>
    </row>
    <row r="19" spans="1:17" ht="12.75">
      <c r="A19">
        <v>14</v>
      </c>
      <c r="B19" s="18" t="s">
        <v>90</v>
      </c>
      <c r="C19" s="16">
        <v>1097.34</v>
      </c>
      <c r="D19" s="16">
        <v>1328.39</v>
      </c>
      <c r="E19" s="16">
        <v>930.31</v>
      </c>
      <c r="F19" s="16">
        <v>301.45</v>
      </c>
      <c r="G19" s="16">
        <v>296.33</v>
      </c>
      <c r="H19" s="16">
        <v>374.34</v>
      </c>
      <c r="I19" s="16">
        <v>507.89</v>
      </c>
      <c r="J19" s="16">
        <v>6.9</v>
      </c>
      <c r="K19" s="16">
        <v>2.38</v>
      </c>
      <c r="L19" s="16">
        <v>190.53</v>
      </c>
      <c r="M19" s="16">
        <f t="shared" si="0"/>
        <v>5035.86</v>
      </c>
      <c r="N19" s="18"/>
      <c r="O19" s="18"/>
      <c r="P19" s="18"/>
      <c r="Q19" s="18"/>
    </row>
    <row r="20" spans="1:17" ht="12.75">
      <c r="A20">
        <v>15</v>
      </c>
      <c r="B20" s="18" t="s">
        <v>91</v>
      </c>
      <c r="C20" s="16">
        <v>598</v>
      </c>
      <c r="D20" s="16">
        <v>592</v>
      </c>
      <c r="E20" s="16">
        <v>408</v>
      </c>
      <c r="F20" s="16">
        <v>174</v>
      </c>
      <c r="G20" s="16">
        <v>161</v>
      </c>
      <c r="H20" s="16">
        <v>99.5</v>
      </c>
      <c r="I20" s="16">
        <v>0</v>
      </c>
      <c r="J20" s="16">
        <v>21.5</v>
      </c>
      <c r="K20" s="16">
        <v>5.5</v>
      </c>
      <c r="L20" s="16">
        <v>79.5</v>
      </c>
      <c r="M20" s="16">
        <f t="shared" si="0"/>
        <v>2139</v>
      </c>
      <c r="N20" s="18"/>
      <c r="O20" s="18"/>
      <c r="P20" s="18"/>
      <c r="Q20" s="18"/>
    </row>
    <row r="21" spans="1:17" ht="12.75">
      <c r="A21">
        <v>16</v>
      </c>
      <c r="B21" s="18" t="s">
        <v>92</v>
      </c>
      <c r="C21" s="16">
        <v>34517.2</v>
      </c>
      <c r="D21" s="16">
        <v>35385.64</v>
      </c>
      <c r="E21" s="16">
        <v>25733.34</v>
      </c>
      <c r="F21" s="16">
        <v>6606.33</v>
      </c>
      <c r="G21" s="16">
        <v>9693.44</v>
      </c>
      <c r="H21" s="16">
        <v>5585.7</v>
      </c>
      <c r="I21" s="16">
        <v>2993.68</v>
      </c>
      <c r="J21" s="16">
        <v>906.59</v>
      </c>
      <c r="K21" s="16">
        <v>446.83</v>
      </c>
      <c r="L21" s="16">
        <v>2579.28</v>
      </c>
      <c r="M21" s="16">
        <f t="shared" si="0"/>
        <v>124448.02999999998</v>
      </c>
      <c r="N21" s="18"/>
      <c r="O21" s="18"/>
      <c r="P21" s="18"/>
      <c r="Q21" s="18"/>
    </row>
    <row r="22" spans="1:17" ht="12.75">
      <c r="A22">
        <v>17</v>
      </c>
      <c r="B22" s="18" t="s">
        <v>93</v>
      </c>
      <c r="C22" s="16">
        <v>10445.25</v>
      </c>
      <c r="D22" s="16">
        <v>11799.51</v>
      </c>
      <c r="E22" s="16">
        <v>7845.56</v>
      </c>
      <c r="F22" s="16">
        <v>2639.31</v>
      </c>
      <c r="G22" s="16">
        <v>3380.85</v>
      </c>
      <c r="H22" s="16">
        <v>2633.57</v>
      </c>
      <c r="I22" s="16">
        <v>264</v>
      </c>
      <c r="J22" s="16">
        <v>270.84</v>
      </c>
      <c r="K22" s="16">
        <v>156.34</v>
      </c>
      <c r="L22" s="16">
        <v>1369.65</v>
      </c>
      <c r="M22" s="16">
        <f t="shared" si="0"/>
        <v>40804.88</v>
      </c>
      <c r="N22" s="18"/>
      <c r="O22" s="18"/>
      <c r="P22" s="18"/>
      <c r="Q22" s="18"/>
    </row>
    <row r="23" spans="1:17" ht="12.75">
      <c r="A23">
        <v>18</v>
      </c>
      <c r="B23" s="18" t="s">
        <v>94</v>
      </c>
      <c r="C23" s="16">
        <v>3316.95</v>
      </c>
      <c r="D23" s="16">
        <v>4100</v>
      </c>
      <c r="E23" s="16">
        <v>2633</v>
      </c>
      <c r="F23" s="16">
        <v>500</v>
      </c>
      <c r="G23" s="16">
        <v>850</v>
      </c>
      <c r="H23" s="16">
        <v>624</v>
      </c>
      <c r="I23" s="16">
        <v>360</v>
      </c>
      <c r="J23" s="16">
        <v>100</v>
      </c>
      <c r="K23" s="16">
        <v>30</v>
      </c>
      <c r="L23" s="16">
        <v>486.05</v>
      </c>
      <c r="M23" s="16">
        <f t="shared" si="0"/>
        <v>13000</v>
      </c>
      <c r="N23" s="18"/>
      <c r="O23" s="18"/>
      <c r="P23" s="18"/>
      <c r="Q23" s="18"/>
    </row>
    <row r="24" spans="1:17" ht="12.75">
      <c r="A24">
        <v>19</v>
      </c>
      <c r="B24" s="18" t="s">
        <v>95</v>
      </c>
      <c r="C24" s="16">
        <v>361.39</v>
      </c>
      <c r="D24" s="16">
        <v>361.15</v>
      </c>
      <c r="E24" s="16">
        <v>175.64</v>
      </c>
      <c r="F24" s="16">
        <v>64.6</v>
      </c>
      <c r="G24" s="16">
        <v>90.86</v>
      </c>
      <c r="H24" s="16">
        <v>52.78</v>
      </c>
      <c r="I24" s="16">
        <v>0</v>
      </c>
      <c r="J24" s="16">
        <v>11.88</v>
      </c>
      <c r="K24" s="16">
        <v>2.4</v>
      </c>
      <c r="L24" s="16">
        <v>54.89</v>
      </c>
      <c r="M24" s="16">
        <f t="shared" si="0"/>
        <v>1175.5900000000001</v>
      </c>
      <c r="N24" s="18"/>
      <c r="O24" s="18"/>
      <c r="P24" s="18"/>
      <c r="Q24" s="18"/>
    </row>
    <row r="25" spans="1:17" ht="12.75">
      <c r="A25">
        <v>20</v>
      </c>
      <c r="B25" s="18" t="s">
        <v>96</v>
      </c>
      <c r="C25" s="16">
        <v>1666.59</v>
      </c>
      <c r="D25" s="16">
        <v>1723.73</v>
      </c>
      <c r="E25" s="16">
        <v>1133.34</v>
      </c>
      <c r="F25" s="16">
        <v>330.96</v>
      </c>
      <c r="G25" s="16">
        <v>342.25</v>
      </c>
      <c r="H25" s="16">
        <v>259.61</v>
      </c>
      <c r="I25" s="16">
        <v>276.95</v>
      </c>
      <c r="J25" s="16">
        <v>66.35</v>
      </c>
      <c r="K25" s="16">
        <v>10.22</v>
      </c>
      <c r="L25" s="16">
        <v>126.27</v>
      </c>
      <c r="M25" s="16">
        <f t="shared" si="0"/>
        <v>5936.27</v>
      </c>
      <c r="N25" s="18"/>
      <c r="O25" s="18"/>
      <c r="P25" s="18"/>
      <c r="Q25" s="18"/>
    </row>
    <row r="26" spans="1:17" ht="12.75">
      <c r="A26">
        <v>21</v>
      </c>
      <c r="B26" s="18" t="s">
        <v>97</v>
      </c>
      <c r="C26" s="16">
        <v>602.14</v>
      </c>
      <c r="D26" s="16">
        <v>720.27</v>
      </c>
      <c r="E26" s="16">
        <v>413.04</v>
      </c>
      <c r="F26" s="16">
        <v>260.91</v>
      </c>
      <c r="G26" s="16">
        <v>356.29</v>
      </c>
      <c r="H26" s="16">
        <v>262.4</v>
      </c>
      <c r="I26" s="16">
        <v>20.78</v>
      </c>
      <c r="J26" s="16">
        <v>47.05</v>
      </c>
      <c r="K26" s="16">
        <v>5.76</v>
      </c>
      <c r="L26" s="16">
        <v>103.86</v>
      </c>
      <c r="M26" s="16">
        <f t="shared" si="0"/>
        <v>2792.500000000001</v>
      </c>
      <c r="N26" s="18"/>
      <c r="O26" s="18"/>
      <c r="P26" s="18"/>
      <c r="Q26" s="18"/>
    </row>
    <row r="27" spans="1:17" ht="12.75">
      <c r="A27">
        <v>22</v>
      </c>
      <c r="B27" s="18" t="s">
        <v>98</v>
      </c>
      <c r="C27" s="16">
        <v>402.41</v>
      </c>
      <c r="D27" s="16">
        <v>461.34</v>
      </c>
      <c r="E27" s="16">
        <v>167.76</v>
      </c>
      <c r="F27" s="16">
        <v>74.11</v>
      </c>
      <c r="G27" s="16">
        <v>111.65</v>
      </c>
      <c r="H27" s="16">
        <v>42.58</v>
      </c>
      <c r="I27" s="16">
        <v>36.32</v>
      </c>
      <c r="J27" s="16">
        <v>0.89</v>
      </c>
      <c r="K27" s="16">
        <v>0.18</v>
      </c>
      <c r="L27" s="16">
        <v>46.86</v>
      </c>
      <c r="M27" s="16">
        <f t="shared" si="0"/>
        <v>1344.1</v>
      </c>
      <c r="N27" s="18"/>
      <c r="O27" s="18"/>
      <c r="P27" s="18"/>
      <c r="Q27" s="18"/>
    </row>
    <row r="28" spans="1:17" ht="12.75">
      <c r="A28">
        <v>23</v>
      </c>
      <c r="B28" s="18" t="s">
        <v>99</v>
      </c>
      <c r="C28" s="16">
        <v>469</v>
      </c>
      <c r="D28" s="16">
        <v>572</v>
      </c>
      <c r="E28" s="16">
        <v>443</v>
      </c>
      <c r="F28" s="16">
        <v>83</v>
      </c>
      <c r="G28" s="16">
        <v>164</v>
      </c>
      <c r="H28" s="16">
        <v>199</v>
      </c>
      <c r="I28" s="16">
        <v>0</v>
      </c>
      <c r="J28" s="16">
        <v>18</v>
      </c>
      <c r="K28" s="16">
        <v>16</v>
      </c>
      <c r="L28" s="16">
        <v>56</v>
      </c>
      <c r="M28" s="16">
        <f t="shared" si="0"/>
        <v>2020</v>
      </c>
      <c r="N28" s="18"/>
      <c r="O28" s="18"/>
      <c r="P28" s="18"/>
      <c r="Q28" s="18"/>
    </row>
    <row r="29" spans="1:17" ht="12.75">
      <c r="A29">
        <v>24</v>
      </c>
      <c r="B29" s="18" t="s">
        <v>100</v>
      </c>
      <c r="C29" s="16">
        <v>530.18</v>
      </c>
      <c r="D29" s="16">
        <v>584.31</v>
      </c>
      <c r="E29" s="16">
        <v>381.55</v>
      </c>
      <c r="F29" s="16">
        <v>104.16</v>
      </c>
      <c r="G29" s="16">
        <v>71.16</v>
      </c>
      <c r="H29" s="16">
        <v>71.31</v>
      </c>
      <c r="I29" s="16">
        <v>42.28</v>
      </c>
      <c r="J29" s="16">
        <v>23.69</v>
      </c>
      <c r="K29" s="16">
        <v>19.98</v>
      </c>
      <c r="L29" s="16">
        <v>77.09</v>
      </c>
      <c r="M29" s="16">
        <f t="shared" si="0"/>
        <v>1905.7099999999998</v>
      </c>
      <c r="N29" s="18"/>
      <c r="O29" s="18"/>
      <c r="P29" s="18"/>
      <c r="Q29" s="18"/>
    </row>
    <row r="30" spans="1:17" ht="12.75">
      <c r="A30">
        <v>25</v>
      </c>
      <c r="B30" s="18" t="s">
        <v>101</v>
      </c>
      <c r="C30" s="16">
        <v>1418.55</v>
      </c>
      <c r="D30" s="16">
        <v>1455.92</v>
      </c>
      <c r="E30" s="16">
        <v>867.38</v>
      </c>
      <c r="F30" s="16">
        <v>237.99</v>
      </c>
      <c r="G30" s="16">
        <v>421.95</v>
      </c>
      <c r="H30" s="16">
        <v>324.83</v>
      </c>
      <c r="I30" s="16">
        <v>286.88</v>
      </c>
      <c r="J30" s="16">
        <v>11.18</v>
      </c>
      <c r="K30" s="16">
        <v>2.67</v>
      </c>
      <c r="L30" s="16">
        <v>126.2</v>
      </c>
      <c r="M30" s="16">
        <f t="shared" si="0"/>
        <v>5153.55</v>
      </c>
      <c r="N30" s="18"/>
      <c r="O30" s="18"/>
      <c r="P30" s="18"/>
      <c r="Q30" s="18"/>
    </row>
    <row r="31" spans="1:17" ht="12.75">
      <c r="A31">
        <v>26</v>
      </c>
      <c r="B31" s="18" t="s">
        <v>102</v>
      </c>
      <c r="C31" s="16">
        <v>1883.88</v>
      </c>
      <c r="D31" s="16">
        <v>2068.7</v>
      </c>
      <c r="E31" s="16">
        <v>1370.31</v>
      </c>
      <c r="F31" s="16">
        <v>380.8</v>
      </c>
      <c r="G31" s="16">
        <v>503.76</v>
      </c>
      <c r="H31" s="16">
        <v>388.16</v>
      </c>
      <c r="I31" s="16">
        <v>308.26</v>
      </c>
      <c r="J31" s="16">
        <v>16.9</v>
      </c>
      <c r="K31" s="16">
        <v>7.1</v>
      </c>
      <c r="L31" s="16">
        <v>254.57</v>
      </c>
      <c r="M31" s="16">
        <f t="shared" si="0"/>
        <v>7182.44</v>
      </c>
      <c r="N31" s="18"/>
      <c r="O31" s="18"/>
      <c r="P31" s="18"/>
      <c r="Q31" s="18"/>
    </row>
    <row r="32" spans="1:17" ht="12.75">
      <c r="A32">
        <v>27</v>
      </c>
      <c r="B32" s="18" t="s">
        <v>103</v>
      </c>
      <c r="C32" s="16">
        <v>5944.92</v>
      </c>
      <c r="D32" s="16">
        <v>7093.52</v>
      </c>
      <c r="E32" s="16">
        <v>4758.18</v>
      </c>
      <c r="F32" s="16">
        <v>1087.85</v>
      </c>
      <c r="G32" s="16">
        <v>1599.52</v>
      </c>
      <c r="H32" s="16">
        <v>1069.33</v>
      </c>
      <c r="I32" s="16">
        <v>520.64</v>
      </c>
      <c r="J32" s="16">
        <v>100</v>
      </c>
      <c r="K32" s="16">
        <v>45</v>
      </c>
      <c r="L32" s="16">
        <v>850</v>
      </c>
      <c r="M32" s="16">
        <f t="shared" si="0"/>
        <v>23068.96</v>
      </c>
      <c r="N32" s="18"/>
      <c r="O32" s="18"/>
      <c r="P32" s="18"/>
      <c r="Q32" s="18"/>
    </row>
    <row r="33" spans="1:17" ht="12.75">
      <c r="A33">
        <v>28</v>
      </c>
      <c r="B33" s="18" t="s">
        <v>104</v>
      </c>
      <c r="C33" s="16">
        <v>3254.79</v>
      </c>
      <c r="D33" s="16">
        <v>3739.63</v>
      </c>
      <c r="E33" s="16">
        <v>2433.35</v>
      </c>
      <c r="F33" s="16">
        <v>491.07</v>
      </c>
      <c r="G33" s="16">
        <v>864.88</v>
      </c>
      <c r="H33" s="16">
        <v>574.94</v>
      </c>
      <c r="I33" s="16">
        <v>539.79</v>
      </c>
      <c r="J33" s="16">
        <v>172.06</v>
      </c>
      <c r="K33" s="16">
        <v>35.92</v>
      </c>
      <c r="L33" s="16">
        <v>378.98</v>
      </c>
      <c r="M33" s="16">
        <f t="shared" si="0"/>
        <v>12485.41</v>
      </c>
      <c r="N33" s="18"/>
      <c r="O33" s="18"/>
      <c r="P33" s="18"/>
      <c r="Q33" s="18"/>
    </row>
    <row r="34" spans="1:17" ht="12.75">
      <c r="A34">
        <v>29</v>
      </c>
      <c r="B34" s="18" t="s">
        <v>105</v>
      </c>
      <c r="C34" s="16">
        <v>41471.44</v>
      </c>
      <c r="D34" s="16">
        <v>52784.11</v>
      </c>
      <c r="E34" s="16">
        <v>37502.36</v>
      </c>
      <c r="F34" s="16">
        <v>11443.74</v>
      </c>
      <c r="G34" s="16">
        <v>16295.6</v>
      </c>
      <c r="H34" s="16">
        <v>6684.86</v>
      </c>
      <c r="I34" s="16">
        <v>16865.19</v>
      </c>
      <c r="J34" s="16">
        <v>1358.39</v>
      </c>
      <c r="K34" s="16">
        <v>386.15</v>
      </c>
      <c r="L34" s="16">
        <v>6791.64</v>
      </c>
      <c r="M34" s="16">
        <f t="shared" si="0"/>
        <v>191583.48</v>
      </c>
      <c r="N34" s="18"/>
      <c r="O34" s="18"/>
      <c r="P34" s="18"/>
      <c r="Q34" s="18"/>
    </row>
    <row r="35" spans="1:17" ht="12.75">
      <c r="A35">
        <v>30</v>
      </c>
      <c r="B35" s="18" t="s">
        <v>106</v>
      </c>
      <c r="C35" s="16">
        <v>918.04</v>
      </c>
      <c r="D35" s="16">
        <v>1102.86</v>
      </c>
      <c r="E35" s="16">
        <v>697.38</v>
      </c>
      <c r="F35" s="16">
        <v>171.46</v>
      </c>
      <c r="G35" s="16">
        <v>183.79</v>
      </c>
      <c r="H35" s="16">
        <v>125.7</v>
      </c>
      <c r="I35" s="16">
        <v>0.15</v>
      </c>
      <c r="J35" s="16">
        <v>4.5</v>
      </c>
      <c r="K35" s="16">
        <v>0.32</v>
      </c>
      <c r="L35" s="16">
        <v>128.48</v>
      </c>
      <c r="M35" s="16">
        <f t="shared" si="0"/>
        <v>3332.68</v>
      </c>
      <c r="N35" s="18"/>
      <c r="O35" s="18"/>
      <c r="P35" s="18"/>
      <c r="Q35" s="18"/>
    </row>
    <row r="36" spans="1:17" ht="12.75">
      <c r="A36">
        <v>31</v>
      </c>
      <c r="B36" s="18" t="s">
        <v>107</v>
      </c>
      <c r="C36" s="16">
        <v>4197</v>
      </c>
      <c r="D36" s="16">
        <v>5176</v>
      </c>
      <c r="E36" s="16">
        <v>3653</v>
      </c>
      <c r="F36" s="16">
        <v>636</v>
      </c>
      <c r="G36" s="16">
        <v>1296</v>
      </c>
      <c r="H36" s="16">
        <v>1167</v>
      </c>
      <c r="I36" s="16">
        <v>941</v>
      </c>
      <c r="J36" s="16">
        <v>86</v>
      </c>
      <c r="K36" s="16">
        <v>30</v>
      </c>
      <c r="L36" s="16">
        <v>585</v>
      </c>
      <c r="M36" s="16">
        <f t="shared" si="0"/>
        <v>17767</v>
      </c>
      <c r="N36" s="18"/>
      <c r="O36" s="18"/>
      <c r="P36" s="18"/>
      <c r="Q36" s="18"/>
    </row>
    <row r="37" spans="1:17" ht="12.75">
      <c r="A37">
        <v>32</v>
      </c>
      <c r="B37" s="18" t="s">
        <v>108</v>
      </c>
      <c r="C37" s="16">
        <v>1877.41</v>
      </c>
      <c r="D37" s="16">
        <v>2137.76</v>
      </c>
      <c r="E37" s="16">
        <v>1361.7</v>
      </c>
      <c r="F37" s="16">
        <v>490.65</v>
      </c>
      <c r="G37" s="16">
        <v>476</v>
      </c>
      <c r="H37" s="16">
        <v>293.78</v>
      </c>
      <c r="I37" s="16">
        <v>38.69</v>
      </c>
      <c r="J37" s="16">
        <v>142.93</v>
      </c>
      <c r="K37" s="16">
        <v>4.09</v>
      </c>
      <c r="L37" s="16">
        <v>298.63</v>
      </c>
      <c r="M37" s="16">
        <f t="shared" si="0"/>
        <v>7121.639999999999</v>
      </c>
      <c r="N37" s="18"/>
      <c r="O37" s="18"/>
      <c r="P37" s="18"/>
      <c r="Q37" s="18"/>
    </row>
    <row r="38" spans="1:17" ht="12.75">
      <c r="A38">
        <v>33</v>
      </c>
      <c r="B38" s="18" t="s">
        <v>109</v>
      </c>
      <c r="C38" s="16">
        <v>314.94</v>
      </c>
      <c r="D38" s="16">
        <v>309.18</v>
      </c>
      <c r="E38" s="16">
        <v>166.45</v>
      </c>
      <c r="F38" s="16">
        <v>121.63</v>
      </c>
      <c r="G38" s="16">
        <v>91.83</v>
      </c>
      <c r="H38" s="16">
        <v>59.49</v>
      </c>
      <c r="I38" s="16">
        <v>21.71</v>
      </c>
      <c r="J38" s="16">
        <v>3.02</v>
      </c>
      <c r="K38" s="16">
        <v>0.77</v>
      </c>
      <c r="L38" s="16">
        <v>34.21</v>
      </c>
      <c r="M38" s="16">
        <f aca="true" t="shared" si="1" ref="M38:M69">SUM(C38:L38)</f>
        <v>1123.23</v>
      </c>
      <c r="N38" s="18"/>
      <c r="O38" s="18"/>
      <c r="P38" s="18"/>
      <c r="Q38" s="18"/>
    </row>
    <row r="39" spans="1:17" ht="12.75">
      <c r="A39">
        <v>34</v>
      </c>
      <c r="B39" s="18" t="s">
        <v>110</v>
      </c>
      <c r="C39" s="16">
        <v>321.05</v>
      </c>
      <c r="D39" s="16">
        <v>351.51</v>
      </c>
      <c r="E39" s="16">
        <v>163.01</v>
      </c>
      <c r="F39" s="16">
        <v>47.3</v>
      </c>
      <c r="G39" s="16">
        <v>61.42</v>
      </c>
      <c r="H39" s="16">
        <v>37.58</v>
      </c>
      <c r="I39" s="16">
        <v>21.95</v>
      </c>
      <c r="J39" s="16">
        <v>3.47</v>
      </c>
      <c r="K39" s="16">
        <v>0.2</v>
      </c>
      <c r="L39" s="16">
        <v>52.48</v>
      </c>
      <c r="M39" s="16">
        <f t="shared" si="1"/>
        <v>1059.97</v>
      </c>
      <c r="N39" s="18"/>
      <c r="O39" s="18"/>
      <c r="P39" s="18"/>
      <c r="Q39" s="18"/>
    </row>
    <row r="40" spans="1:17" ht="12.75">
      <c r="A40">
        <v>35</v>
      </c>
      <c r="B40" s="18" t="s">
        <v>111</v>
      </c>
      <c r="C40" s="16">
        <v>10350.58</v>
      </c>
      <c r="D40" s="16">
        <v>12085.16</v>
      </c>
      <c r="E40" s="16">
        <v>8002.96</v>
      </c>
      <c r="F40" s="16">
        <v>1985.09</v>
      </c>
      <c r="G40" s="16">
        <v>2676.76</v>
      </c>
      <c r="H40" s="16">
        <v>1877.52</v>
      </c>
      <c r="I40" s="16">
        <v>1767.96</v>
      </c>
      <c r="J40" s="16">
        <v>266.42</v>
      </c>
      <c r="K40" s="16">
        <v>29.79</v>
      </c>
      <c r="L40" s="16">
        <v>1484.76</v>
      </c>
      <c r="M40" s="16">
        <f t="shared" si="1"/>
        <v>40526.99999999999</v>
      </c>
      <c r="N40" s="18"/>
      <c r="O40" s="18"/>
      <c r="P40" s="18"/>
      <c r="Q40" s="18"/>
    </row>
    <row r="41" spans="1:17" ht="12.75">
      <c r="A41">
        <v>36</v>
      </c>
      <c r="B41" s="18" t="s">
        <v>112</v>
      </c>
      <c r="C41" s="16">
        <v>20805.69</v>
      </c>
      <c r="D41" s="16">
        <v>22360.02</v>
      </c>
      <c r="E41" s="16">
        <v>13947.96</v>
      </c>
      <c r="F41" s="16">
        <v>4324.18</v>
      </c>
      <c r="G41" s="16">
        <v>6677.3</v>
      </c>
      <c r="H41" s="16">
        <v>5077.39</v>
      </c>
      <c r="I41" s="16">
        <v>5469.54</v>
      </c>
      <c r="J41" s="16">
        <v>720.23</v>
      </c>
      <c r="K41" s="16">
        <v>177.25</v>
      </c>
      <c r="L41" s="16">
        <v>2173.21</v>
      </c>
      <c r="M41" s="16">
        <f t="shared" si="1"/>
        <v>81732.76999999999</v>
      </c>
      <c r="N41" s="18"/>
      <c r="O41" s="18"/>
      <c r="P41" s="18"/>
      <c r="Q41" s="18"/>
    </row>
    <row r="42" spans="1:17" ht="12.75">
      <c r="A42">
        <v>37</v>
      </c>
      <c r="B42" s="18" t="s">
        <v>113</v>
      </c>
      <c r="C42" s="16">
        <v>8376.04</v>
      </c>
      <c r="D42" s="16">
        <v>9227.39</v>
      </c>
      <c r="E42" s="16">
        <v>6945.04</v>
      </c>
      <c r="F42" s="16">
        <v>2514.72</v>
      </c>
      <c r="G42" s="16">
        <v>2633.3</v>
      </c>
      <c r="H42" s="16">
        <v>1639.61</v>
      </c>
      <c r="I42" s="16">
        <v>220.69</v>
      </c>
      <c r="J42" s="16">
        <v>326.57</v>
      </c>
      <c r="K42" s="16">
        <v>84.16</v>
      </c>
      <c r="L42" s="16">
        <v>748.38</v>
      </c>
      <c r="M42" s="16">
        <f t="shared" si="1"/>
        <v>32715.9</v>
      </c>
      <c r="N42" s="18"/>
      <c r="O42" s="18"/>
      <c r="P42" s="18"/>
      <c r="Q42" s="18"/>
    </row>
    <row r="43" spans="1:17" ht="12.75">
      <c r="A43">
        <v>38</v>
      </c>
      <c r="B43" s="18" t="s">
        <v>114</v>
      </c>
      <c r="C43" s="16">
        <v>1481.94</v>
      </c>
      <c r="D43" s="16">
        <v>1566.82</v>
      </c>
      <c r="E43" s="16">
        <v>1061.89</v>
      </c>
      <c r="F43" s="16">
        <v>482.14</v>
      </c>
      <c r="G43" s="16">
        <v>783.63</v>
      </c>
      <c r="H43" s="16">
        <v>467.37</v>
      </c>
      <c r="I43" s="16">
        <v>98.34</v>
      </c>
      <c r="J43" s="16">
        <v>20.33</v>
      </c>
      <c r="K43" s="16">
        <v>2.59</v>
      </c>
      <c r="L43" s="16">
        <v>162.23</v>
      </c>
      <c r="M43" s="16">
        <f t="shared" si="1"/>
        <v>6127.280000000001</v>
      </c>
      <c r="N43" s="18"/>
      <c r="O43" s="18"/>
      <c r="P43" s="18"/>
      <c r="Q43" s="18"/>
    </row>
    <row r="44" spans="1:17" ht="12.75">
      <c r="A44">
        <v>39</v>
      </c>
      <c r="B44" s="18" t="s">
        <v>115</v>
      </c>
      <c r="C44" s="16">
        <v>410.14</v>
      </c>
      <c r="D44" s="16">
        <v>423.01</v>
      </c>
      <c r="E44" s="16">
        <v>252.06</v>
      </c>
      <c r="F44" s="16">
        <v>95.97</v>
      </c>
      <c r="G44" s="16">
        <v>103.15</v>
      </c>
      <c r="H44" s="16">
        <v>106.99</v>
      </c>
      <c r="I44" s="16">
        <v>0</v>
      </c>
      <c r="J44" s="16">
        <v>38.82</v>
      </c>
      <c r="K44" s="16">
        <v>3.62</v>
      </c>
      <c r="L44" s="16">
        <v>62.56</v>
      </c>
      <c r="M44" s="16">
        <f t="shared" si="1"/>
        <v>1496.32</v>
      </c>
      <c r="N44" s="18"/>
      <c r="O44" s="18"/>
      <c r="P44" s="18"/>
      <c r="Q44" s="18"/>
    </row>
    <row r="45" spans="1:17" ht="12.75">
      <c r="A45">
        <v>40</v>
      </c>
      <c r="B45" s="18" t="s">
        <v>116</v>
      </c>
      <c r="C45" s="16">
        <v>663.32</v>
      </c>
      <c r="D45" s="16">
        <v>768.83</v>
      </c>
      <c r="E45" s="16">
        <v>483.93</v>
      </c>
      <c r="F45" s="16">
        <v>230.61</v>
      </c>
      <c r="G45" s="16">
        <v>213.37</v>
      </c>
      <c r="H45" s="16">
        <v>214.44</v>
      </c>
      <c r="I45" s="16">
        <v>4.73</v>
      </c>
      <c r="J45" s="16">
        <v>0.9</v>
      </c>
      <c r="K45" s="16">
        <v>0.81</v>
      </c>
      <c r="L45" s="16">
        <v>107.22</v>
      </c>
      <c r="M45" s="16">
        <f t="shared" si="1"/>
        <v>2688.16</v>
      </c>
      <c r="N45" s="18"/>
      <c r="O45" s="18"/>
      <c r="P45" s="18"/>
      <c r="Q45" s="18"/>
    </row>
    <row r="46" spans="1:17" ht="12.75">
      <c r="A46">
        <v>41</v>
      </c>
      <c r="B46" s="18" t="s">
        <v>117</v>
      </c>
      <c r="C46" s="16">
        <v>9828.14</v>
      </c>
      <c r="D46" s="16">
        <v>11204</v>
      </c>
      <c r="E46" s="16">
        <v>7497.95</v>
      </c>
      <c r="F46" s="16">
        <v>2678.27</v>
      </c>
      <c r="G46" s="16">
        <v>3742.33</v>
      </c>
      <c r="H46" s="16">
        <v>2714.75</v>
      </c>
      <c r="I46" s="16">
        <v>3030.39</v>
      </c>
      <c r="J46" s="16">
        <v>324.3</v>
      </c>
      <c r="K46" s="16">
        <v>38.75</v>
      </c>
      <c r="L46" s="16">
        <v>1310.27</v>
      </c>
      <c r="M46" s="16">
        <f t="shared" si="1"/>
        <v>42369.15</v>
      </c>
      <c r="N46" s="18"/>
      <c r="O46" s="18"/>
      <c r="P46" s="18"/>
      <c r="Q46" s="18"/>
    </row>
    <row r="47" spans="1:17" ht="12.75">
      <c r="A47">
        <v>42</v>
      </c>
      <c r="B47" s="18" t="s">
        <v>118</v>
      </c>
      <c r="C47" s="16">
        <v>10412.44</v>
      </c>
      <c r="D47" s="16">
        <v>12552.6</v>
      </c>
      <c r="E47" s="16">
        <v>7930.45</v>
      </c>
      <c r="F47" s="16">
        <v>2372.14</v>
      </c>
      <c r="G47" s="16">
        <v>3255.71</v>
      </c>
      <c r="H47" s="16">
        <v>2383.43</v>
      </c>
      <c r="I47" s="16">
        <v>1400.41</v>
      </c>
      <c r="J47" s="16">
        <v>200.02</v>
      </c>
      <c r="K47" s="16">
        <v>30.7</v>
      </c>
      <c r="L47" s="16">
        <v>1544.66</v>
      </c>
      <c r="M47" s="16">
        <f t="shared" si="1"/>
        <v>42082.560000000005</v>
      </c>
      <c r="N47" s="18"/>
      <c r="O47" s="18"/>
      <c r="P47" s="18"/>
      <c r="Q47" s="18"/>
    </row>
    <row r="48" spans="1:17" ht="12.75">
      <c r="A48">
        <v>43</v>
      </c>
      <c r="B48" s="18" t="s">
        <v>119</v>
      </c>
      <c r="C48" s="16">
        <v>3548.62</v>
      </c>
      <c r="D48" s="16">
        <v>4731.32</v>
      </c>
      <c r="E48" s="16">
        <v>4144.53</v>
      </c>
      <c r="F48" s="16">
        <v>957.07</v>
      </c>
      <c r="G48" s="16">
        <v>1607.43</v>
      </c>
      <c r="H48" s="16">
        <v>725.64</v>
      </c>
      <c r="I48" s="16">
        <v>1191.52</v>
      </c>
      <c r="J48" s="16">
        <v>132.23</v>
      </c>
      <c r="K48" s="16">
        <v>110.68</v>
      </c>
      <c r="L48" s="16">
        <v>592.25</v>
      </c>
      <c r="M48" s="16">
        <f t="shared" si="1"/>
        <v>17741.289999999997</v>
      </c>
      <c r="N48" s="18"/>
      <c r="O48" s="18"/>
      <c r="P48" s="18"/>
      <c r="Q48" s="18"/>
    </row>
    <row r="49" spans="1:17" ht="12.75">
      <c r="A49">
        <v>44</v>
      </c>
      <c r="B49" s="18" t="s">
        <v>120</v>
      </c>
      <c r="C49" s="16">
        <v>1714.05</v>
      </c>
      <c r="D49" s="16">
        <v>1984.64</v>
      </c>
      <c r="E49" s="16">
        <v>1700.59</v>
      </c>
      <c r="F49" s="16">
        <v>474.38</v>
      </c>
      <c r="G49" s="16">
        <v>740.7</v>
      </c>
      <c r="H49" s="16">
        <v>539.84</v>
      </c>
      <c r="I49" s="16">
        <v>399.96</v>
      </c>
      <c r="J49" s="16">
        <v>59</v>
      </c>
      <c r="K49" s="16">
        <v>14</v>
      </c>
      <c r="L49" s="16">
        <v>226.95</v>
      </c>
      <c r="M49" s="16">
        <f t="shared" si="1"/>
        <v>7854.11</v>
      </c>
      <c r="N49" s="18"/>
      <c r="O49" s="18"/>
      <c r="P49" s="18"/>
      <c r="Q49" s="18"/>
    </row>
    <row r="50" spans="1:17" ht="12.75">
      <c r="A50">
        <v>45</v>
      </c>
      <c r="B50" s="18" t="s">
        <v>121</v>
      </c>
      <c r="C50" s="16">
        <v>2712.99</v>
      </c>
      <c r="D50" s="16">
        <v>3515.24</v>
      </c>
      <c r="E50" s="16">
        <v>2437.16</v>
      </c>
      <c r="F50" s="16">
        <v>625.02</v>
      </c>
      <c r="G50" s="16">
        <v>769.54</v>
      </c>
      <c r="H50" s="16">
        <v>579.59</v>
      </c>
      <c r="I50" s="16">
        <v>20.42</v>
      </c>
      <c r="J50" s="16">
        <v>68.95</v>
      </c>
      <c r="K50" s="16">
        <v>17.05</v>
      </c>
      <c r="L50" s="16">
        <v>419.11</v>
      </c>
      <c r="M50" s="16">
        <f t="shared" si="1"/>
        <v>11165.070000000002</v>
      </c>
      <c r="N50" s="18"/>
      <c r="O50" s="18"/>
      <c r="P50" s="18"/>
      <c r="Q50" s="18"/>
    </row>
    <row r="51" spans="1:17" ht="12.75">
      <c r="A51">
        <v>46</v>
      </c>
      <c r="B51" s="18" t="s">
        <v>122</v>
      </c>
      <c r="C51" s="16">
        <v>7162.94</v>
      </c>
      <c r="D51" s="16">
        <v>8337</v>
      </c>
      <c r="E51" s="16">
        <v>6559.9</v>
      </c>
      <c r="F51" s="16">
        <v>1555.71</v>
      </c>
      <c r="G51" s="16">
        <v>2259.23</v>
      </c>
      <c r="H51" s="16">
        <v>1470.95</v>
      </c>
      <c r="I51" s="16">
        <v>631.11</v>
      </c>
      <c r="J51" s="16">
        <v>150.52</v>
      </c>
      <c r="K51" s="16">
        <v>128.28</v>
      </c>
      <c r="L51" s="16">
        <v>909.27</v>
      </c>
      <c r="M51" s="16">
        <f t="shared" si="1"/>
        <v>29164.909999999996</v>
      </c>
      <c r="N51" s="18"/>
      <c r="O51" s="18"/>
      <c r="P51" s="18"/>
      <c r="Q51" s="18"/>
    </row>
    <row r="52" spans="1:17" ht="12.75">
      <c r="A52">
        <v>47</v>
      </c>
      <c r="B52" s="18" t="s">
        <v>123</v>
      </c>
      <c r="C52" s="16">
        <v>1610.76</v>
      </c>
      <c r="D52" s="16">
        <v>1906.62</v>
      </c>
      <c r="E52" s="16">
        <v>1307.73</v>
      </c>
      <c r="F52" s="16">
        <v>425.02</v>
      </c>
      <c r="G52" s="16">
        <v>645.81</v>
      </c>
      <c r="H52" s="16">
        <v>536.8</v>
      </c>
      <c r="I52" s="16">
        <v>350.55</v>
      </c>
      <c r="J52" s="16">
        <v>44</v>
      </c>
      <c r="K52" s="16">
        <v>8.85</v>
      </c>
      <c r="L52" s="16">
        <v>243.07</v>
      </c>
      <c r="M52" s="16">
        <f t="shared" si="1"/>
        <v>7079.210000000001</v>
      </c>
      <c r="N52" s="18"/>
      <c r="O52" s="18"/>
      <c r="P52" s="18"/>
      <c r="Q52" s="18"/>
    </row>
    <row r="53" spans="1:17" ht="12.75">
      <c r="A53">
        <v>48</v>
      </c>
      <c r="B53" s="18" t="s">
        <v>124</v>
      </c>
      <c r="C53" s="16">
        <v>33694</v>
      </c>
      <c r="D53" s="16">
        <v>41855.68</v>
      </c>
      <c r="E53" s="16">
        <v>34476.56</v>
      </c>
      <c r="F53" s="16">
        <v>6683.47</v>
      </c>
      <c r="G53" s="16">
        <v>13995.67</v>
      </c>
      <c r="H53" s="16">
        <v>9607.33</v>
      </c>
      <c r="I53" s="16">
        <v>24761.76</v>
      </c>
      <c r="J53" s="16">
        <v>2384.34</v>
      </c>
      <c r="K53" s="16">
        <v>594.52</v>
      </c>
      <c r="L53" s="16">
        <v>2843.24</v>
      </c>
      <c r="M53" s="16">
        <f t="shared" si="1"/>
        <v>170896.56999999998</v>
      </c>
      <c r="N53" s="18"/>
      <c r="O53" s="18"/>
      <c r="P53" s="18"/>
      <c r="Q53" s="18"/>
    </row>
    <row r="54" spans="1:17" ht="12.75">
      <c r="A54">
        <v>49</v>
      </c>
      <c r="B54" s="18" t="s">
        <v>125</v>
      </c>
      <c r="C54" s="16">
        <v>10706.12</v>
      </c>
      <c r="D54" s="16">
        <v>14587.53</v>
      </c>
      <c r="E54" s="16">
        <v>10757.34</v>
      </c>
      <c r="F54" s="16">
        <v>1921.75</v>
      </c>
      <c r="G54" s="16">
        <v>3047.79</v>
      </c>
      <c r="H54" s="16">
        <v>2020.25</v>
      </c>
      <c r="I54" s="16">
        <v>7697.16</v>
      </c>
      <c r="J54" s="16">
        <v>880.77</v>
      </c>
      <c r="K54" s="16">
        <v>124.41</v>
      </c>
      <c r="L54" s="16">
        <v>1281.81</v>
      </c>
      <c r="M54" s="16">
        <f t="shared" si="1"/>
        <v>53024.93</v>
      </c>
      <c r="N54" s="18"/>
      <c r="O54" s="18"/>
      <c r="P54" s="18"/>
      <c r="Q54" s="18"/>
    </row>
    <row r="55" spans="1:17" ht="12.75">
      <c r="A55">
        <v>50</v>
      </c>
      <c r="B55" s="18" t="s">
        <v>126</v>
      </c>
      <c r="C55" s="16">
        <v>32978.44</v>
      </c>
      <c r="D55" s="16">
        <v>45028.93</v>
      </c>
      <c r="E55" s="16">
        <v>36302.95</v>
      </c>
      <c r="F55" s="16">
        <v>10342.19</v>
      </c>
      <c r="G55" s="16">
        <v>14615.76</v>
      </c>
      <c r="H55" s="16">
        <v>6586.73</v>
      </c>
      <c r="I55" s="16">
        <v>14688.86</v>
      </c>
      <c r="J55" s="16">
        <v>1178.23</v>
      </c>
      <c r="K55" s="16">
        <v>399.32</v>
      </c>
      <c r="L55" s="16">
        <v>5293.26</v>
      </c>
      <c r="M55" s="16">
        <f t="shared" si="1"/>
        <v>167414.67</v>
      </c>
      <c r="N55" s="18"/>
      <c r="O55" s="18"/>
      <c r="P55" s="18"/>
      <c r="Q55" s="18"/>
    </row>
    <row r="56" spans="1:17" ht="12.75">
      <c r="A56">
        <v>51</v>
      </c>
      <c r="B56" s="18" t="s">
        <v>127</v>
      </c>
      <c r="C56" s="16">
        <v>16344.66</v>
      </c>
      <c r="D56" s="16">
        <v>19547</v>
      </c>
      <c r="E56" s="16">
        <v>12869.6</v>
      </c>
      <c r="F56" s="16">
        <v>3293.48</v>
      </c>
      <c r="G56" s="16">
        <v>5794.66</v>
      </c>
      <c r="H56" s="16">
        <v>3951.32</v>
      </c>
      <c r="I56" s="16">
        <v>2554.79</v>
      </c>
      <c r="J56" s="16">
        <v>557.8</v>
      </c>
      <c r="K56" s="16">
        <v>218.81</v>
      </c>
      <c r="L56" s="16">
        <v>1818.98</v>
      </c>
      <c r="M56" s="16">
        <f t="shared" si="1"/>
        <v>66951.1</v>
      </c>
      <c r="N56" s="18"/>
      <c r="O56" s="18"/>
      <c r="P56" s="18"/>
      <c r="Q56" s="18"/>
    </row>
    <row r="57" spans="1:17" ht="12.75">
      <c r="A57">
        <v>52</v>
      </c>
      <c r="B57" s="18" t="s">
        <v>128</v>
      </c>
      <c r="C57" s="16">
        <v>23153.98</v>
      </c>
      <c r="D57" s="16">
        <v>28180.23</v>
      </c>
      <c r="E57" s="16">
        <v>24947.77</v>
      </c>
      <c r="F57" s="16">
        <v>6510.72</v>
      </c>
      <c r="G57" s="16">
        <v>9958.96</v>
      </c>
      <c r="H57" s="16">
        <v>4611.84</v>
      </c>
      <c r="I57" s="16">
        <v>3038.92</v>
      </c>
      <c r="J57" s="16">
        <v>1013.96</v>
      </c>
      <c r="K57" s="16">
        <v>320.59</v>
      </c>
      <c r="L57" s="16">
        <v>3502.36</v>
      </c>
      <c r="M57" s="16">
        <f t="shared" si="1"/>
        <v>105239.33</v>
      </c>
      <c r="N57" s="18"/>
      <c r="O57" s="18"/>
      <c r="P57" s="18"/>
      <c r="Q57" s="18"/>
    </row>
    <row r="58" spans="1:17" ht="12.75">
      <c r="A58">
        <v>53</v>
      </c>
      <c r="B58" s="18" t="s">
        <v>129</v>
      </c>
      <c r="C58" s="16">
        <v>24391.59</v>
      </c>
      <c r="D58" s="16">
        <v>26694.54</v>
      </c>
      <c r="E58" s="16">
        <v>17015.38</v>
      </c>
      <c r="F58" s="16">
        <v>3459.53</v>
      </c>
      <c r="G58" s="16">
        <v>6363.35</v>
      </c>
      <c r="H58" s="16">
        <v>5383.48</v>
      </c>
      <c r="I58" s="16">
        <v>6654.61</v>
      </c>
      <c r="J58" s="16">
        <v>341.26</v>
      </c>
      <c r="K58" s="16">
        <v>200.17</v>
      </c>
      <c r="L58" s="16">
        <v>3242.05</v>
      </c>
      <c r="M58" s="16">
        <f t="shared" si="1"/>
        <v>93745.96</v>
      </c>
      <c r="N58" s="18"/>
      <c r="O58" s="18"/>
      <c r="P58" s="18"/>
      <c r="Q58" s="18"/>
    </row>
    <row r="59" spans="1:17" ht="12.75">
      <c r="A59">
        <v>54</v>
      </c>
      <c r="B59" s="18" t="s">
        <v>130</v>
      </c>
      <c r="C59" s="16">
        <v>2908.57</v>
      </c>
      <c r="D59" s="16">
        <v>3388.69</v>
      </c>
      <c r="E59" s="16">
        <v>1812.23</v>
      </c>
      <c r="F59" s="16">
        <v>848.07</v>
      </c>
      <c r="G59" s="16">
        <v>1064.56</v>
      </c>
      <c r="H59" s="16">
        <v>609.06</v>
      </c>
      <c r="I59" s="16">
        <v>424.63</v>
      </c>
      <c r="J59" s="16">
        <v>59.85</v>
      </c>
      <c r="K59" s="16">
        <v>12.67</v>
      </c>
      <c r="L59" s="16">
        <v>368.03</v>
      </c>
      <c r="M59" s="16">
        <f t="shared" si="1"/>
        <v>11496.359999999999</v>
      </c>
      <c r="N59" s="18"/>
      <c r="O59" s="18"/>
      <c r="P59" s="18"/>
      <c r="Q59" s="18"/>
    </row>
    <row r="60" spans="1:17" ht="12.75">
      <c r="A60">
        <v>55</v>
      </c>
      <c r="B60" s="18" t="s">
        <v>131</v>
      </c>
      <c r="C60" s="16">
        <v>7057.7</v>
      </c>
      <c r="D60" s="16">
        <v>8628.54</v>
      </c>
      <c r="E60" s="16">
        <v>7098.99</v>
      </c>
      <c r="F60" s="16">
        <v>1418.91</v>
      </c>
      <c r="G60" s="16">
        <v>2324.24</v>
      </c>
      <c r="H60" s="16">
        <v>976.1</v>
      </c>
      <c r="I60" s="16">
        <v>53.3</v>
      </c>
      <c r="J60" s="16">
        <v>267.15</v>
      </c>
      <c r="K60" s="16">
        <v>95.31</v>
      </c>
      <c r="L60" s="16">
        <v>557.47</v>
      </c>
      <c r="M60" s="16">
        <f t="shared" si="1"/>
        <v>28477.710000000006</v>
      </c>
      <c r="N60" s="18"/>
      <c r="O60" s="18"/>
      <c r="P60" s="18"/>
      <c r="Q60" s="18"/>
    </row>
    <row r="61" spans="1:17" ht="12.75">
      <c r="A61">
        <v>56</v>
      </c>
      <c r="B61" s="18" t="s">
        <v>132</v>
      </c>
      <c r="C61" s="16">
        <v>10287.85</v>
      </c>
      <c r="D61" s="16">
        <v>12774.44</v>
      </c>
      <c r="E61" s="16">
        <v>7953.21</v>
      </c>
      <c r="F61" s="16">
        <v>1702.97</v>
      </c>
      <c r="G61" s="16">
        <v>2728.95</v>
      </c>
      <c r="H61" s="16">
        <v>1816.69</v>
      </c>
      <c r="I61" s="16">
        <v>2612.24</v>
      </c>
      <c r="J61" s="16">
        <v>241.99</v>
      </c>
      <c r="K61" s="16">
        <v>51.96</v>
      </c>
      <c r="L61" s="16">
        <v>1337</v>
      </c>
      <c r="M61" s="16">
        <f t="shared" si="1"/>
        <v>41507.299999999996</v>
      </c>
      <c r="N61" s="18"/>
      <c r="O61" s="18"/>
      <c r="P61" s="18"/>
      <c r="Q61" s="18"/>
    </row>
    <row r="62" spans="1:17" ht="12.75">
      <c r="A62">
        <v>57</v>
      </c>
      <c r="B62" s="18" t="s">
        <v>133</v>
      </c>
      <c r="C62" s="16">
        <v>5972.23</v>
      </c>
      <c r="D62" s="16">
        <v>7609.79</v>
      </c>
      <c r="E62" s="16">
        <v>6212.05</v>
      </c>
      <c r="F62" s="16">
        <v>1541.12</v>
      </c>
      <c r="G62" s="16">
        <v>1982.46</v>
      </c>
      <c r="H62" s="16">
        <v>1034</v>
      </c>
      <c r="I62" s="16">
        <v>130.1</v>
      </c>
      <c r="J62" s="16">
        <v>140</v>
      </c>
      <c r="K62" s="16">
        <v>54</v>
      </c>
      <c r="L62" s="16">
        <v>679.04</v>
      </c>
      <c r="M62" s="16">
        <f t="shared" si="1"/>
        <v>25354.789999999997</v>
      </c>
      <c r="N62" s="18"/>
      <c r="O62" s="18"/>
      <c r="P62" s="18"/>
      <c r="Q62" s="18"/>
    </row>
    <row r="63" spans="1:17" ht="12.75">
      <c r="A63">
        <v>58</v>
      </c>
      <c r="B63" s="18" t="s">
        <v>134</v>
      </c>
      <c r="C63" s="16">
        <v>9142.56</v>
      </c>
      <c r="D63" s="16">
        <v>10541.99</v>
      </c>
      <c r="E63" s="16">
        <v>8630.21</v>
      </c>
      <c r="F63" s="16">
        <v>2533.77</v>
      </c>
      <c r="G63" s="16">
        <v>5162.09</v>
      </c>
      <c r="H63" s="16">
        <v>2577.82</v>
      </c>
      <c r="I63" s="16">
        <v>1874.27</v>
      </c>
      <c r="J63" s="16">
        <v>466.44</v>
      </c>
      <c r="K63" s="16">
        <v>91.2</v>
      </c>
      <c r="L63" s="16">
        <v>1380.95</v>
      </c>
      <c r="M63" s="16">
        <f t="shared" si="1"/>
        <v>42401.29999999999</v>
      </c>
      <c r="N63" s="18"/>
      <c r="O63" s="18"/>
      <c r="P63" s="18"/>
      <c r="Q63" s="18"/>
    </row>
    <row r="64" spans="1:17" ht="12.75">
      <c r="A64">
        <v>59</v>
      </c>
      <c r="B64" s="18" t="s">
        <v>135</v>
      </c>
      <c r="C64" s="16">
        <v>14651.75</v>
      </c>
      <c r="D64" s="16">
        <v>18773.18</v>
      </c>
      <c r="E64" s="16">
        <v>14882.13</v>
      </c>
      <c r="F64" s="16">
        <v>3176.31</v>
      </c>
      <c r="G64" s="16">
        <v>5565.85</v>
      </c>
      <c r="H64" s="16">
        <v>3132.65</v>
      </c>
      <c r="I64" s="16">
        <v>2130.51</v>
      </c>
      <c r="J64" s="16">
        <v>355.1</v>
      </c>
      <c r="K64" s="16">
        <v>86.55</v>
      </c>
      <c r="L64" s="16">
        <v>1812.27</v>
      </c>
      <c r="M64" s="16">
        <f t="shared" si="1"/>
        <v>64566.299999999996</v>
      </c>
      <c r="N64" s="18"/>
      <c r="O64" s="18"/>
      <c r="P64" s="18"/>
      <c r="Q64" s="18"/>
    </row>
    <row r="65" spans="1:17" ht="12.75">
      <c r="A65">
        <v>60</v>
      </c>
      <c r="B65" s="18" t="s">
        <v>136</v>
      </c>
      <c r="C65" s="16">
        <v>1941.81</v>
      </c>
      <c r="D65" s="16">
        <v>2345.66</v>
      </c>
      <c r="E65" s="16">
        <v>1370.78</v>
      </c>
      <c r="F65" s="16">
        <v>373.93</v>
      </c>
      <c r="G65" s="16">
        <v>484.68</v>
      </c>
      <c r="H65" s="16">
        <v>372.25</v>
      </c>
      <c r="I65" s="16">
        <v>178.43</v>
      </c>
      <c r="J65" s="16">
        <v>42.29</v>
      </c>
      <c r="K65" s="16">
        <v>4.47</v>
      </c>
      <c r="L65" s="16">
        <v>278.14</v>
      </c>
      <c r="M65" s="16">
        <f t="shared" si="1"/>
        <v>7392.4400000000005</v>
      </c>
      <c r="N65" s="18"/>
      <c r="O65" s="18"/>
      <c r="P65" s="18"/>
      <c r="Q65" s="18"/>
    </row>
    <row r="66" spans="1:17" ht="12.75">
      <c r="A66">
        <v>61</v>
      </c>
      <c r="B66" s="18" t="s">
        <v>137</v>
      </c>
      <c r="C66" s="16">
        <v>1546</v>
      </c>
      <c r="D66" s="16">
        <v>1859.5</v>
      </c>
      <c r="E66" s="16">
        <v>1224.4</v>
      </c>
      <c r="F66" s="16">
        <v>325</v>
      </c>
      <c r="G66" s="16">
        <v>273</v>
      </c>
      <c r="H66" s="16">
        <v>192.9</v>
      </c>
      <c r="I66" s="16">
        <v>116</v>
      </c>
      <c r="J66" s="16">
        <v>6</v>
      </c>
      <c r="K66" s="16">
        <v>0</v>
      </c>
      <c r="L66" s="16">
        <v>227</v>
      </c>
      <c r="M66" s="16">
        <f t="shared" si="1"/>
        <v>5769.799999999999</v>
      </c>
      <c r="N66" s="18"/>
      <c r="O66" s="18"/>
      <c r="P66" s="18"/>
      <c r="Q66" s="18"/>
    </row>
    <row r="67" spans="1:17" ht="12.75">
      <c r="A67">
        <v>62</v>
      </c>
      <c r="B67" s="18" t="s">
        <v>138</v>
      </c>
      <c r="C67" s="16">
        <v>821.45</v>
      </c>
      <c r="D67" s="16">
        <v>917.38</v>
      </c>
      <c r="E67" s="16">
        <v>567.37</v>
      </c>
      <c r="F67" s="16">
        <v>231</v>
      </c>
      <c r="G67" s="16">
        <v>241.43</v>
      </c>
      <c r="H67" s="16">
        <v>158.58</v>
      </c>
      <c r="I67" s="16">
        <v>0</v>
      </c>
      <c r="J67" s="16">
        <v>25.09</v>
      </c>
      <c r="K67" s="16">
        <v>9.53</v>
      </c>
      <c r="L67" s="16">
        <v>45.15</v>
      </c>
      <c r="M67" s="16">
        <f t="shared" si="1"/>
        <v>3016.98</v>
      </c>
      <c r="N67" s="18"/>
      <c r="O67" s="18"/>
      <c r="P67" s="18"/>
      <c r="Q67" s="18"/>
    </row>
    <row r="68" spans="1:17" ht="12.75">
      <c r="A68">
        <v>63</v>
      </c>
      <c r="B68" s="18" t="s">
        <v>139</v>
      </c>
      <c r="C68" s="16">
        <v>622.17</v>
      </c>
      <c r="D68" s="16">
        <v>701.07</v>
      </c>
      <c r="E68" s="16">
        <v>423.89</v>
      </c>
      <c r="F68" s="16">
        <v>156.21</v>
      </c>
      <c r="G68" s="16">
        <v>176.82</v>
      </c>
      <c r="H68" s="16">
        <v>110.33</v>
      </c>
      <c r="I68" s="16">
        <v>0</v>
      </c>
      <c r="J68" s="16">
        <v>9.37</v>
      </c>
      <c r="K68" s="16">
        <v>3.65</v>
      </c>
      <c r="L68" s="16">
        <v>103.07</v>
      </c>
      <c r="M68" s="16">
        <f t="shared" si="1"/>
        <v>2306.5800000000004</v>
      </c>
      <c r="N68" s="18"/>
      <c r="O68" s="18"/>
      <c r="P68" s="18"/>
      <c r="Q68" s="18"/>
    </row>
    <row r="69" spans="1:17" ht="12.75">
      <c r="A69">
        <v>64</v>
      </c>
      <c r="B69" s="18" t="s">
        <v>140</v>
      </c>
      <c r="C69" s="16">
        <v>14661.84</v>
      </c>
      <c r="D69" s="16">
        <v>17969.41</v>
      </c>
      <c r="E69" s="16">
        <v>12581.77</v>
      </c>
      <c r="F69" s="16">
        <v>2934.39</v>
      </c>
      <c r="G69" s="16">
        <v>5605.49</v>
      </c>
      <c r="H69" s="16">
        <v>4145.33</v>
      </c>
      <c r="I69" s="16">
        <v>2486.9</v>
      </c>
      <c r="J69" s="16">
        <v>697.37</v>
      </c>
      <c r="K69" s="16">
        <v>192.11</v>
      </c>
      <c r="L69" s="16">
        <v>1633.32</v>
      </c>
      <c r="M69" s="16">
        <f t="shared" si="1"/>
        <v>62907.93000000001</v>
      </c>
      <c r="N69" s="18"/>
      <c r="O69" s="18"/>
      <c r="P69" s="18"/>
      <c r="Q69" s="18"/>
    </row>
    <row r="70" spans="1:17" ht="12.75">
      <c r="A70">
        <v>65</v>
      </c>
      <c r="B70" s="18" t="s">
        <v>141</v>
      </c>
      <c r="C70" s="16">
        <v>1355.23</v>
      </c>
      <c r="D70" s="16">
        <v>1532.89</v>
      </c>
      <c r="E70" s="16">
        <v>855.06</v>
      </c>
      <c r="F70" s="16">
        <v>515.9</v>
      </c>
      <c r="G70" s="16">
        <v>405.94</v>
      </c>
      <c r="H70" s="16">
        <v>279.11</v>
      </c>
      <c r="I70" s="16">
        <v>9.77</v>
      </c>
      <c r="J70" s="16">
        <v>23.02</v>
      </c>
      <c r="K70" s="16">
        <v>16.99</v>
      </c>
      <c r="L70" s="16">
        <v>166.01</v>
      </c>
      <c r="M70" s="16">
        <f aca="true" t="shared" si="2" ref="M70:M80">SUM(C70:L70)</f>
        <v>5159.92</v>
      </c>
      <c r="N70" s="18"/>
      <c r="O70" s="18"/>
      <c r="P70" s="18"/>
      <c r="Q70" s="18"/>
    </row>
    <row r="71" spans="1:17" ht="12.75">
      <c r="A71">
        <v>66</v>
      </c>
      <c r="B71" s="18" t="s">
        <v>142</v>
      </c>
      <c r="C71" s="16">
        <v>2023.95</v>
      </c>
      <c r="D71" s="16">
        <v>2095.99</v>
      </c>
      <c r="E71" s="16">
        <v>1418.72</v>
      </c>
      <c r="F71" s="16">
        <v>332.83</v>
      </c>
      <c r="G71" s="16">
        <v>462.51</v>
      </c>
      <c r="H71" s="16">
        <v>314.41</v>
      </c>
      <c r="I71" s="16">
        <v>128.91</v>
      </c>
      <c r="J71" s="16">
        <v>4.17</v>
      </c>
      <c r="K71" s="16">
        <v>4.39</v>
      </c>
      <c r="L71" s="16">
        <v>206.6</v>
      </c>
      <c r="M71" s="16">
        <f t="shared" si="2"/>
        <v>6992.4800000000005</v>
      </c>
      <c r="N71" s="18"/>
      <c r="O71" s="18"/>
      <c r="P71" s="18"/>
      <c r="Q71" s="18"/>
    </row>
    <row r="72" spans="1:17" ht="12.75">
      <c r="A72">
        <v>67</v>
      </c>
      <c r="B72" s="18" t="s">
        <v>143</v>
      </c>
      <c r="C72" s="16">
        <v>943</v>
      </c>
      <c r="D72" s="16">
        <v>1079</v>
      </c>
      <c r="E72" s="16">
        <v>817.98</v>
      </c>
      <c r="F72" s="16">
        <v>181.82</v>
      </c>
      <c r="G72" s="16">
        <v>265.74</v>
      </c>
      <c r="H72" s="16">
        <v>158.62</v>
      </c>
      <c r="I72" s="16">
        <v>0</v>
      </c>
      <c r="J72" s="16">
        <v>21</v>
      </c>
      <c r="K72" s="16">
        <v>6.1</v>
      </c>
      <c r="L72" s="16">
        <v>95.52</v>
      </c>
      <c r="M72" s="16">
        <f t="shared" si="2"/>
        <v>3568.7799999999997</v>
      </c>
      <c r="N72" s="18"/>
      <c r="O72" s="18"/>
      <c r="P72" s="18"/>
      <c r="Q72" s="18"/>
    </row>
    <row r="73" spans="1:17" ht="12.75">
      <c r="A73">
        <v>68</v>
      </c>
      <c r="B73" s="18" t="s">
        <v>144</v>
      </c>
      <c r="C73" s="16">
        <v>0</v>
      </c>
      <c r="D73" s="16">
        <v>43.89</v>
      </c>
      <c r="E73" s="16">
        <v>163.93</v>
      </c>
      <c r="F73" s="16">
        <v>0</v>
      </c>
      <c r="G73" s="16">
        <v>35.52</v>
      </c>
      <c r="H73" s="16">
        <v>195.55</v>
      </c>
      <c r="I73" s="16">
        <v>0</v>
      </c>
      <c r="J73" s="16">
        <v>0</v>
      </c>
      <c r="K73" s="16">
        <v>0</v>
      </c>
      <c r="L73" s="16">
        <v>33.7</v>
      </c>
      <c r="M73" s="16">
        <f t="shared" si="2"/>
        <v>472.59</v>
      </c>
      <c r="N73" s="18"/>
      <c r="O73" s="18"/>
      <c r="P73" s="18"/>
      <c r="Q73" s="18"/>
    </row>
    <row r="74" spans="1:17" ht="12.75">
      <c r="A74">
        <v>69</v>
      </c>
      <c r="B74" s="18" t="s">
        <v>145</v>
      </c>
      <c r="C74" s="16">
        <v>93.52</v>
      </c>
      <c r="D74" s="16">
        <v>139.86</v>
      </c>
      <c r="E74" s="16">
        <v>125.58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7.27</v>
      </c>
      <c r="M74" s="16">
        <f t="shared" si="2"/>
        <v>366.22999999999996</v>
      </c>
      <c r="N74" s="18"/>
      <c r="O74" s="18"/>
      <c r="P74" s="18"/>
      <c r="Q74" s="18"/>
    </row>
    <row r="75" spans="1:17" ht="12.75">
      <c r="A75">
        <v>70</v>
      </c>
      <c r="B75" s="18" t="s">
        <v>146</v>
      </c>
      <c r="C75" s="16">
        <v>175.77</v>
      </c>
      <c r="D75" s="16">
        <v>310.87</v>
      </c>
      <c r="E75" s="16">
        <v>100.82</v>
      </c>
      <c r="F75" s="16">
        <v>47.32</v>
      </c>
      <c r="G75" s="16">
        <v>31.49</v>
      </c>
      <c r="H75" s="16">
        <v>2.94</v>
      </c>
      <c r="I75" s="16">
        <v>0</v>
      </c>
      <c r="J75" s="16">
        <v>0</v>
      </c>
      <c r="K75" s="16">
        <v>0</v>
      </c>
      <c r="L75" s="16">
        <v>0</v>
      </c>
      <c r="M75" s="16">
        <f t="shared" si="2"/>
        <v>669.2100000000002</v>
      </c>
      <c r="N75" s="18"/>
      <c r="O75" s="18"/>
      <c r="P75" s="18"/>
      <c r="Q75" s="18"/>
    </row>
    <row r="76" spans="1:17" ht="12.75">
      <c r="A76">
        <v>71</v>
      </c>
      <c r="B76" s="18" t="s">
        <v>147</v>
      </c>
      <c r="C76" s="16">
        <v>576</v>
      </c>
      <c r="D76" s="16">
        <v>924</v>
      </c>
      <c r="E76" s="16">
        <v>0</v>
      </c>
      <c r="F76" s="16">
        <v>34</v>
      </c>
      <c r="G76" s="16">
        <v>28</v>
      </c>
      <c r="H76" s="16">
        <v>0</v>
      </c>
      <c r="I76" s="16">
        <v>0</v>
      </c>
      <c r="J76" s="16">
        <v>12</v>
      </c>
      <c r="K76" s="16">
        <v>0</v>
      </c>
      <c r="L76" s="16">
        <v>0</v>
      </c>
      <c r="M76" s="16">
        <f t="shared" si="2"/>
        <v>1574</v>
      </c>
      <c r="N76" s="18"/>
      <c r="O76" s="18"/>
      <c r="P76" s="18"/>
      <c r="Q76" s="18"/>
    </row>
    <row r="77" spans="1:17" ht="12.75">
      <c r="A77">
        <v>72</v>
      </c>
      <c r="B77" s="18" t="s">
        <v>148</v>
      </c>
      <c r="C77" s="16">
        <v>362.76</v>
      </c>
      <c r="D77" s="16">
        <v>175.93</v>
      </c>
      <c r="E77" s="16">
        <v>0</v>
      </c>
      <c r="F77" s="16">
        <v>68.01</v>
      </c>
      <c r="G77" s="16">
        <v>47.5</v>
      </c>
      <c r="H77" s="16">
        <v>0</v>
      </c>
      <c r="I77" s="16">
        <v>10</v>
      </c>
      <c r="J77" s="16">
        <v>2.98</v>
      </c>
      <c r="K77" s="16">
        <v>0</v>
      </c>
      <c r="L77" s="16">
        <v>0</v>
      </c>
      <c r="M77" s="16">
        <f t="shared" si="2"/>
        <v>667.1800000000001</v>
      </c>
      <c r="N77" s="18"/>
      <c r="O77" s="18"/>
      <c r="P77" s="18"/>
      <c r="Q77" s="18"/>
    </row>
    <row r="78" spans="1:17" ht="12.75">
      <c r="A78">
        <v>73</v>
      </c>
      <c r="B78" s="18" t="s">
        <v>149</v>
      </c>
      <c r="C78" s="16">
        <v>273.02</v>
      </c>
      <c r="D78" s="16">
        <v>598.35</v>
      </c>
      <c r="E78" s="16">
        <v>488.14</v>
      </c>
      <c r="F78" s="16">
        <v>47.18</v>
      </c>
      <c r="G78" s="16">
        <v>70.05</v>
      </c>
      <c r="H78" s="16">
        <v>66.69</v>
      </c>
      <c r="I78" s="16">
        <v>12.56</v>
      </c>
      <c r="J78" s="16">
        <v>0</v>
      </c>
      <c r="K78" s="16">
        <v>0</v>
      </c>
      <c r="L78" s="16">
        <v>47.57</v>
      </c>
      <c r="M78" s="16">
        <f t="shared" si="2"/>
        <v>1603.56</v>
      </c>
      <c r="N78" s="18"/>
      <c r="O78" s="18"/>
      <c r="P78" s="18"/>
      <c r="Q78" s="18"/>
    </row>
    <row r="79" spans="1:17" ht="12.75">
      <c r="A79">
        <v>74</v>
      </c>
      <c r="B79" s="18" t="s">
        <v>150</v>
      </c>
      <c r="C79" s="16">
        <v>205</v>
      </c>
      <c r="D79" s="16">
        <v>297</v>
      </c>
      <c r="E79" s="16">
        <v>420</v>
      </c>
      <c r="F79" s="16">
        <v>11</v>
      </c>
      <c r="G79" s="16">
        <v>165</v>
      </c>
      <c r="H79" s="16">
        <v>52</v>
      </c>
      <c r="I79" s="16">
        <v>0</v>
      </c>
      <c r="J79" s="16">
        <v>0</v>
      </c>
      <c r="K79" s="16">
        <v>0</v>
      </c>
      <c r="L79" s="16">
        <v>0</v>
      </c>
      <c r="M79" s="16">
        <f t="shared" si="2"/>
        <v>1150</v>
      </c>
      <c r="N79" s="18"/>
      <c r="O79" s="18"/>
      <c r="P79" s="18"/>
      <c r="Q79" s="18"/>
    </row>
    <row r="80" spans="1:17" ht="12.75">
      <c r="A80">
        <v>75</v>
      </c>
      <c r="B80" s="18" t="s">
        <v>151</v>
      </c>
      <c r="C80" s="16">
        <v>0</v>
      </c>
      <c r="D80" s="16">
        <v>1400</v>
      </c>
      <c r="E80" s="16">
        <v>9800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2"/>
        <v>11200</v>
      </c>
      <c r="N80" s="18"/>
      <c r="O80" s="18"/>
      <c r="P80" s="18"/>
      <c r="Q80" s="18"/>
    </row>
    <row r="81" spans="1:17" ht="12.75">
      <c r="A81">
        <v>76</v>
      </c>
      <c r="B81" s="18" t="s">
        <v>152</v>
      </c>
      <c r="C81" s="16">
        <f aca="true" t="shared" si="3" ref="C81:M81">SUM(C6:C80)</f>
        <v>604167.3299999998</v>
      </c>
      <c r="D81" s="16">
        <f t="shared" si="3"/>
        <v>729294.1500000003</v>
      </c>
      <c r="E81" s="16">
        <f t="shared" si="3"/>
        <v>540531.5400000002</v>
      </c>
      <c r="F81" s="16">
        <f t="shared" si="3"/>
        <v>138703.27000000005</v>
      </c>
      <c r="G81" s="16">
        <f t="shared" si="3"/>
        <v>218403.91999999998</v>
      </c>
      <c r="H81" s="16">
        <f t="shared" si="3"/>
        <v>137820.72999999995</v>
      </c>
      <c r="I81" s="16">
        <f t="shared" si="3"/>
        <v>161863.72999999995</v>
      </c>
      <c r="J81" s="16">
        <f t="shared" si="3"/>
        <v>19557.989999999994</v>
      </c>
      <c r="K81" s="16">
        <f t="shared" si="3"/>
        <v>6111.440000000001</v>
      </c>
      <c r="L81" s="16">
        <f t="shared" si="3"/>
        <v>74931.92000000001</v>
      </c>
      <c r="M81" s="19">
        <f t="shared" si="3"/>
        <v>2631386.0199999986</v>
      </c>
      <c r="N81" s="18"/>
      <c r="O81" s="18"/>
      <c r="P81" s="18"/>
      <c r="Q81" s="18"/>
    </row>
    <row r="82" spans="2:17" ht="12.7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ht="12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ht="12.7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ht="12.7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ht="12.7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ht="12.7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ht="12.7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ht="12.7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ht="12.7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ht="12.7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ht="12.7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ht="12.7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ht="12.7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ht="12.7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ht="12.7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ht="12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ht="12.7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ht="12.7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ht="12.7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ht="12.7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ht="12.7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ht="12.7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ht="12.7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ht="12.7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ht="12.7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ht="12.7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ht="12.7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ht="12.7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ht="12.7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ht="12.7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ht="12.7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ht="12.7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ht="12.7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ht="12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ht="12.7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ht="12.7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ht="12.7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ht="12.7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ht="12.7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ht="12.7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ht="12.7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ht="12.7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ht="12.7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ht="12.7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ht="12.7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ht="12.7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ht="12.7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ht="12.7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ht="12.7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ht="12.7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ht="12.7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ht="12.7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ht="12.7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ht="12.7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ht="12.7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ht="12.7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ht="12.7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ht="12.7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ht="12.7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ht="12.7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ht="12.7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ht="12.7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ht="12.7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ht="12.7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ht="12.7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ht="12.7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ht="12.7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ht="12.7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ht="12.7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ht="12.7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ht="12.7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ht="12.7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ht="12.7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ht="12.7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ht="12.7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ht="12.7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ht="12.7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ht="12.7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ht="12.7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ht="12.7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ht="12.7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ht="12.7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ht="12.7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ht="12.7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ht="12.7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ht="12.7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ht="12.7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ht="12.7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ht="12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ht="12.7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ht="12.7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ht="12.7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ht="12.7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ht="12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ht="12.7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ht="12.7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ht="12.7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ht="12.7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ht="12.7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ht="12.7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ht="12.7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ht="12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ht="12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ht="12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</sheetData>
  <mergeCells count="2">
    <mergeCell ref="B2:M2"/>
    <mergeCell ref="B3:M3"/>
  </mergeCells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Q194"/>
  <sheetViews>
    <sheetView tabSelected="1" workbookViewId="0" topLeftCell="A1">
      <selection activeCell="B2" sqref="B2:M2"/>
    </sheetView>
  </sheetViews>
  <sheetFormatPr defaultColWidth="9.140625" defaultRowHeight="12.75"/>
  <cols>
    <col min="1" max="1" width="4.28125" style="0" bestFit="1" customWidth="1"/>
    <col min="3" max="3" width="10.28125" style="0" bestFit="1" customWidth="1"/>
    <col min="4" max="16" width="11.28125" style="0" bestFit="1" customWidth="1"/>
    <col min="17" max="17" width="12.8515625" style="0" bestFit="1" customWidth="1"/>
  </cols>
  <sheetData>
    <row r="1" ht="12.75">
      <c r="A1" s="1" t="s">
        <v>0</v>
      </c>
    </row>
    <row r="2" ht="12.75">
      <c r="A2" s="2" t="str">
        <f>'08-09 Mar 28 BPBG'!A2</f>
        <v>March 31, 2008</v>
      </c>
    </row>
    <row r="3" ht="12.75">
      <c r="A3" s="1" t="str">
        <f>'08-09 Mar 28 BPBG'!A3</f>
        <v>08-09 District Forecast</v>
      </c>
    </row>
    <row r="4" spans="1:17" ht="12.75">
      <c r="A4" s="3" t="s">
        <v>1</v>
      </c>
      <c r="B4" s="12" t="s">
        <v>2</v>
      </c>
      <c r="C4" s="11" t="s">
        <v>165</v>
      </c>
      <c r="D4" s="11" t="s">
        <v>166</v>
      </c>
      <c r="E4" s="11" t="s">
        <v>167</v>
      </c>
      <c r="F4" s="11" t="s">
        <v>168</v>
      </c>
      <c r="G4" s="11" t="s">
        <v>169</v>
      </c>
      <c r="H4" s="11" t="s">
        <v>170</v>
      </c>
      <c r="I4" s="11" t="s">
        <v>171</v>
      </c>
      <c r="J4" s="11" t="s">
        <v>172</v>
      </c>
      <c r="K4" s="11" t="s">
        <v>173</v>
      </c>
      <c r="L4" s="11" t="s">
        <v>174</v>
      </c>
      <c r="M4" s="11" t="s">
        <v>175</v>
      </c>
      <c r="N4" s="11" t="s">
        <v>176</v>
      </c>
      <c r="O4" s="11" t="s">
        <v>177</v>
      </c>
      <c r="P4" s="11" t="s">
        <v>178</v>
      </c>
      <c r="Q4" s="13" t="s">
        <v>164</v>
      </c>
    </row>
    <row r="5" spans="1:17" ht="12.75">
      <c r="A5">
        <v>1</v>
      </c>
      <c r="B5" t="s">
        <v>77</v>
      </c>
      <c r="C5" s="4">
        <v>179.48</v>
      </c>
      <c r="D5" s="4">
        <v>2034.01</v>
      </c>
      <c r="E5" s="4">
        <v>2102.43</v>
      </c>
      <c r="F5" s="4">
        <v>2169.89</v>
      </c>
      <c r="G5" s="4">
        <v>2244.5</v>
      </c>
      <c r="H5" s="4">
        <v>1975.14</v>
      </c>
      <c r="I5" s="4">
        <v>2040.86</v>
      </c>
      <c r="J5" s="4">
        <v>1953.82</v>
      </c>
      <c r="K5" s="4">
        <v>2064.54</v>
      </c>
      <c r="L5" s="4">
        <v>2040.93</v>
      </c>
      <c r="M5" s="4">
        <v>2260.44</v>
      </c>
      <c r="N5" s="4">
        <v>2450.18</v>
      </c>
      <c r="O5" s="4">
        <v>2216.97</v>
      </c>
      <c r="P5" s="4">
        <v>1829.31</v>
      </c>
      <c r="Q5" s="5">
        <f aca="true" t="shared" si="0" ref="Q5:Q36">SUM(C5:P5)</f>
        <v>27562.5</v>
      </c>
    </row>
    <row r="6" spans="1:17" ht="12.75">
      <c r="A6">
        <v>2</v>
      </c>
      <c r="B6" s="18" t="s">
        <v>78</v>
      </c>
      <c r="C6" s="16">
        <v>23.46</v>
      </c>
      <c r="D6" s="16">
        <v>428.53</v>
      </c>
      <c r="E6" s="16">
        <v>433.91</v>
      </c>
      <c r="F6" s="16">
        <v>433.46</v>
      </c>
      <c r="G6" s="16">
        <v>412.26</v>
      </c>
      <c r="H6" s="16">
        <v>380.33</v>
      </c>
      <c r="I6" s="16">
        <v>377.1</v>
      </c>
      <c r="J6" s="16">
        <v>353.48</v>
      </c>
      <c r="K6" s="16">
        <v>369.22</v>
      </c>
      <c r="L6" s="16">
        <v>330.23</v>
      </c>
      <c r="M6" s="16">
        <v>386.73</v>
      </c>
      <c r="N6" s="16">
        <v>322.16</v>
      </c>
      <c r="O6" s="16">
        <v>307.2</v>
      </c>
      <c r="P6" s="16">
        <v>267.47</v>
      </c>
      <c r="Q6" s="16">
        <f t="shared" si="0"/>
        <v>4825.54</v>
      </c>
    </row>
    <row r="7" spans="1:17" ht="12.75">
      <c r="A7">
        <v>3</v>
      </c>
      <c r="B7" s="18" t="s">
        <v>79</v>
      </c>
      <c r="C7" s="16">
        <v>248.7</v>
      </c>
      <c r="D7" s="16">
        <v>2036.32</v>
      </c>
      <c r="E7" s="16">
        <v>1953.9</v>
      </c>
      <c r="F7" s="16">
        <v>1950.78</v>
      </c>
      <c r="G7" s="16">
        <v>1983.12</v>
      </c>
      <c r="H7" s="16">
        <v>1915.93</v>
      </c>
      <c r="I7" s="16">
        <v>1918.6</v>
      </c>
      <c r="J7" s="16">
        <v>1945.75</v>
      </c>
      <c r="K7" s="16">
        <v>1984.04</v>
      </c>
      <c r="L7" s="16">
        <v>1887.94</v>
      </c>
      <c r="M7" s="16">
        <v>2053.25</v>
      </c>
      <c r="N7" s="16">
        <v>1849.54</v>
      </c>
      <c r="O7" s="16">
        <v>1700.54</v>
      </c>
      <c r="P7" s="16">
        <v>1850.98</v>
      </c>
      <c r="Q7" s="16">
        <f t="shared" si="0"/>
        <v>25279.39</v>
      </c>
    </row>
    <row r="8" spans="1:17" ht="12.75">
      <c r="A8">
        <v>4</v>
      </c>
      <c r="B8" s="18" t="s">
        <v>80</v>
      </c>
      <c r="C8" s="16">
        <v>22.83</v>
      </c>
      <c r="D8" s="16">
        <v>281</v>
      </c>
      <c r="E8" s="16">
        <v>279.75</v>
      </c>
      <c r="F8" s="16">
        <v>245.64</v>
      </c>
      <c r="G8" s="16">
        <v>278.42</v>
      </c>
      <c r="H8" s="16">
        <v>247.32</v>
      </c>
      <c r="I8" s="16">
        <v>253.91</v>
      </c>
      <c r="J8" s="16">
        <v>259.01</v>
      </c>
      <c r="K8" s="16">
        <v>260.26</v>
      </c>
      <c r="L8" s="16">
        <v>231.53</v>
      </c>
      <c r="M8" s="16">
        <v>292.01</v>
      </c>
      <c r="N8" s="16">
        <v>283.36</v>
      </c>
      <c r="O8" s="16">
        <v>192.85</v>
      </c>
      <c r="P8" s="16">
        <v>197.21</v>
      </c>
      <c r="Q8" s="16">
        <f t="shared" si="0"/>
        <v>3325.1000000000004</v>
      </c>
    </row>
    <row r="9" spans="1:17" ht="12.75">
      <c r="A9">
        <v>5</v>
      </c>
      <c r="B9" s="18" t="s">
        <v>81</v>
      </c>
      <c r="C9" s="16">
        <v>554.02</v>
      </c>
      <c r="D9" s="16">
        <v>5513.47</v>
      </c>
      <c r="E9" s="16">
        <v>5485.37</v>
      </c>
      <c r="F9" s="16">
        <v>5428.05</v>
      </c>
      <c r="G9" s="16">
        <v>5586.92</v>
      </c>
      <c r="H9" s="16">
        <v>5347.38</v>
      </c>
      <c r="I9" s="16">
        <v>5245.31</v>
      </c>
      <c r="J9" s="16">
        <v>5548.34</v>
      </c>
      <c r="K9" s="16">
        <v>6052.04</v>
      </c>
      <c r="L9" s="16">
        <v>5607.57</v>
      </c>
      <c r="M9" s="16">
        <v>6537.59</v>
      </c>
      <c r="N9" s="16">
        <v>6159.1</v>
      </c>
      <c r="O9" s="16">
        <v>5223.94</v>
      </c>
      <c r="P9" s="16">
        <v>4910.72</v>
      </c>
      <c r="Q9" s="16">
        <f t="shared" si="0"/>
        <v>73199.81999999999</v>
      </c>
    </row>
    <row r="10" spans="1:17" ht="12.75">
      <c r="A10">
        <v>6</v>
      </c>
      <c r="B10" s="18" t="s">
        <v>82</v>
      </c>
      <c r="C10" s="16">
        <v>2524.52</v>
      </c>
      <c r="D10" s="16">
        <v>18541.05</v>
      </c>
      <c r="E10" s="16">
        <v>18520.19</v>
      </c>
      <c r="F10" s="16">
        <v>18816.59</v>
      </c>
      <c r="G10" s="16">
        <v>20019.94</v>
      </c>
      <c r="H10" s="16">
        <v>18622.04</v>
      </c>
      <c r="I10" s="16">
        <v>19002.15</v>
      </c>
      <c r="J10" s="16">
        <v>19811.13</v>
      </c>
      <c r="K10" s="16">
        <v>19228.97</v>
      </c>
      <c r="L10" s="16">
        <v>20268.78</v>
      </c>
      <c r="M10" s="16">
        <v>22006.79</v>
      </c>
      <c r="N10" s="16">
        <v>19958.76</v>
      </c>
      <c r="O10" s="16">
        <v>18426.63</v>
      </c>
      <c r="P10" s="16">
        <v>17076.11</v>
      </c>
      <c r="Q10" s="16">
        <f t="shared" si="0"/>
        <v>252823.65000000002</v>
      </c>
    </row>
    <row r="11" spans="1:17" ht="12.75">
      <c r="A11">
        <v>7</v>
      </c>
      <c r="B11" s="18" t="s">
        <v>83</v>
      </c>
      <c r="C11" s="16">
        <v>65.61</v>
      </c>
      <c r="D11" s="16">
        <v>175.44</v>
      </c>
      <c r="E11" s="16">
        <v>189.39</v>
      </c>
      <c r="F11" s="16">
        <v>161.72</v>
      </c>
      <c r="G11" s="16">
        <v>168.07</v>
      </c>
      <c r="H11" s="16">
        <v>166.44</v>
      </c>
      <c r="I11" s="16">
        <v>165.55</v>
      </c>
      <c r="J11" s="16">
        <v>179.12</v>
      </c>
      <c r="K11" s="16">
        <v>151.38</v>
      </c>
      <c r="L11" s="16">
        <v>162.96</v>
      </c>
      <c r="M11" s="16">
        <v>139.43</v>
      </c>
      <c r="N11" s="16">
        <v>172.27</v>
      </c>
      <c r="O11" s="16">
        <v>139.54</v>
      </c>
      <c r="P11" s="16">
        <v>128.84</v>
      </c>
      <c r="Q11" s="16">
        <f t="shared" si="0"/>
        <v>2165.76</v>
      </c>
    </row>
    <row r="12" spans="1:17" ht="12.75">
      <c r="A12">
        <v>8</v>
      </c>
      <c r="B12" s="18" t="s">
        <v>84</v>
      </c>
      <c r="C12" s="16">
        <v>114.6</v>
      </c>
      <c r="D12" s="16">
        <v>1133.19</v>
      </c>
      <c r="E12" s="16">
        <v>1175.87</v>
      </c>
      <c r="F12" s="16">
        <v>1191.45</v>
      </c>
      <c r="G12" s="16">
        <v>1291.34</v>
      </c>
      <c r="H12" s="16">
        <v>1158.5</v>
      </c>
      <c r="I12" s="16">
        <v>1220.56</v>
      </c>
      <c r="J12" s="16">
        <v>1250.64</v>
      </c>
      <c r="K12" s="16">
        <v>1436.62</v>
      </c>
      <c r="L12" s="16">
        <v>1380.93</v>
      </c>
      <c r="M12" s="16">
        <v>1371.87</v>
      </c>
      <c r="N12" s="16">
        <v>1446.73</v>
      </c>
      <c r="O12" s="16">
        <v>1515.84</v>
      </c>
      <c r="P12" s="16">
        <v>1660.81</v>
      </c>
      <c r="Q12" s="16">
        <f t="shared" si="0"/>
        <v>17348.95</v>
      </c>
    </row>
    <row r="13" spans="1:17" ht="12.75">
      <c r="A13">
        <v>9</v>
      </c>
      <c r="B13" s="18" t="s">
        <v>85</v>
      </c>
      <c r="C13" s="16">
        <v>95.96</v>
      </c>
      <c r="D13" s="16">
        <v>1106</v>
      </c>
      <c r="E13" s="16">
        <v>1103.49</v>
      </c>
      <c r="F13" s="16">
        <v>1217.87</v>
      </c>
      <c r="G13" s="16">
        <v>1187.32</v>
      </c>
      <c r="H13" s="16">
        <v>1136.95</v>
      </c>
      <c r="I13" s="16">
        <v>1151.59</v>
      </c>
      <c r="J13" s="16">
        <v>1260.43</v>
      </c>
      <c r="K13" s="16">
        <v>1253.95</v>
      </c>
      <c r="L13" s="16">
        <v>1310.79</v>
      </c>
      <c r="M13" s="16">
        <v>1509.02</v>
      </c>
      <c r="N13" s="16">
        <v>1328.65</v>
      </c>
      <c r="O13" s="16">
        <v>1161.59</v>
      </c>
      <c r="P13" s="16">
        <v>1062.26</v>
      </c>
      <c r="Q13" s="16">
        <f t="shared" si="0"/>
        <v>15885.869999999999</v>
      </c>
    </row>
    <row r="14" spans="1:17" ht="12.75">
      <c r="A14">
        <v>10</v>
      </c>
      <c r="B14" s="18" t="s">
        <v>86</v>
      </c>
      <c r="C14" s="16">
        <v>323.26</v>
      </c>
      <c r="D14" s="16">
        <v>2663.34</v>
      </c>
      <c r="E14" s="16">
        <v>2569.34</v>
      </c>
      <c r="F14" s="16">
        <v>2667.13</v>
      </c>
      <c r="G14" s="16">
        <v>2801.84</v>
      </c>
      <c r="H14" s="16">
        <v>2777.9</v>
      </c>
      <c r="I14" s="16">
        <v>2765.53</v>
      </c>
      <c r="J14" s="16">
        <v>2874</v>
      </c>
      <c r="K14" s="16">
        <v>2762.57</v>
      </c>
      <c r="L14" s="16">
        <v>2837.36</v>
      </c>
      <c r="M14" s="16">
        <v>2807.2</v>
      </c>
      <c r="N14" s="16">
        <v>2969.54</v>
      </c>
      <c r="O14" s="16">
        <v>3009.46</v>
      </c>
      <c r="P14" s="16">
        <v>2811.75</v>
      </c>
      <c r="Q14" s="16">
        <f t="shared" si="0"/>
        <v>36640.22</v>
      </c>
    </row>
    <row r="15" spans="1:17" ht="12.75">
      <c r="A15">
        <v>11</v>
      </c>
      <c r="B15" s="18" t="s">
        <v>87</v>
      </c>
      <c r="C15" s="16">
        <v>388.34</v>
      </c>
      <c r="D15" s="16">
        <v>3617.19</v>
      </c>
      <c r="E15" s="16">
        <v>3408.68</v>
      </c>
      <c r="F15" s="16">
        <v>3219.77</v>
      </c>
      <c r="G15" s="16">
        <v>3339.51</v>
      </c>
      <c r="H15" s="16">
        <v>3088.56</v>
      </c>
      <c r="I15" s="16">
        <v>2953.62</v>
      </c>
      <c r="J15" s="16">
        <v>3176.59</v>
      </c>
      <c r="K15" s="16">
        <v>3100.37</v>
      </c>
      <c r="L15" s="16">
        <v>3290.78</v>
      </c>
      <c r="M15" s="16">
        <v>3648.5</v>
      </c>
      <c r="N15" s="16">
        <v>3003.83</v>
      </c>
      <c r="O15" s="16">
        <v>2793.29</v>
      </c>
      <c r="P15" s="16">
        <v>2636.75</v>
      </c>
      <c r="Q15" s="16">
        <f t="shared" si="0"/>
        <v>41665.78</v>
      </c>
    </row>
    <row r="16" spans="1:17" ht="12.75">
      <c r="A16">
        <v>12</v>
      </c>
      <c r="B16" s="18" t="s">
        <v>88</v>
      </c>
      <c r="C16" s="16">
        <v>160.56</v>
      </c>
      <c r="D16" s="16">
        <v>878.79</v>
      </c>
      <c r="E16" s="16">
        <v>962.96</v>
      </c>
      <c r="F16" s="16">
        <v>799.76</v>
      </c>
      <c r="G16" s="16">
        <v>866.14</v>
      </c>
      <c r="H16" s="16">
        <v>828.84</v>
      </c>
      <c r="I16" s="16">
        <v>706.24</v>
      </c>
      <c r="J16" s="16">
        <v>753.58</v>
      </c>
      <c r="K16" s="16">
        <v>772.81</v>
      </c>
      <c r="L16" s="16">
        <v>741.65</v>
      </c>
      <c r="M16" s="16">
        <v>858.3</v>
      </c>
      <c r="N16" s="16">
        <v>631.91</v>
      </c>
      <c r="O16" s="16">
        <v>638.72</v>
      </c>
      <c r="P16" s="16">
        <v>520.62</v>
      </c>
      <c r="Q16" s="16">
        <f t="shared" si="0"/>
        <v>10120.879999999997</v>
      </c>
    </row>
    <row r="17" spans="1:17" ht="12.75">
      <c r="A17">
        <v>13</v>
      </c>
      <c r="B17" s="18" t="s">
        <v>89</v>
      </c>
      <c r="C17" s="16">
        <v>2167.42</v>
      </c>
      <c r="D17" s="16">
        <v>24809.02</v>
      </c>
      <c r="E17" s="16">
        <v>25081.1</v>
      </c>
      <c r="F17" s="16">
        <v>25998.62</v>
      </c>
      <c r="G17" s="16">
        <v>28869.01</v>
      </c>
      <c r="H17" s="16">
        <v>25385.42</v>
      </c>
      <c r="I17" s="16">
        <v>26124.35</v>
      </c>
      <c r="J17" s="16">
        <v>26640.31</v>
      </c>
      <c r="K17" s="16">
        <v>26826.85</v>
      </c>
      <c r="L17" s="16">
        <v>26613.15</v>
      </c>
      <c r="M17" s="16">
        <v>27731.38</v>
      </c>
      <c r="N17" s="16">
        <v>29463.37</v>
      </c>
      <c r="O17" s="16">
        <v>23189.2</v>
      </c>
      <c r="P17" s="16">
        <v>22525.33</v>
      </c>
      <c r="Q17" s="16">
        <f t="shared" si="0"/>
        <v>341424.53</v>
      </c>
    </row>
    <row r="18" spans="1:17" ht="12.75">
      <c r="A18">
        <v>14</v>
      </c>
      <c r="B18" s="18" t="s">
        <v>90</v>
      </c>
      <c r="C18" s="16">
        <v>59.03</v>
      </c>
      <c r="D18" s="16">
        <v>449.69</v>
      </c>
      <c r="E18" s="16">
        <v>448.68</v>
      </c>
      <c r="F18" s="16">
        <v>410.16</v>
      </c>
      <c r="G18" s="16">
        <v>436.61</v>
      </c>
      <c r="H18" s="16">
        <v>366.32</v>
      </c>
      <c r="I18" s="16">
        <v>323.58</v>
      </c>
      <c r="J18" s="16">
        <v>323.05</v>
      </c>
      <c r="K18" s="16">
        <v>328.71</v>
      </c>
      <c r="L18" s="16">
        <v>368.36</v>
      </c>
      <c r="M18" s="16">
        <v>517.85</v>
      </c>
      <c r="N18" s="16">
        <v>431.64</v>
      </c>
      <c r="O18" s="16">
        <v>330.73</v>
      </c>
      <c r="P18" s="16">
        <v>241.45</v>
      </c>
      <c r="Q18" s="16">
        <f t="shared" si="0"/>
        <v>5035.86</v>
      </c>
    </row>
    <row r="19" spans="1:17" ht="12.75">
      <c r="A19">
        <v>15</v>
      </c>
      <c r="B19" s="18" t="s">
        <v>91</v>
      </c>
      <c r="C19" s="16">
        <v>56.51</v>
      </c>
      <c r="D19" s="16">
        <v>200.03</v>
      </c>
      <c r="E19" s="16">
        <v>183.98</v>
      </c>
      <c r="F19" s="16">
        <v>196.51</v>
      </c>
      <c r="G19" s="16">
        <v>142.73</v>
      </c>
      <c r="H19" s="16">
        <v>165.47</v>
      </c>
      <c r="I19" s="16">
        <v>154.87</v>
      </c>
      <c r="J19" s="16">
        <v>157.05</v>
      </c>
      <c r="K19" s="16">
        <v>115.53</v>
      </c>
      <c r="L19" s="16">
        <v>166.95</v>
      </c>
      <c r="M19" s="16">
        <v>133.03</v>
      </c>
      <c r="N19" s="16">
        <v>199.38</v>
      </c>
      <c r="O19" s="16">
        <v>146.17</v>
      </c>
      <c r="P19" s="16">
        <v>120.79</v>
      </c>
      <c r="Q19" s="16">
        <f t="shared" si="0"/>
        <v>2139</v>
      </c>
    </row>
    <row r="20" spans="1:17" ht="12.75">
      <c r="A20">
        <v>16</v>
      </c>
      <c r="B20" s="18" t="s">
        <v>92</v>
      </c>
      <c r="C20" s="16">
        <v>914.05</v>
      </c>
      <c r="D20" s="16">
        <v>10463.31</v>
      </c>
      <c r="E20" s="16">
        <v>10413.05</v>
      </c>
      <c r="F20" s="16">
        <v>10267.95</v>
      </c>
      <c r="G20" s="16">
        <v>10571.17</v>
      </c>
      <c r="H20" s="16">
        <v>9707.98</v>
      </c>
      <c r="I20" s="16">
        <v>9350.02</v>
      </c>
      <c r="J20" s="16">
        <v>9306.19</v>
      </c>
      <c r="K20" s="16">
        <v>9225.52</v>
      </c>
      <c r="L20" s="16">
        <v>8964.76</v>
      </c>
      <c r="M20" s="16">
        <v>9280.43</v>
      </c>
      <c r="N20" s="16">
        <v>9305.89</v>
      </c>
      <c r="O20" s="16">
        <v>9513.02</v>
      </c>
      <c r="P20" s="16">
        <v>7164.69</v>
      </c>
      <c r="Q20" s="16">
        <f t="shared" si="0"/>
        <v>124448.03</v>
      </c>
    </row>
    <row r="21" spans="1:17" ht="12.75">
      <c r="A21">
        <v>17</v>
      </c>
      <c r="B21" s="18" t="s">
        <v>93</v>
      </c>
      <c r="C21" s="16">
        <v>329.61</v>
      </c>
      <c r="D21" s="16">
        <v>3295.69</v>
      </c>
      <c r="E21" s="16">
        <v>3165.43</v>
      </c>
      <c r="F21" s="16">
        <v>3185.97</v>
      </c>
      <c r="G21" s="16">
        <v>3376.49</v>
      </c>
      <c r="H21" s="16">
        <v>3033.13</v>
      </c>
      <c r="I21" s="16">
        <v>2988.41</v>
      </c>
      <c r="J21" s="16">
        <v>3193.84</v>
      </c>
      <c r="K21" s="16">
        <v>3035.39</v>
      </c>
      <c r="L21" s="16">
        <v>3181.8</v>
      </c>
      <c r="M21" s="16">
        <v>3619.6</v>
      </c>
      <c r="N21" s="16">
        <v>3304.63</v>
      </c>
      <c r="O21" s="16">
        <v>2731.16</v>
      </c>
      <c r="P21" s="16">
        <v>2363.73</v>
      </c>
      <c r="Q21" s="16">
        <f t="shared" si="0"/>
        <v>40804.88</v>
      </c>
    </row>
    <row r="22" spans="1:17" ht="12.75">
      <c r="A22">
        <v>18</v>
      </c>
      <c r="B22" s="18" t="s">
        <v>94</v>
      </c>
      <c r="C22" s="16">
        <v>56.05</v>
      </c>
      <c r="D22" s="16">
        <v>1054.18</v>
      </c>
      <c r="E22" s="16">
        <v>985.2</v>
      </c>
      <c r="F22" s="16">
        <v>955.01</v>
      </c>
      <c r="G22" s="16">
        <v>1032.74</v>
      </c>
      <c r="H22" s="16">
        <v>949.86</v>
      </c>
      <c r="I22" s="16">
        <v>996.15</v>
      </c>
      <c r="J22" s="16">
        <v>1057.54</v>
      </c>
      <c r="K22" s="16">
        <v>1026.86</v>
      </c>
      <c r="L22" s="16">
        <v>1020.39</v>
      </c>
      <c r="M22" s="16">
        <v>1144.67</v>
      </c>
      <c r="N22" s="16">
        <v>959.42</v>
      </c>
      <c r="O22" s="16">
        <v>914.46</v>
      </c>
      <c r="P22" s="16">
        <v>847.47</v>
      </c>
      <c r="Q22" s="16">
        <f t="shared" si="0"/>
        <v>12999.999999999998</v>
      </c>
    </row>
    <row r="23" spans="1:17" ht="12.75">
      <c r="A23">
        <v>19</v>
      </c>
      <c r="B23" s="18" t="s">
        <v>95</v>
      </c>
      <c r="C23" s="16">
        <v>20.84</v>
      </c>
      <c r="D23" s="16">
        <v>104.01</v>
      </c>
      <c r="E23" s="16">
        <v>103.76</v>
      </c>
      <c r="F23" s="16">
        <v>88.22</v>
      </c>
      <c r="G23" s="16">
        <v>116.8</v>
      </c>
      <c r="H23" s="16">
        <v>94.13</v>
      </c>
      <c r="I23" s="16">
        <v>97.53</v>
      </c>
      <c r="J23" s="16">
        <v>99.11</v>
      </c>
      <c r="K23" s="16">
        <v>85.66</v>
      </c>
      <c r="L23" s="16">
        <v>78.95</v>
      </c>
      <c r="M23" s="16">
        <v>90.25</v>
      </c>
      <c r="N23" s="16">
        <v>85.92</v>
      </c>
      <c r="O23" s="16">
        <v>51.63</v>
      </c>
      <c r="P23" s="16">
        <v>58.78</v>
      </c>
      <c r="Q23" s="16">
        <f t="shared" si="0"/>
        <v>1175.5900000000001</v>
      </c>
    </row>
    <row r="24" spans="1:17" ht="12.75">
      <c r="A24">
        <v>20</v>
      </c>
      <c r="B24" s="18" t="s">
        <v>96</v>
      </c>
      <c r="C24" s="16">
        <v>101.32</v>
      </c>
      <c r="D24" s="16">
        <v>568.13</v>
      </c>
      <c r="E24" s="16">
        <v>532.5</v>
      </c>
      <c r="F24" s="16">
        <v>542.56</v>
      </c>
      <c r="G24" s="16">
        <v>486.75</v>
      </c>
      <c r="H24" s="16">
        <v>500.58</v>
      </c>
      <c r="I24" s="16">
        <v>432.57</v>
      </c>
      <c r="J24" s="16">
        <v>402.65</v>
      </c>
      <c r="K24" s="16">
        <v>469.76</v>
      </c>
      <c r="L24" s="16">
        <v>348.53</v>
      </c>
      <c r="M24" s="16">
        <v>395.17</v>
      </c>
      <c r="N24" s="16">
        <v>370.91</v>
      </c>
      <c r="O24" s="16">
        <v>418.03</v>
      </c>
      <c r="P24" s="16">
        <v>366.81</v>
      </c>
      <c r="Q24" s="16">
        <f t="shared" si="0"/>
        <v>5936.27</v>
      </c>
    </row>
    <row r="25" spans="1:17" ht="12.75">
      <c r="A25">
        <v>21</v>
      </c>
      <c r="B25" s="18" t="s">
        <v>97</v>
      </c>
      <c r="C25" s="16">
        <v>62.93</v>
      </c>
      <c r="D25" s="16">
        <v>239.49</v>
      </c>
      <c r="E25" s="16">
        <v>200.17</v>
      </c>
      <c r="F25" s="16">
        <v>201.35</v>
      </c>
      <c r="G25" s="16">
        <v>209.76</v>
      </c>
      <c r="H25" s="16">
        <v>205</v>
      </c>
      <c r="I25" s="16">
        <v>214.82</v>
      </c>
      <c r="J25" s="16">
        <v>225.22</v>
      </c>
      <c r="K25" s="16">
        <v>232.42</v>
      </c>
      <c r="L25" s="16">
        <v>214.42</v>
      </c>
      <c r="M25" s="16">
        <v>243.06</v>
      </c>
      <c r="N25" s="16">
        <v>216.33</v>
      </c>
      <c r="O25" s="16">
        <v>157.9</v>
      </c>
      <c r="P25" s="16">
        <v>169.63</v>
      </c>
      <c r="Q25" s="16">
        <f t="shared" si="0"/>
        <v>2792.5000000000005</v>
      </c>
    </row>
    <row r="26" spans="1:17" ht="12.75">
      <c r="A26">
        <v>22</v>
      </c>
      <c r="B26" s="18" t="s">
        <v>98</v>
      </c>
      <c r="C26" s="16">
        <v>15.01</v>
      </c>
      <c r="D26" s="16">
        <v>78.25</v>
      </c>
      <c r="E26" s="16">
        <v>154.39</v>
      </c>
      <c r="F26" s="16">
        <v>124.42</v>
      </c>
      <c r="G26" s="16">
        <v>122.83</v>
      </c>
      <c r="H26" s="16">
        <v>108.89</v>
      </c>
      <c r="I26" s="16">
        <v>134.1</v>
      </c>
      <c r="J26" s="16">
        <v>120.47</v>
      </c>
      <c r="K26" s="16">
        <v>102.3</v>
      </c>
      <c r="L26" s="16">
        <v>119.26</v>
      </c>
      <c r="M26" s="16">
        <v>89.56</v>
      </c>
      <c r="N26" s="16">
        <v>76.74</v>
      </c>
      <c r="O26" s="16">
        <v>39.82</v>
      </c>
      <c r="P26" s="16">
        <v>58.06</v>
      </c>
      <c r="Q26" s="16">
        <f t="shared" si="0"/>
        <v>1344.1</v>
      </c>
    </row>
    <row r="27" spans="1:17" ht="12.75">
      <c r="A27">
        <v>23</v>
      </c>
      <c r="B27" s="18" t="s">
        <v>99</v>
      </c>
      <c r="C27" s="16">
        <v>23.13</v>
      </c>
      <c r="D27" s="16">
        <v>132.2</v>
      </c>
      <c r="E27" s="16">
        <v>145.18</v>
      </c>
      <c r="F27" s="16">
        <v>136.59</v>
      </c>
      <c r="G27" s="16">
        <v>124.15</v>
      </c>
      <c r="H27" s="16">
        <v>142.49</v>
      </c>
      <c r="I27" s="16">
        <v>142.29</v>
      </c>
      <c r="J27" s="16">
        <v>161.86</v>
      </c>
      <c r="K27" s="16">
        <v>155.13</v>
      </c>
      <c r="L27" s="16">
        <v>152.07</v>
      </c>
      <c r="M27" s="16">
        <v>191</v>
      </c>
      <c r="N27" s="16">
        <v>179.11</v>
      </c>
      <c r="O27" s="16">
        <v>182.66</v>
      </c>
      <c r="P27" s="16">
        <v>152.14</v>
      </c>
      <c r="Q27" s="16">
        <f t="shared" si="0"/>
        <v>2020</v>
      </c>
    </row>
    <row r="28" spans="1:17" ht="12.75">
      <c r="A28">
        <v>24</v>
      </c>
      <c r="B28" s="18" t="s">
        <v>100</v>
      </c>
      <c r="C28" s="16">
        <v>33.8</v>
      </c>
      <c r="D28" s="16">
        <v>169.44</v>
      </c>
      <c r="E28" s="16">
        <v>163.52</v>
      </c>
      <c r="F28" s="16">
        <v>138.43</v>
      </c>
      <c r="G28" s="16">
        <v>180.35</v>
      </c>
      <c r="H28" s="16">
        <v>123.45</v>
      </c>
      <c r="I28" s="16">
        <v>136.28</v>
      </c>
      <c r="J28" s="16">
        <v>135.86</v>
      </c>
      <c r="K28" s="16">
        <v>147.02</v>
      </c>
      <c r="L28" s="16">
        <v>131.18</v>
      </c>
      <c r="M28" s="16">
        <v>154.3</v>
      </c>
      <c r="N28" s="16">
        <v>148.15</v>
      </c>
      <c r="O28" s="16">
        <v>135.41</v>
      </c>
      <c r="P28" s="16">
        <v>108.52</v>
      </c>
      <c r="Q28" s="16">
        <f t="shared" si="0"/>
        <v>1905.7100000000003</v>
      </c>
    </row>
    <row r="29" spans="1:17" ht="12.75">
      <c r="A29">
        <v>25</v>
      </c>
      <c r="B29" s="18" t="s">
        <v>101</v>
      </c>
      <c r="C29" s="16">
        <v>32.16</v>
      </c>
      <c r="D29" s="16">
        <v>529.95</v>
      </c>
      <c r="E29" s="16">
        <v>440.04</v>
      </c>
      <c r="F29" s="16">
        <v>462.17</v>
      </c>
      <c r="G29" s="16">
        <v>435.19</v>
      </c>
      <c r="H29" s="16">
        <v>380.75</v>
      </c>
      <c r="I29" s="16">
        <v>382.7</v>
      </c>
      <c r="J29" s="16">
        <v>404.46</v>
      </c>
      <c r="K29" s="16">
        <v>374.34</v>
      </c>
      <c r="L29" s="16">
        <v>385.88</v>
      </c>
      <c r="M29" s="16">
        <v>449.49</v>
      </c>
      <c r="N29" s="16">
        <v>426.04</v>
      </c>
      <c r="O29" s="16">
        <v>269.05</v>
      </c>
      <c r="P29" s="16">
        <v>181.33</v>
      </c>
      <c r="Q29" s="16">
        <f t="shared" si="0"/>
        <v>5153.55</v>
      </c>
    </row>
    <row r="30" spans="1:17" ht="12.75">
      <c r="A30">
        <v>26</v>
      </c>
      <c r="B30" s="18" t="s">
        <v>102</v>
      </c>
      <c r="C30" s="16">
        <v>37.17</v>
      </c>
      <c r="D30" s="16">
        <v>661.61</v>
      </c>
      <c r="E30" s="16">
        <v>610.88</v>
      </c>
      <c r="F30" s="16">
        <v>582.79</v>
      </c>
      <c r="G30" s="16">
        <v>588.89</v>
      </c>
      <c r="H30" s="16">
        <v>526.95</v>
      </c>
      <c r="I30" s="16">
        <v>539.51</v>
      </c>
      <c r="J30" s="16">
        <v>551.6</v>
      </c>
      <c r="K30" s="16">
        <v>460.54</v>
      </c>
      <c r="L30" s="16">
        <v>561.62</v>
      </c>
      <c r="M30" s="16">
        <v>493.82</v>
      </c>
      <c r="N30" s="16">
        <v>545.86</v>
      </c>
      <c r="O30" s="16">
        <v>532.18</v>
      </c>
      <c r="P30" s="16">
        <v>489.02</v>
      </c>
      <c r="Q30" s="16">
        <f t="shared" si="0"/>
        <v>7182.4400000000005</v>
      </c>
    </row>
    <row r="31" spans="1:17" ht="12.75">
      <c r="A31">
        <v>27</v>
      </c>
      <c r="B31" s="18" t="s">
        <v>103</v>
      </c>
      <c r="C31" s="16">
        <v>161.16</v>
      </c>
      <c r="D31" s="16">
        <v>1712.24</v>
      </c>
      <c r="E31" s="16">
        <v>1672.85</v>
      </c>
      <c r="F31" s="16">
        <v>1795.39</v>
      </c>
      <c r="G31" s="16">
        <v>1957.97</v>
      </c>
      <c r="H31" s="16">
        <v>1754.6</v>
      </c>
      <c r="I31" s="16">
        <v>1798.46</v>
      </c>
      <c r="J31" s="16">
        <v>1766.72</v>
      </c>
      <c r="K31" s="16">
        <v>1762.45</v>
      </c>
      <c r="L31" s="16">
        <v>1887.5</v>
      </c>
      <c r="M31" s="16">
        <v>1871.55</v>
      </c>
      <c r="N31" s="16">
        <v>1934.75</v>
      </c>
      <c r="O31" s="16">
        <v>1559.53</v>
      </c>
      <c r="P31" s="16">
        <v>1433.79</v>
      </c>
      <c r="Q31" s="16">
        <f t="shared" si="0"/>
        <v>23068.960000000003</v>
      </c>
    </row>
    <row r="32" spans="1:17" ht="12.75">
      <c r="A32">
        <v>28</v>
      </c>
      <c r="B32" s="18" t="s">
        <v>104</v>
      </c>
      <c r="C32" s="16">
        <v>89.35</v>
      </c>
      <c r="D32" s="16">
        <v>1038.12</v>
      </c>
      <c r="E32" s="16">
        <v>1043</v>
      </c>
      <c r="F32" s="16">
        <v>1014.83</v>
      </c>
      <c r="G32" s="16">
        <v>988.43</v>
      </c>
      <c r="H32" s="16">
        <v>959.3</v>
      </c>
      <c r="I32" s="16">
        <v>985.18</v>
      </c>
      <c r="J32" s="16">
        <v>905.16</v>
      </c>
      <c r="K32" s="16">
        <v>986.09</v>
      </c>
      <c r="L32" s="16">
        <v>961.86</v>
      </c>
      <c r="M32" s="16">
        <v>1129.31</v>
      </c>
      <c r="N32" s="16">
        <v>915.4</v>
      </c>
      <c r="O32" s="16">
        <v>823.93</v>
      </c>
      <c r="P32" s="16">
        <v>645.45</v>
      </c>
      <c r="Q32" s="16">
        <f t="shared" si="0"/>
        <v>12485.41</v>
      </c>
    </row>
    <row r="33" spans="1:17" ht="12.75">
      <c r="A33">
        <v>29</v>
      </c>
      <c r="B33" s="18" t="s">
        <v>105</v>
      </c>
      <c r="C33" s="16">
        <v>1250.06</v>
      </c>
      <c r="D33" s="16">
        <v>15161.9</v>
      </c>
      <c r="E33" s="16">
        <v>15995.93</v>
      </c>
      <c r="F33" s="16">
        <v>14880.58</v>
      </c>
      <c r="G33" s="16">
        <v>15700.85</v>
      </c>
      <c r="H33" s="16">
        <v>15149.39</v>
      </c>
      <c r="I33" s="16">
        <v>14829.84</v>
      </c>
      <c r="J33" s="16">
        <v>15074.67</v>
      </c>
      <c r="K33" s="16">
        <v>14942.48</v>
      </c>
      <c r="L33" s="16">
        <v>14940.54</v>
      </c>
      <c r="M33" s="16">
        <v>15862.32</v>
      </c>
      <c r="N33" s="16">
        <v>14089.3</v>
      </c>
      <c r="O33" s="16">
        <v>12869.85</v>
      </c>
      <c r="P33" s="16">
        <v>10835.77</v>
      </c>
      <c r="Q33" s="16">
        <f t="shared" si="0"/>
        <v>191583.47999999998</v>
      </c>
    </row>
    <row r="34" spans="1:17" ht="12.75">
      <c r="A34">
        <v>30</v>
      </c>
      <c r="B34" s="18" t="s">
        <v>106</v>
      </c>
      <c r="C34" s="16">
        <v>14.39</v>
      </c>
      <c r="D34" s="16">
        <v>281.16</v>
      </c>
      <c r="E34" s="16">
        <v>283.55</v>
      </c>
      <c r="F34" s="16">
        <v>242.18</v>
      </c>
      <c r="G34" s="16">
        <v>269.92</v>
      </c>
      <c r="H34" s="16">
        <v>215.7</v>
      </c>
      <c r="I34" s="16">
        <v>238.41</v>
      </c>
      <c r="J34" s="16">
        <v>281.17</v>
      </c>
      <c r="K34" s="16">
        <v>265.29</v>
      </c>
      <c r="L34" s="16">
        <v>287.12</v>
      </c>
      <c r="M34" s="16">
        <v>279.67</v>
      </c>
      <c r="N34" s="16">
        <v>254.16</v>
      </c>
      <c r="O34" s="16">
        <v>194.96</v>
      </c>
      <c r="P34" s="16">
        <v>225</v>
      </c>
      <c r="Q34" s="16">
        <f t="shared" si="0"/>
        <v>3332.6800000000003</v>
      </c>
    </row>
    <row r="35" spans="1:17" ht="12.75">
      <c r="A35">
        <v>31</v>
      </c>
      <c r="B35" s="18" t="s">
        <v>107</v>
      </c>
      <c r="C35" s="16">
        <v>93.01</v>
      </c>
      <c r="D35" s="16">
        <v>1351.28</v>
      </c>
      <c r="E35" s="16">
        <v>1359.36</v>
      </c>
      <c r="F35" s="16">
        <v>1366.68</v>
      </c>
      <c r="G35" s="16">
        <v>1333.28</v>
      </c>
      <c r="H35" s="16">
        <v>1330.37</v>
      </c>
      <c r="I35" s="16">
        <v>1353.65</v>
      </c>
      <c r="J35" s="16">
        <v>1298.71</v>
      </c>
      <c r="K35" s="16">
        <v>1373.14</v>
      </c>
      <c r="L35" s="16">
        <v>1330.11</v>
      </c>
      <c r="M35" s="16">
        <v>1612.1</v>
      </c>
      <c r="N35" s="16">
        <v>1415.24</v>
      </c>
      <c r="O35" s="16">
        <v>1311.66</v>
      </c>
      <c r="P35" s="16">
        <v>1238.41</v>
      </c>
      <c r="Q35" s="16">
        <f t="shared" si="0"/>
        <v>17767</v>
      </c>
    </row>
    <row r="36" spans="1:17" ht="12.75">
      <c r="A36">
        <v>32</v>
      </c>
      <c r="B36" s="18" t="s">
        <v>108</v>
      </c>
      <c r="C36" s="16">
        <v>92.34</v>
      </c>
      <c r="D36" s="16">
        <v>596.85</v>
      </c>
      <c r="E36" s="16">
        <v>591.32</v>
      </c>
      <c r="F36" s="16">
        <v>560.19</v>
      </c>
      <c r="G36" s="16">
        <v>589.49</v>
      </c>
      <c r="H36" s="16">
        <v>525.04</v>
      </c>
      <c r="I36" s="16">
        <v>546.21</v>
      </c>
      <c r="J36" s="16">
        <v>527.14</v>
      </c>
      <c r="K36" s="16">
        <v>548.53</v>
      </c>
      <c r="L36" s="16">
        <v>534.4</v>
      </c>
      <c r="M36" s="16">
        <v>621.7</v>
      </c>
      <c r="N36" s="16">
        <v>489.85</v>
      </c>
      <c r="O36" s="16">
        <v>480.1</v>
      </c>
      <c r="P36" s="16">
        <v>418.48</v>
      </c>
      <c r="Q36" s="16">
        <f t="shared" si="0"/>
        <v>7121.640000000001</v>
      </c>
    </row>
    <row r="37" spans="1:17" ht="12.75">
      <c r="A37">
        <v>33</v>
      </c>
      <c r="B37" s="18" t="s">
        <v>109</v>
      </c>
      <c r="C37" s="16">
        <v>43.65</v>
      </c>
      <c r="D37" s="16">
        <v>98.11</v>
      </c>
      <c r="E37" s="16">
        <v>100.99</v>
      </c>
      <c r="F37" s="16">
        <v>97.49</v>
      </c>
      <c r="G37" s="16">
        <v>108.77</v>
      </c>
      <c r="H37" s="16">
        <v>90.85</v>
      </c>
      <c r="I37" s="16">
        <v>76.64</v>
      </c>
      <c r="J37" s="16">
        <v>79.12</v>
      </c>
      <c r="K37" s="16">
        <v>86.58</v>
      </c>
      <c r="L37" s="16">
        <v>78.41</v>
      </c>
      <c r="M37" s="16">
        <v>80.62</v>
      </c>
      <c r="N37" s="16">
        <v>88.4</v>
      </c>
      <c r="O37" s="16">
        <v>39.47</v>
      </c>
      <c r="P37" s="16">
        <v>54.13</v>
      </c>
      <c r="Q37" s="16">
        <f aca="true" t="shared" si="1" ref="Q37:Q68">SUM(C37:P37)</f>
        <v>1123.2300000000002</v>
      </c>
    </row>
    <row r="38" spans="1:17" ht="12.75">
      <c r="A38">
        <v>34</v>
      </c>
      <c r="B38" s="18" t="s">
        <v>110</v>
      </c>
      <c r="C38" s="16">
        <v>9.69</v>
      </c>
      <c r="D38" s="16">
        <v>83.85</v>
      </c>
      <c r="E38" s="16">
        <v>99.06</v>
      </c>
      <c r="F38" s="16">
        <v>115.42</v>
      </c>
      <c r="G38" s="16">
        <v>79.68</v>
      </c>
      <c r="H38" s="16">
        <v>89.88</v>
      </c>
      <c r="I38" s="16">
        <v>76.46</v>
      </c>
      <c r="J38" s="16">
        <v>96.01</v>
      </c>
      <c r="K38" s="16">
        <v>77.97</v>
      </c>
      <c r="L38" s="16">
        <v>75.47</v>
      </c>
      <c r="M38" s="16">
        <v>74.6</v>
      </c>
      <c r="N38" s="16">
        <v>61.87</v>
      </c>
      <c r="O38" s="16">
        <v>64.52</v>
      </c>
      <c r="P38" s="16">
        <v>55.49</v>
      </c>
      <c r="Q38" s="16">
        <f t="shared" si="1"/>
        <v>1059.97</v>
      </c>
    </row>
    <row r="39" spans="1:17" ht="12.75">
      <c r="A39">
        <v>35</v>
      </c>
      <c r="B39" s="18" t="s">
        <v>111</v>
      </c>
      <c r="C39" s="16">
        <v>244.5</v>
      </c>
      <c r="D39" s="16">
        <v>3345.72</v>
      </c>
      <c r="E39" s="16">
        <v>3255.05</v>
      </c>
      <c r="F39" s="16">
        <v>3292.28</v>
      </c>
      <c r="G39" s="16">
        <v>3334.65</v>
      </c>
      <c r="H39" s="16">
        <v>3208.71</v>
      </c>
      <c r="I39" s="16">
        <v>3136.16</v>
      </c>
      <c r="J39" s="16">
        <v>3086.62</v>
      </c>
      <c r="K39" s="16">
        <v>2940.27</v>
      </c>
      <c r="L39" s="16">
        <v>3075.54</v>
      </c>
      <c r="M39" s="16">
        <v>3368.64</v>
      </c>
      <c r="N39" s="16">
        <v>2958.64</v>
      </c>
      <c r="O39" s="16">
        <v>2854.7</v>
      </c>
      <c r="P39" s="16">
        <v>2425.52</v>
      </c>
      <c r="Q39" s="16">
        <f t="shared" si="1"/>
        <v>40526.99999999999</v>
      </c>
    </row>
    <row r="40" spans="1:17" ht="12.75">
      <c r="A40">
        <v>36</v>
      </c>
      <c r="B40" s="18" t="s">
        <v>112</v>
      </c>
      <c r="C40" s="16">
        <v>667.23</v>
      </c>
      <c r="D40" s="16">
        <v>7080.19</v>
      </c>
      <c r="E40" s="16">
        <v>6888.17</v>
      </c>
      <c r="F40" s="16">
        <v>6803.85</v>
      </c>
      <c r="G40" s="16">
        <v>6758.17</v>
      </c>
      <c r="H40" s="16">
        <v>6262.39</v>
      </c>
      <c r="I40" s="16">
        <v>6093.14</v>
      </c>
      <c r="J40" s="16">
        <v>6430.67</v>
      </c>
      <c r="K40" s="16">
        <v>5999.25</v>
      </c>
      <c r="L40" s="16">
        <v>6009.92</v>
      </c>
      <c r="M40" s="16">
        <v>6635.14</v>
      </c>
      <c r="N40" s="16">
        <v>5449.05</v>
      </c>
      <c r="O40" s="16">
        <v>5525.51</v>
      </c>
      <c r="P40" s="16">
        <v>5130.09</v>
      </c>
      <c r="Q40" s="16">
        <f t="shared" si="1"/>
        <v>81732.76999999999</v>
      </c>
    </row>
    <row r="41" spans="1:17" ht="12.75">
      <c r="A41">
        <v>37</v>
      </c>
      <c r="B41" s="18" t="s">
        <v>113</v>
      </c>
      <c r="C41" s="16">
        <v>658.75</v>
      </c>
      <c r="D41" s="16">
        <v>2554.84</v>
      </c>
      <c r="E41" s="16">
        <v>2637.48</v>
      </c>
      <c r="F41" s="16">
        <v>2573.53</v>
      </c>
      <c r="G41" s="16">
        <v>2712.43</v>
      </c>
      <c r="H41" s="16">
        <v>2511.17</v>
      </c>
      <c r="I41" s="16">
        <v>2446.37</v>
      </c>
      <c r="J41" s="16">
        <v>2439.85</v>
      </c>
      <c r="K41" s="16">
        <v>2394.28</v>
      </c>
      <c r="L41" s="16">
        <v>2251.92</v>
      </c>
      <c r="M41" s="16">
        <v>2618.44</v>
      </c>
      <c r="N41" s="16">
        <v>2356.55</v>
      </c>
      <c r="O41" s="16">
        <v>2468.42</v>
      </c>
      <c r="P41" s="16">
        <v>2091.87</v>
      </c>
      <c r="Q41" s="16">
        <f t="shared" si="1"/>
        <v>32715.89999999999</v>
      </c>
    </row>
    <row r="42" spans="1:17" ht="12.75">
      <c r="A42">
        <v>38</v>
      </c>
      <c r="B42" s="18" t="s">
        <v>114</v>
      </c>
      <c r="C42" s="16">
        <v>28.07</v>
      </c>
      <c r="D42" s="16">
        <v>510.48</v>
      </c>
      <c r="E42" s="16">
        <v>514.11</v>
      </c>
      <c r="F42" s="16">
        <v>467.15</v>
      </c>
      <c r="G42" s="16">
        <v>514.24</v>
      </c>
      <c r="H42" s="16">
        <v>468.82</v>
      </c>
      <c r="I42" s="16">
        <v>438.35</v>
      </c>
      <c r="J42" s="16">
        <v>479.02</v>
      </c>
      <c r="K42" s="16">
        <v>511.46</v>
      </c>
      <c r="L42" s="16">
        <v>491.19</v>
      </c>
      <c r="M42" s="16">
        <v>520.21</v>
      </c>
      <c r="N42" s="16">
        <v>429.23</v>
      </c>
      <c r="O42" s="16">
        <v>406.78</v>
      </c>
      <c r="P42" s="16">
        <v>348.17</v>
      </c>
      <c r="Q42" s="16">
        <f t="shared" si="1"/>
        <v>6127.28</v>
      </c>
    </row>
    <row r="43" spans="1:17" ht="12.75">
      <c r="A43">
        <v>39</v>
      </c>
      <c r="B43" s="18" t="s">
        <v>115</v>
      </c>
      <c r="C43" s="16">
        <v>18.61</v>
      </c>
      <c r="D43" s="16">
        <v>127.91</v>
      </c>
      <c r="E43" s="16">
        <v>125.8</v>
      </c>
      <c r="F43" s="16">
        <v>121.81</v>
      </c>
      <c r="G43" s="16">
        <v>123.12</v>
      </c>
      <c r="H43" s="16">
        <v>125.09</v>
      </c>
      <c r="I43" s="16">
        <v>98.21</v>
      </c>
      <c r="J43" s="16">
        <v>105.05</v>
      </c>
      <c r="K43" s="16">
        <v>99.61</v>
      </c>
      <c r="L43" s="16">
        <v>114.55</v>
      </c>
      <c r="M43" s="16">
        <v>163.02</v>
      </c>
      <c r="N43" s="16">
        <v>114.95</v>
      </c>
      <c r="O43" s="16">
        <v>97</v>
      </c>
      <c r="P43" s="16">
        <v>61.59</v>
      </c>
      <c r="Q43" s="16">
        <f t="shared" si="1"/>
        <v>1496.32</v>
      </c>
    </row>
    <row r="44" spans="1:17" ht="12.75">
      <c r="A44">
        <v>40</v>
      </c>
      <c r="B44" s="18" t="s">
        <v>116</v>
      </c>
      <c r="C44" s="16">
        <v>72.06</v>
      </c>
      <c r="D44" s="16">
        <v>198.72</v>
      </c>
      <c r="E44" s="16">
        <v>217.98</v>
      </c>
      <c r="F44" s="16">
        <v>191.04</v>
      </c>
      <c r="G44" s="16">
        <v>216.8</v>
      </c>
      <c r="H44" s="16">
        <v>178.24</v>
      </c>
      <c r="I44" s="16">
        <v>196.38</v>
      </c>
      <c r="J44" s="16">
        <v>202.68</v>
      </c>
      <c r="K44" s="16">
        <v>185.18</v>
      </c>
      <c r="L44" s="16">
        <v>222.68</v>
      </c>
      <c r="M44" s="16">
        <v>203.11</v>
      </c>
      <c r="N44" s="16">
        <v>210.7</v>
      </c>
      <c r="O44" s="16">
        <v>177.88</v>
      </c>
      <c r="P44" s="16">
        <v>214.71</v>
      </c>
      <c r="Q44" s="16">
        <f t="shared" si="1"/>
        <v>2688.16</v>
      </c>
    </row>
    <row r="45" spans="1:17" ht="12.75">
      <c r="A45">
        <v>41</v>
      </c>
      <c r="B45" s="18" t="s">
        <v>117</v>
      </c>
      <c r="C45" s="16">
        <v>428.46</v>
      </c>
      <c r="D45" s="16">
        <v>3568.29</v>
      </c>
      <c r="E45" s="16">
        <v>3557.34</v>
      </c>
      <c r="F45" s="16">
        <v>3577.93</v>
      </c>
      <c r="G45" s="16">
        <v>3596.15</v>
      </c>
      <c r="H45" s="16">
        <v>3329.59</v>
      </c>
      <c r="I45" s="16">
        <v>3044.67</v>
      </c>
      <c r="J45" s="16">
        <v>3066.63</v>
      </c>
      <c r="K45" s="16">
        <v>3124.26</v>
      </c>
      <c r="L45" s="16">
        <v>3155.33</v>
      </c>
      <c r="M45" s="16">
        <v>3489.38</v>
      </c>
      <c r="N45" s="16">
        <v>3107.35</v>
      </c>
      <c r="O45" s="16">
        <v>2620.04</v>
      </c>
      <c r="P45" s="16">
        <v>2703.73</v>
      </c>
      <c r="Q45" s="16">
        <f t="shared" si="1"/>
        <v>42369.15</v>
      </c>
    </row>
    <row r="46" spans="1:17" ht="12.75">
      <c r="A46">
        <v>42</v>
      </c>
      <c r="B46" s="18" t="s">
        <v>118</v>
      </c>
      <c r="C46" s="16">
        <v>302.76</v>
      </c>
      <c r="D46" s="16">
        <v>3144.29</v>
      </c>
      <c r="E46" s="16">
        <v>3366.01</v>
      </c>
      <c r="F46" s="16">
        <v>3290.05</v>
      </c>
      <c r="G46" s="16">
        <v>3492.87</v>
      </c>
      <c r="H46" s="16">
        <v>3387.59</v>
      </c>
      <c r="I46" s="16">
        <v>3191.82</v>
      </c>
      <c r="J46" s="16">
        <v>3250.99</v>
      </c>
      <c r="K46" s="16">
        <v>3187.85</v>
      </c>
      <c r="L46" s="16">
        <v>3352.5</v>
      </c>
      <c r="M46" s="16">
        <v>2853.1</v>
      </c>
      <c r="N46" s="16">
        <v>3273.05</v>
      </c>
      <c r="O46" s="16">
        <v>3017.64</v>
      </c>
      <c r="P46" s="16">
        <v>2972.04</v>
      </c>
      <c r="Q46" s="16">
        <f t="shared" si="1"/>
        <v>42082.56</v>
      </c>
    </row>
    <row r="47" spans="1:17" ht="12.75">
      <c r="A47">
        <v>43</v>
      </c>
      <c r="B47" s="18" t="s">
        <v>119</v>
      </c>
      <c r="C47" s="16">
        <v>114.48</v>
      </c>
      <c r="D47" s="16">
        <v>1286.34</v>
      </c>
      <c r="E47" s="16">
        <v>1295.78</v>
      </c>
      <c r="F47" s="16">
        <v>1268.39</v>
      </c>
      <c r="G47" s="16">
        <v>1381.26</v>
      </c>
      <c r="H47" s="16">
        <v>1300.31</v>
      </c>
      <c r="I47" s="16">
        <v>1299.79</v>
      </c>
      <c r="J47" s="16">
        <v>1397.86</v>
      </c>
      <c r="K47" s="16">
        <v>1343.61</v>
      </c>
      <c r="L47" s="16">
        <v>1353.67</v>
      </c>
      <c r="M47" s="16">
        <v>1620.55</v>
      </c>
      <c r="N47" s="16">
        <v>1377.45</v>
      </c>
      <c r="O47" s="16">
        <v>1390.8</v>
      </c>
      <c r="P47" s="16">
        <v>1311</v>
      </c>
      <c r="Q47" s="16">
        <f t="shared" si="1"/>
        <v>17741.29</v>
      </c>
    </row>
    <row r="48" spans="1:17" ht="12.75">
      <c r="A48">
        <v>44</v>
      </c>
      <c r="B48" s="18" t="s">
        <v>120</v>
      </c>
      <c r="C48" s="16">
        <v>70.32</v>
      </c>
      <c r="D48" s="16">
        <v>541.7</v>
      </c>
      <c r="E48" s="16">
        <v>578.07</v>
      </c>
      <c r="F48" s="16">
        <v>561.52</v>
      </c>
      <c r="G48" s="16">
        <v>631.17</v>
      </c>
      <c r="H48" s="16">
        <v>543.67</v>
      </c>
      <c r="I48" s="16">
        <v>551.84</v>
      </c>
      <c r="J48" s="16">
        <v>589.88</v>
      </c>
      <c r="K48" s="16">
        <v>622.1</v>
      </c>
      <c r="L48" s="16">
        <v>586.38</v>
      </c>
      <c r="M48" s="16">
        <v>765.94</v>
      </c>
      <c r="N48" s="16">
        <v>659.46</v>
      </c>
      <c r="O48" s="16">
        <v>577.71</v>
      </c>
      <c r="P48" s="16">
        <v>574.35</v>
      </c>
      <c r="Q48" s="16">
        <f t="shared" si="1"/>
        <v>7854.110000000001</v>
      </c>
    </row>
    <row r="49" spans="1:17" ht="12.75">
      <c r="A49">
        <v>45</v>
      </c>
      <c r="B49" s="18" t="s">
        <v>121</v>
      </c>
      <c r="C49" s="16">
        <v>112.39</v>
      </c>
      <c r="D49" s="16">
        <v>731.05</v>
      </c>
      <c r="E49" s="16">
        <v>858.99</v>
      </c>
      <c r="F49" s="16">
        <v>833.53</v>
      </c>
      <c r="G49" s="16">
        <v>863.8</v>
      </c>
      <c r="H49" s="16">
        <v>821.1</v>
      </c>
      <c r="I49" s="16">
        <v>865.78</v>
      </c>
      <c r="J49" s="16">
        <v>909.2</v>
      </c>
      <c r="K49" s="16">
        <v>870.35</v>
      </c>
      <c r="L49" s="16">
        <v>841.62</v>
      </c>
      <c r="M49" s="16">
        <v>924.68</v>
      </c>
      <c r="N49" s="16">
        <v>933.4</v>
      </c>
      <c r="O49" s="16">
        <v>791.87</v>
      </c>
      <c r="P49" s="16">
        <v>807.31</v>
      </c>
      <c r="Q49" s="16">
        <f t="shared" si="1"/>
        <v>11165.07</v>
      </c>
    </row>
    <row r="50" spans="1:17" ht="12.75">
      <c r="A50">
        <v>46</v>
      </c>
      <c r="B50" s="18" t="s">
        <v>122</v>
      </c>
      <c r="C50" s="16">
        <v>224.22</v>
      </c>
      <c r="D50" s="16">
        <v>2353.38</v>
      </c>
      <c r="E50" s="16">
        <v>2223.44</v>
      </c>
      <c r="F50" s="16">
        <v>2199.02</v>
      </c>
      <c r="G50" s="16">
        <v>2176</v>
      </c>
      <c r="H50" s="16">
        <v>2073.09</v>
      </c>
      <c r="I50" s="16">
        <v>2064.5</v>
      </c>
      <c r="J50" s="16">
        <v>2289</v>
      </c>
      <c r="K50" s="16">
        <v>2140.76</v>
      </c>
      <c r="L50" s="16">
        <v>2297.88</v>
      </c>
      <c r="M50" s="16">
        <v>2601.69</v>
      </c>
      <c r="N50" s="16">
        <v>2481.49</v>
      </c>
      <c r="O50" s="16">
        <v>2145.99</v>
      </c>
      <c r="P50" s="16">
        <v>1894.45</v>
      </c>
      <c r="Q50" s="16">
        <f t="shared" si="1"/>
        <v>29164.91</v>
      </c>
    </row>
    <row r="51" spans="1:17" ht="12.75">
      <c r="A51">
        <v>47</v>
      </c>
      <c r="B51" s="18" t="s">
        <v>123</v>
      </c>
      <c r="C51" s="16">
        <v>67.53</v>
      </c>
      <c r="D51" s="16">
        <v>587.03</v>
      </c>
      <c r="E51" s="16">
        <v>529.18</v>
      </c>
      <c r="F51" s="16">
        <v>570.01</v>
      </c>
      <c r="G51" s="16">
        <v>564.15</v>
      </c>
      <c r="H51" s="16">
        <v>517.32</v>
      </c>
      <c r="I51" s="16">
        <v>511.57</v>
      </c>
      <c r="J51" s="16">
        <v>557.68</v>
      </c>
      <c r="K51" s="16">
        <v>512.7</v>
      </c>
      <c r="L51" s="16">
        <v>523.35</v>
      </c>
      <c r="M51" s="16">
        <v>646.88</v>
      </c>
      <c r="N51" s="16">
        <v>641.42</v>
      </c>
      <c r="O51" s="16">
        <v>473.21</v>
      </c>
      <c r="P51" s="16">
        <v>377.18</v>
      </c>
      <c r="Q51" s="16">
        <f t="shared" si="1"/>
        <v>7079.210000000001</v>
      </c>
    </row>
    <row r="52" spans="1:17" ht="12.75">
      <c r="A52">
        <v>48</v>
      </c>
      <c r="B52" s="18" t="s">
        <v>124</v>
      </c>
      <c r="C52" s="16">
        <v>965.45</v>
      </c>
      <c r="D52" s="16">
        <v>13645.17</v>
      </c>
      <c r="E52" s="16">
        <v>13064.47</v>
      </c>
      <c r="F52" s="16">
        <v>13494.56</v>
      </c>
      <c r="G52" s="16">
        <v>14033.51</v>
      </c>
      <c r="H52" s="16">
        <v>13129.69</v>
      </c>
      <c r="I52" s="16">
        <v>12867.54</v>
      </c>
      <c r="J52" s="16">
        <v>13165.51</v>
      </c>
      <c r="K52" s="16">
        <v>12897.55</v>
      </c>
      <c r="L52" s="16">
        <v>13192.63</v>
      </c>
      <c r="M52" s="16">
        <v>12370.5</v>
      </c>
      <c r="N52" s="16">
        <v>14204.99</v>
      </c>
      <c r="O52" s="16">
        <v>13076.95</v>
      </c>
      <c r="P52" s="16">
        <v>10788.05</v>
      </c>
      <c r="Q52" s="16">
        <f t="shared" si="1"/>
        <v>170896.57</v>
      </c>
    </row>
    <row r="53" spans="1:17" ht="12.75">
      <c r="A53">
        <v>49</v>
      </c>
      <c r="B53" s="18" t="s">
        <v>125</v>
      </c>
      <c r="C53" s="16">
        <v>397.64</v>
      </c>
      <c r="D53" s="16">
        <v>3962.26</v>
      </c>
      <c r="E53" s="16">
        <v>3876.54</v>
      </c>
      <c r="F53" s="16">
        <v>4003.25</v>
      </c>
      <c r="G53" s="16">
        <v>4132.25</v>
      </c>
      <c r="H53" s="16">
        <v>4079.61</v>
      </c>
      <c r="I53" s="16">
        <v>3908.73</v>
      </c>
      <c r="J53" s="16">
        <v>4284.12</v>
      </c>
      <c r="K53" s="16">
        <v>4192.06</v>
      </c>
      <c r="L53" s="16">
        <v>4118.08</v>
      </c>
      <c r="M53" s="16">
        <v>4717</v>
      </c>
      <c r="N53" s="16">
        <v>4285.8</v>
      </c>
      <c r="O53" s="16">
        <v>3875.95</v>
      </c>
      <c r="P53" s="16">
        <v>3191.64</v>
      </c>
      <c r="Q53" s="16">
        <f t="shared" si="1"/>
        <v>53024.93</v>
      </c>
    </row>
    <row r="54" spans="1:17" ht="12.75">
      <c r="A54">
        <v>50</v>
      </c>
      <c r="B54" s="18" t="s">
        <v>126</v>
      </c>
      <c r="C54" s="16">
        <v>1161.21</v>
      </c>
      <c r="D54" s="16">
        <v>13338.42</v>
      </c>
      <c r="E54" s="16">
        <v>12475.08</v>
      </c>
      <c r="F54" s="16">
        <v>12643.86</v>
      </c>
      <c r="G54" s="16">
        <v>13024.39</v>
      </c>
      <c r="H54" s="16">
        <v>12795.4</v>
      </c>
      <c r="I54" s="16">
        <v>12263.14</v>
      </c>
      <c r="J54" s="16">
        <v>12871.04</v>
      </c>
      <c r="K54" s="16">
        <v>12676.38</v>
      </c>
      <c r="L54" s="16">
        <v>12868.03</v>
      </c>
      <c r="M54" s="16">
        <v>13805.87</v>
      </c>
      <c r="N54" s="16">
        <v>14010.53</v>
      </c>
      <c r="O54" s="16">
        <v>12310.76</v>
      </c>
      <c r="P54" s="16">
        <v>11170.56</v>
      </c>
      <c r="Q54" s="16">
        <f t="shared" si="1"/>
        <v>167414.67</v>
      </c>
    </row>
    <row r="55" spans="1:17" ht="12.75">
      <c r="A55">
        <v>51</v>
      </c>
      <c r="B55" s="18" t="s">
        <v>127</v>
      </c>
      <c r="C55" s="16">
        <v>458.75</v>
      </c>
      <c r="D55" s="16">
        <v>4866.15</v>
      </c>
      <c r="E55" s="16">
        <v>5045.76</v>
      </c>
      <c r="F55" s="16">
        <v>5191.81</v>
      </c>
      <c r="G55" s="16">
        <v>5792.15</v>
      </c>
      <c r="H55" s="16">
        <v>5200.11</v>
      </c>
      <c r="I55" s="16">
        <v>5072.24</v>
      </c>
      <c r="J55" s="16">
        <v>5296.87</v>
      </c>
      <c r="K55" s="16">
        <v>5446.95</v>
      </c>
      <c r="L55" s="16">
        <v>5373.43</v>
      </c>
      <c r="M55" s="16">
        <v>5316.27</v>
      </c>
      <c r="N55" s="16">
        <v>4978.86</v>
      </c>
      <c r="O55" s="16">
        <v>4789.6</v>
      </c>
      <c r="P55" s="16">
        <v>4122.15</v>
      </c>
      <c r="Q55" s="16">
        <f t="shared" si="1"/>
        <v>66951.1</v>
      </c>
    </row>
    <row r="56" spans="1:17" ht="12.75">
      <c r="A56">
        <v>52</v>
      </c>
      <c r="B56" s="18" t="s">
        <v>128</v>
      </c>
      <c r="C56" s="16">
        <v>959.52</v>
      </c>
      <c r="D56" s="16">
        <v>7353.87</v>
      </c>
      <c r="E56" s="16">
        <v>7587.39</v>
      </c>
      <c r="F56" s="16">
        <v>7709.39</v>
      </c>
      <c r="G56" s="16">
        <v>8177.57</v>
      </c>
      <c r="H56" s="16">
        <v>7501.68</v>
      </c>
      <c r="I56" s="16">
        <v>7693.86</v>
      </c>
      <c r="J56" s="16">
        <v>7854.69</v>
      </c>
      <c r="K56" s="16">
        <v>8058.62</v>
      </c>
      <c r="L56" s="16">
        <v>8276.97</v>
      </c>
      <c r="M56" s="16">
        <v>7606.9</v>
      </c>
      <c r="N56" s="16">
        <v>7896.82</v>
      </c>
      <c r="O56" s="16">
        <v>10494.12</v>
      </c>
      <c r="P56" s="16">
        <v>8067.93</v>
      </c>
      <c r="Q56" s="16">
        <f t="shared" si="1"/>
        <v>105239.32999999999</v>
      </c>
    </row>
    <row r="57" spans="1:17" ht="12.75">
      <c r="A57">
        <v>53</v>
      </c>
      <c r="B57" s="18" t="s">
        <v>129</v>
      </c>
      <c r="C57" s="16">
        <v>654.85</v>
      </c>
      <c r="D57" s="16">
        <v>7786.99</v>
      </c>
      <c r="E57" s="16">
        <v>7788.75</v>
      </c>
      <c r="F57" s="16">
        <v>7755.56</v>
      </c>
      <c r="G57" s="16">
        <v>7929.9</v>
      </c>
      <c r="H57" s="16">
        <v>7342.27</v>
      </c>
      <c r="I57" s="16">
        <v>7129.19</v>
      </c>
      <c r="J57" s="16">
        <v>7124.9</v>
      </c>
      <c r="K57" s="16">
        <v>6876.96</v>
      </c>
      <c r="L57" s="16">
        <v>6738.13</v>
      </c>
      <c r="M57" s="16">
        <v>7678.4</v>
      </c>
      <c r="N57" s="16">
        <v>7228.44</v>
      </c>
      <c r="O57" s="16">
        <v>6414.07</v>
      </c>
      <c r="P57" s="16">
        <v>5297.55</v>
      </c>
      <c r="Q57" s="16">
        <f t="shared" si="1"/>
        <v>93745.96</v>
      </c>
    </row>
    <row r="58" spans="1:17" ht="12.75">
      <c r="A58">
        <v>54</v>
      </c>
      <c r="B58" s="18" t="s">
        <v>130</v>
      </c>
      <c r="C58" s="16">
        <v>112.83</v>
      </c>
      <c r="D58" s="16">
        <v>1047.93</v>
      </c>
      <c r="E58" s="16">
        <v>1030.93</v>
      </c>
      <c r="F58" s="16">
        <v>985.92</v>
      </c>
      <c r="G58" s="16">
        <v>910.88</v>
      </c>
      <c r="H58" s="16">
        <v>937.72</v>
      </c>
      <c r="I58" s="16">
        <v>880.45</v>
      </c>
      <c r="J58" s="16">
        <v>936.18</v>
      </c>
      <c r="K58" s="16">
        <v>917.23</v>
      </c>
      <c r="L58" s="16">
        <v>898.35</v>
      </c>
      <c r="M58" s="16">
        <v>795.03</v>
      </c>
      <c r="N58" s="16">
        <v>817.38</v>
      </c>
      <c r="O58" s="16">
        <v>594.37</v>
      </c>
      <c r="P58" s="16">
        <v>631.16</v>
      </c>
      <c r="Q58" s="16">
        <f t="shared" si="1"/>
        <v>11496.36</v>
      </c>
    </row>
    <row r="59" spans="1:17" ht="12.75">
      <c r="A59">
        <v>55</v>
      </c>
      <c r="B59" s="18" t="s">
        <v>131</v>
      </c>
      <c r="C59" s="16">
        <v>176.04</v>
      </c>
      <c r="D59" s="16">
        <v>2062.01</v>
      </c>
      <c r="E59" s="16">
        <v>2114.19</v>
      </c>
      <c r="F59" s="16">
        <v>2103.04</v>
      </c>
      <c r="G59" s="16">
        <v>2204.4</v>
      </c>
      <c r="H59" s="16">
        <v>2169.93</v>
      </c>
      <c r="I59" s="16">
        <v>2026.74</v>
      </c>
      <c r="J59" s="16">
        <v>2264.99</v>
      </c>
      <c r="K59" s="16">
        <v>2297.26</v>
      </c>
      <c r="L59" s="16">
        <v>2328.68</v>
      </c>
      <c r="M59" s="16">
        <v>2474.03</v>
      </c>
      <c r="N59" s="16">
        <v>2204.4</v>
      </c>
      <c r="O59" s="16">
        <v>2170.17</v>
      </c>
      <c r="P59" s="16">
        <v>1881.83</v>
      </c>
      <c r="Q59" s="16">
        <f t="shared" si="1"/>
        <v>28477.71</v>
      </c>
    </row>
    <row r="60" spans="1:17" ht="12.75">
      <c r="A60">
        <v>56</v>
      </c>
      <c r="B60" s="18" t="s">
        <v>132</v>
      </c>
      <c r="C60" s="16">
        <v>172.69</v>
      </c>
      <c r="D60" s="16">
        <v>3208.06</v>
      </c>
      <c r="E60" s="16">
        <v>3309.52</v>
      </c>
      <c r="F60" s="16">
        <v>3339.77</v>
      </c>
      <c r="G60" s="16">
        <v>3562.02</v>
      </c>
      <c r="H60" s="16">
        <v>3196.62</v>
      </c>
      <c r="I60" s="16">
        <v>3232.9</v>
      </c>
      <c r="J60" s="16">
        <v>3273.96</v>
      </c>
      <c r="K60" s="16">
        <v>3226.42</v>
      </c>
      <c r="L60" s="16">
        <v>3314.59</v>
      </c>
      <c r="M60" s="16">
        <v>3239.15</v>
      </c>
      <c r="N60" s="16">
        <v>3260.75</v>
      </c>
      <c r="O60" s="16">
        <v>2958.91</v>
      </c>
      <c r="P60" s="16">
        <v>2211.94</v>
      </c>
      <c r="Q60" s="16">
        <f t="shared" si="1"/>
        <v>41507.3</v>
      </c>
    </row>
    <row r="61" spans="1:17" ht="12.75">
      <c r="A61">
        <v>57</v>
      </c>
      <c r="B61" s="18" t="s">
        <v>133</v>
      </c>
      <c r="C61" s="16">
        <v>215.95</v>
      </c>
      <c r="D61" s="16">
        <v>1933.38</v>
      </c>
      <c r="E61" s="16">
        <v>1738.79</v>
      </c>
      <c r="F61" s="16">
        <v>1882.89</v>
      </c>
      <c r="G61" s="16">
        <v>1912.9</v>
      </c>
      <c r="H61" s="16">
        <v>1938.31</v>
      </c>
      <c r="I61" s="16">
        <v>1917.83</v>
      </c>
      <c r="J61" s="16">
        <v>1900.47</v>
      </c>
      <c r="K61" s="16">
        <v>1923.28</v>
      </c>
      <c r="L61" s="16">
        <v>2000.4</v>
      </c>
      <c r="M61" s="16">
        <v>2024.19</v>
      </c>
      <c r="N61" s="16">
        <v>2042.79</v>
      </c>
      <c r="O61" s="16">
        <v>2077.51</v>
      </c>
      <c r="P61" s="16">
        <v>1846.1</v>
      </c>
      <c r="Q61" s="16">
        <f t="shared" si="1"/>
        <v>25354.79</v>
      </c>
    </row>
    <row r="62" spans="1:17" ht="12.75">
      <c r="A62">
        <v>58</v>
      </c>
      <c r="B62" s="18" t="s">
        <v>134</v>
      </c>
      <c r="C62" s="16">
        <v>389.25</v>
      </c>
      <c r="D62" s="16">
        <v>3010.02</v>
      </c>
      <c r="E62" s="16">
        <v>3011.64</v>
      </c>
      <c r="F62" s="16">
        <v>3187.89</v>
      </c>
      <c r="G62" s="16">
        <v>3339.35</v>
      </c>
      <c r="H62" s="16">
        <v>3293.11</v>
      </c>
      <c r="I62" s="16">
        <v>3182.84</v>
      </c>
      <c r="J62" s="16">
        <v>3204.45</v>
      </c>
      <c r="K62" s="16">
        <v>3273.32</v>
      </c>
      <c r="L62" s="16">
        <v>3463.56</v>
      </c>
      <c r="M62" s="16">
        <v>3474.35</v>
      </c>
      <c r="N62" s="16">
        <v>3536.64</v>
      </c>
      <c r="O62" s="16">
        <v>3167.59</v>
      </c>
      <c r="P62" s="16">
        <v>2867.29</v>
      </c>
      <c r="Q62" s="16">
        <f t="shared" si="1"/>
        <v>42401.299999999996</v>
      </c>
    </row>
    <row r="63" spans="1:17" ht="12.75">
      <c r="A63">
        <v>59</v>
      </c>
      <c r="B63" s="18" t="s">
        <v>135</v>
      </c>
      <c r="C63" s="16">
        <v>365.73</v>
      </c>
      <c r="D63" s="16">
        <v>4579.34</v>
      </c>
      <c r="E63" s="16">
        <v>4522.02</v>
      </c>
      <c r="F63" s="16">
        <v>4704.07</v>
      </c>
      <c r="G63" s="16">
        <v>4819.94</v>
      </c>
      <c r="H63" s="16">
        <v>4821.09</v>
      </c>
      <c r="I63" s="16">
        <v>4680.06</v>
      </c>
      <c r="J63" s="16">
        <v>5252.31</v>
      </c>
      <c r="K63" s="16">
        <v>5056.68</v>
      </c>
      <c r="L63" s="16">
        <v>5341.72</v>
      </c>
      <c r="M63" s="16">
        <v>5605.88</v>
      </c>
      <c r="N63" s="16">
        <v>5520.03</v>
      </c>
      <c r="O63" s="16">
        <v>4868.14</v>
      </c>
      <c r="P63" s="16">
        <v>4429.29</v>
      </c>
      <c r="Q63" s="16">
        <f t="shared" si="1"/>
        <v>64566.299999999996</v>
      </c>
    </row>
    <row r="64" spans="1:17" ht="12.75">
      <c r="A64">
        <v>60</v>
      </c>
      <c r="B64" s="18" t="s">
        <v>136</v>
      </c>
      <c r="C64" s="16">
        <v>32.52</v>
      </c>
      <c r="D64" s="16">
        <v>620.9</v>
      </c>
      <c r="E64" s="16">
        <v>602.19</v>
      </c>
      <c r="F64" s="16">
        <v>597.75</v>
      </c>
      <c r="G64" s="16">
        <v>582.08</v>
      </c>
      <c r="H64" s="16">
        <v>540.07</v>
      </c>
      <c r="I64" s="16">
        <v>549.41</v>
      </c>
      <c r="J64" s="16">
        <v>610.11</v>
      </c>
      <c r="K64" s="16">
        <v>598.57</v>
      </c>
      <c r="L64" s="16">
        <v>591.58</v>
      </c>
      <c r="M64" s="16">
        <v>604.51</v>
      </c>
      <c r="N64" s="16">
        <v>539.11</v>
      </c>
      <c r="O64" s="16">
        <v>460.76</v>
      </c>
      <c r="P64" s="16">
        <v>462.88</v>
      </c>
      <c r="Q64" s="16">
        <f t="shared" si="1"/>
        <v>7392.44</v>
      </c>
    </row>
    <row r="65" spans="1:17" ht="12.75">
      <c r="A65">
        <v>61</v>
      </c>
      <c r="B65" s="18" t="s">
        <v>137</v>
      </c>
      <c r="C65" s="16">
        <v>54.1</v>
      </c>
      <c r="D65" s="16">
        <v>454.88</v>
      </c>
      <c r="E65" s="16">
        <v>461.54</v>
      </c>
      <c r="F65" s="16">
        <v>498.85</v>
      </c>
      <c r="G65" s="16">
        <v>494.02</v>
      </c>
      <c r="H65" s="16">
        <v>423.83</v>
      </c>
      <c r="I65" s="16">
        <v>429.09</v>
      </c>
      <c r="J65" s="16">
        <v>464.9</v>
      </c>
      <c r="K65" s="16">
        <v>412.79</v>
      </c>
      <c r="L65" s="16">
        <v>420.79</v>
      </c>
      <c r="M65" s="16">
        <v>460.26</v>
      </c>
      <c r="N65" s="16">
        <v>497.65</v>
      </c>
      <c r="O65" s="16">
        <v>387.86</v>
      </c>
      <c r="P65" s="16">
        <v>309.24</v>
      </c>
      <c r="Q65" s="16">
        <f t="shared" si="1"/>
        <v>5769.799999999999</v>
      </c>
    </row>
    <row r="66" spans="1:17" ht="12.75">
      <c r="A66">
        <v>62</v>
      </c>
      <c r="B66" s="18" t="s">
        <v>138</v>
      </c>
      <c r="C66" s="16">
        <v>40.18</v>
      </c>
      <c r="D66" s="16">
        <v>260.24</v>
      </c>
      <c r="E66" s="16">
        <v>268.88</v>
      </c>
      <c r="F66" s="16">
        <v>245.53</v>
      </c>
      <c r="G66" s="16">
        <v>249.66</v>
      </c>
      <c r="H66" s="16">
        <v>219.12</v>
      </c>
      <c r="I66" s="16">
        <v>255.79</v>
      </c>
      <c r="J66" s="16">
        <v>238.55</v>
      </c>
      <c r="K66" s="16">
        <v>227.59</v>
      </c>
      <c r="L66" s="16">
        <v>231.07</v>
      </c>
      <c r="M66" s="16">
        <v>191.29</v>
      </c>
      <c r="N66" s="16">
        <v>217.98</v>
      </c>
      <c r="O66" s="16">
        <v>207.74</v>
      </c>
      <c r="P66" s="16">
        <v>163.36</v>
      </c>
      <c r="Q66" s="16">
        <f t="shared" si="1"/>
        <v>3016.98</v>
      </c>
    </row>
    <row r="67" spans="1:17" ht="12.75">
      <c r="A67">
        <v>63</v>
      </c>
      <c r="B67" s="18" t="s">
        <v>139</v>
      </c>
      <c r="C67" s="16">
        <v>22.8</v>
      </c>
      <c r="D67" s="16">
        <v>194.43</v>
      </c>
      <c r="E67" s="16">
        <v>180.64</v>
      </c>
      <c r="F67" s="16">
        <v>172.15</v>
      </c>
      <c r="G67" s="16">
        <v>213</v>
      </c>
      <c r="H67" s="16">
        <v>179.33</v>
      </c>
      <c r="I67" s="16">
        <v>161.95</v>
      </c>
      <c r="J67" s="16">
        <v>192.43</v>
      </c>
      <c r="K67" s="16">
        <v>177.26</v>
      </c>
      <c r="L67" s="16">
        <v>174.51</v>
      </c>
      <c r="M67" s="16">
        <v>189.59</v>
      </c>
      <c r="N67" s="16">
        <v>167.12</v>
      </c>
      <c r="O67" s="16">
        <v>151.51</v>
      </c>
      <c r="P67" s="16">
        <v>129.86</v>
      </c>
      <c r="Q67" s="16">
        <f t="shared" si="1"/>
        <v>2306.5800000000004</v>
      </c>
    </row>
    <row r="68" spans="1:17" ht="12.75">
      <c r="A68">
        <v>64</v>
      </c>
      <c r="B68" s="18" t="s">
        <v>140</v>
      </c>
      <c r="C68" s="16">
        <v>380.6</v>
      </c>
      <c r="D68" s="16">
        <v>4850.9</v>
      </c>
      <c r="E68" s="16">
        <v>4572.25</v>
      </c>
      <c r="F68" s="16">
        <v>4843.38</v>
      </c>
      <c r="G68" s="16">
        <v>4763.27</v>
      </c>
      <c r="H68" s="16">
        <v>4834.68</v>
      </c>
      <c r="I68" s="16">
        <v>4799.51</v>
      </c>
      <c r="J68" s="16">
        <v>4918.35</v>
      </c>
      <c r="K68" s="16">
        <v>4957.63</v>
      </c>
      <c r="L68" s="16">
        <v>5102.82</v>
      </c>
      <c r="M68" s="16">
        <v>5384.73</v>
      </c>
      <c r="N68" s="16">
        <v>5162.87</v>
      </c>
      <c r="O68" s="16">
        <v>4372.1</v>
      </c>
      <c r="P68" s="16">
        <v>3964.84</v>
      </c>
      <c r="Q68" s="16">
        <f t="shared" si="1"/>
        <v>62907.92999999999</v>
      </c>
    </row>
    <row r="69" spans="1:17" ht="12.75">
      <c r="A69">
        <v>65</v>
      </c>
      <c r="B69" s="18" t="s">
        <v>141</v>
      </c>
      <c r="C69" s="16">
        <v>258.91</v>
      </c>
      <c r="D69" s="16">
        <v>420.87</v>
      </c>
      <c r="E69" s="16">
        <v>372.56</v>
      </c>
      <c r="F69" s="16">
        <v>445.92</v>
      </c>
      <c r="G69" s="16">
        <v>405.81</v>
      </c>
      <c r="H69" s="16">
        <v>393.33</v>
      </c>
      <c r="I69" s="16">
        <v>396.44</v>
      </c>
      <c r="J69" s="16">
        <v>398.57</v>
      </c>
      <c r="K69" s="16">
        <v>381.81</v>
      </c>
      <c r="L69" s="16">
        <v>376.7</v>
      </c>
      <c r="M69" s="16">
        <v>391.05</v>
      </c>
      <c r="N69" s="16">
        <v>334.44</v>
      </c>
      <c r="O69" s="16">
        <v>336.99</v>
      </c>
      <c r="P69" s="16">
        <v>246.52</v>
      </c>
      <c r="Q69" s="16">
        <f aca="true" t="shared" si="2" ref="Q69:Q79">SUM(C69:P69)</f>
        <v>5159.92</v>
      </c>
    </row>
    <row r="70" spans="1:17" ht="12.75">
      <c r="A70">
        <v>66</v>
      </c>
      <c r="B70" s="18" t="s">
        <v>142</v>
      </c>
      <c r="C70" s="16">
        <v>43.07</v>
      </c>
      <c r="D70" s="16">
        <v>579.4</v>
      </c>
      <c r="E70" s="16">
        <v>637.52</v>
      </c>
      <c r="F70" s="16">
        <v>616.61</v>
      </c>
      <c r="G70" s="16">
        <v>551.38</v>
      </c>
      <c r="H70" s="16">
        <v>516.85</v>
      </c>
      <c r="I70" s="16">
        <v>494.97</v>
      </c>
      <c r="J70" s="16">
        <v>523.98</v>
      </c>
      <c r="K70" s="16">
        <v>547.51</v>
      </c>
      <c r="L70" s="16">
        <v>520.59</v>
      </c>
      <c r="M70" s="16">
        <v>562.06</v>
      </c>
      <c r="N70" s="16">
        <v>508.73</v>
      </c>
      <c r="O70" s="16">
        <v>477.1</v>
      </c>
      <c r="P70" s="16">
        <v>412.71</v>
      </c>
      <c r="Q70" s="16">
        <f t="shared" si="2"/>
        <v>6992.4800000000005</v>
      </c>
    </row>
    <row r="71" spans="1:17" ht="12.75">
      <c r="A71">
        <v>67</v>
      </c>
      <c r="B71" s="18" t="s">
        <v>143</v>
      </c>
      <c r="C71" s="16">
        <v>32.05</v>
      </c>
      <c r="D71" s="16">
        <v>289.4</v>
      </c>
      <c r="E71" s="16">
        <v>273.48</v>
      </c>
      <c r="F71" s="16">
        <v>246.77</v>
      </c>
      <c r="G71" s="16">
        <v>297.56</v>
      </c>
      <c r="H71" s="16">
        <v>275.38</v>
      </c>
      <c r="I71" s="16">
        <v>271.6</v>
      </c>
      <c r="J71" s="16">
        <v>272.83</v>
      </c>
      <c r="K71" s="16">
        <v>268.09</v>
      </c>
      <c r="L71" s="16">
        <v>266.07</v>
      </c>
      <c r="M71" s="16">
        <v>312.97</v>
      </c>
      <c r="N71" s="16">
        <v>291.82</v>
      </c>
      <c r="O71" s="16">
        <v>246.54</v>
      </c>
      <c r="P71" s="16">
        <v>224.22</v>
      </c>
      <c r="Q71" s="16">
        <f t="shared" si="2"/>
        <v>3568.7799999999997</v>
      </c>
    </row>
    <row r="72" spans="1:17" ht="12.75">
      <c r="A72">
        <v>68</v>
      </c>
      <c r="B72" s="18" t="s">
        <v>144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11.18</v>
      </c>
      <c r="K72" s="16">
        <v>15.98</v>
      </c>
      <c r="L72" s="16">
        <v>52.25</v>
      </c>
      <c r="M72" s="16">
        <v>204.99</v>
      </c>
      <c r="N72" s="16">
        <v>116.85</v>
      </c>
      <c r="O72" s="16">
        <v>46.5</v>
      </c>
      <c r="P72" s="16">
        <v>24.84</v>
      </c>
      <c r="Q72" s="16">
        <f t="shared" si="2"/>
        <v>472.59</v>
      </c>
    </row>
    <row r="73" spans="1:17" ht="12.75">
      <c r="A73">
        <v>69</v>
      </c>
      <c r="B73" s="18" t="s">
        <v>145</v>
      </c>
      <c r="C73" s="16">
        <v>0</v>
      </c>
      <c r="D73" s="16">
        <v>17.91</v>
      </c>
      <c r="E73" s="16">
        <v>26.86</v>
      </c>
      <c r="F73" s="16">
        <v>18.9</v>
      </c>
      <c r="G73" s="16">
        <v>29.85</v>
      </c>
      <c r="H73" s="16">
        <v>26.78</v>
      </c>
      <c r="I73" s="16">
        <v>30.75</v>
      </c>
      <c r="J73" s="16">
        <v>20.83</v>
      </c>
      <c r="K73" s="16">
        <v>30.75</v>
      </c>
      <c r="L73" s="16">
        <v>30.75</v>
      </c>
      <c r="M73" s="16">
        <v>37.4</v>
      </c>
      <c r="N73" s="16">
        <v>31.48</v>
      </c>
      <c r="O73" s="16">
        <v>27.56</v>
      </c>
      <c r="P73" s="16">
        <v>36.41</v>
      </c>
      <c r="Q73" s="16">
        <f t="shared" si="2"/>
        <v>366.23</v>
      </c>
    </row>
    <row r="74" spans="1:17" ht="12.75">
      <c r="A74">
        <v>70</v>
      </c>
      <c r="B74" s="18" t="s">
        <v>146</v>
      </c>
      <c r="C74" s="16">
        <v>0</v>
      </c>
      <c r="D74" s="16">
        <v>52.57</v>
      </c>
      <c r="E74" s="16">
        <v>58.98</v>
      </c>
      <c r="F74" s="16">
        <v>56.84</v>
      </c>
      <c r="G74" s="16">
        <v>54.7</v>
      </c>
      <c r="H74" s="16">
        <v>70.04</v>
      </c>
      <c r="I74" s="16">
        <v>69.04</v>
      </c>
      <c r="J74" s="16">
        <v>68.1</v>
      </c>
      <c r="K74" s="16">
        <v>68.07</v>
      </c>
      <c r="L74" s="16">
        <v>67.11</v>
      </c>
      <c r="M74" s="16">
        <v>35.55</v>
      </c>
      <c r="N74" s="16">
        <v>29.23</v>
      </c>
      <c r="O74" s="16">
        <v>20.33</v>
      </c>
      <c r="P74" s="16">
        <v>18.65</v>
      </c>
      <c r="Q74" s="16">
        <f t="shared" si="2"/>
        <v>669.2099999999999</v>
      </c>
    </row>
    <row r="75" spans="1:17" ht="12.75">
      <c r="A75">
        <v>71</v>
      </c>
      <c r="B75" s="18" t="s">
        <v>147</v>
      </c>
      <c r="C75" s="16">
        <v>0</v>
      </c>
      <c r="D75" s="16">
        <v>152</v>
      </c>
      <c r="E75" s="16">
        <v>157</v>
      </c>
      <c r="F75" s="16">
        <v>155</v>
      </c>
      <c r="G75" s="16">
        <v>154</v>
      </c>
      <c r="H75" s="16">
        <v>162.5</v>
      </c>
      <c r="I75" s="16">
        <v>162.5</v>
      </c>
      <c r="J75" s="16">
        <v>226</v>
      </c>
      <c r="K75" s="16">
        <v>221</v>
      </c>
      <c r="L75" s="16">
        <v>184</v>
      </c>
      <c r="M75" s="16">
        <v>0</v>
      </c>
      <c r="N75" s="16">
        <v>0</v>
      </c>
      <c r="O75" s="16">
        <v>0</v>
      </c>
      <c r="P75" s="16">
        <v>0</v>
      </c>
      <c r="Q75" s="16">
        <f t="shared" si="2"/>
        <v>1574</v>
      </c>
    </row>
    <row r="76" spans="1:17" ht="12.75">
      <c r="A76">
        <v>72</v>
      </c>
      <c r="B76" s="18" t="s">
        <v>148</v>
      </c>
      <c r="C76" s="16">
        <v>0</v>
      </c>
      <c r="D76" s="16">
        <v>109.59</v>
      </c>
      <c r="E76" s="16">
        <v>108.7</v>
      </c>
      <c r="F76" s="16">
        <v>116.29</v>
      </c>
      <c r="G76" s="16">
        <v>109.17</v>
      </c>
      <c r="H76" s="16">
        <v>113.06</v>
      </c>
      <c r="I76" s="16">
        <v>110.37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f t="shared" si="2"/>
        <v>667.1800000000001</v>
      </c>
    </row>
    <row r="77" spans="1:17" ht="12.75">
      <c r="A77">
        <v>73</v>
      </c>
      <c r="B77" s="18" t="s">
        <v>149</v>
      </c>
      <c r="C77" s="16">
        <v>0</v>
      </c>
      <c r="D77" s="16">
        <v>72.09</v>
      </c>
      <c r="E77" s="16">
        <v>84.06</v>
      </c>
      <c r="F77" s="16">
        <v>81.96</v>
      </c>
      <c r="G77" s="16">
        <v>89.1</v>
      </c>
      <c r="H77" s="16">
        <v>79.62</v>
      </c>
      <c r="I77" s="16">
        <v>97.42</v>
      </c>
      <c r="J77" s="16">
        <v>167.72</v>
      </c>
      <c r="K77" s="16">
        <v>163.09</v>
      </c>
      <c r="L77" s="16">
        <v>163.75</v>
      </c>
      <c r="M77" s="16">
        <v>160.66</v>
      </c>
      <c r="N77" s="16">
        <v>176.99</v>
      </c>
      <c r="O77" s="16">
        <v>136.18</v>
      </c>
      <c r="P77" s="16">
        <v>130.92</v>
      </c>
      <c r="Q77" s="16">
        <f t="shared" si="2"/>
        <v>1603.5600000000002</v>
      </c>
    </row>
    <row r="78" spans="1:17" ht="12.75">
      <c r="A78">
        <v>74</v>
      </c>
      <c r="B78" s="18" t="s">
        <v>150</v>
      </c>
      <c r="C78" s="16">
        <v>0</v>
      </c>
      <c r="D78" s="16">
        <v>54</v>
      </c>
      <c r="E78" s="16">
        <v>54</v>
      </c>
      <c r="F78" s="16">
        <v>54</v>
      </c>
      <c r="G78" s="16">
        <v>54</v>
      </c>
      <c r="H78" s="16">
        <v>66</v>
      </c>
      <c r="I78" s="16">
        <v>66</v>
      </c>
      <c r="J78" s="16">
        <v>110</v>
      </c>
      <c r="K78" s="16">
        <v>110</v>
      </c>
      <c r="L78" s="16">
        <v>110</v>
      </c>
      <c r="M78" s="16">
        <v>120</v>
      </c>
      <c r="N78" s="16">
        <v>120</v>
      </c>
      <c r="O78" s="16">
        <v>116</v>
      </c>
      <c r="P78" s="16">
        <v>116</v>
      </c>
      <c r="Q78" s="16">
        <f t="shared" si="2"/>
        <v>1150</v>
      </c>
    </row>
    <row r="79" spans="1:17" ht="12.75">
      <c r="A79">
        <v>75</v>
      </c>
      <c r="B79" s="18" t="s">
        <v>151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198.25</v>
      </c>
      <c r="K79" s="16">
        <v>460.06</v>
      </c>
      <c r="L79" s="16">
        <v>741.69</v>
      </c>
      <c r="M79" s="16">
        <v>1169.02</v>
      </c>
      <c r="N79" s="16">
        <v>2480.83</v>
      </c>
      <c r="O79" s="16">
        <v>2962.6</v>
      </c>
      <c r="P79" s="16">
        <v>3187.55</v>
      </c>
      <c r="Q79" s="16">
        <f t="shared" si="2"/>
        <v>11200</v>
      </c>
    </row>
    <row r="80" spans="1:17" ht="12.75">
      <c r="A80">
        <v>76</v>
      </c>
      <c r="B80" s="18" t="s">
        <v>179</v>
      </c>
      <c r="C80" s="16">
        <f aca="true" t="shared" si="3" ref="C80:Q80">SUM(C5:C79)</f>
        <v>20267.539999999994</v>
      </c>
      <c r="D80" s="16">
        <f t="shared" si="3"/>
        <v>202439.55999999994</v>
      </c>
      <c r="E80" s="16">
        <f t="shared" si="3"/>
        <v>201430.36000000002</v>
      </c>
      <c r="F80" s="16">
        <f t="shared" si="3"/>
        <v>202567.69</v>
      </c>
      <c r="G80" s="16">
        <f t="shared" si="3"/>
        <v>212152.90999999995</v>
      </c>
      <c r="H80" s="16">
        <f t="shared" si="3"/>
        <v>198484.0999999999</v>
      </c>
      <c r="I80" s="16">
        <f t="shared" si="3"/>
        <v>196411.99000000005</v>
      </c>
      <c r="J80" s="16">
        <f t="shared" si="3"/>
        <v>202830.21999999994</v>
      </c>
      <c r="K80" s="16">
        <f t="shared" si="3"/>
        <v>201479.92000000007</v>
      </c>
      <c r="L80" s="16">
        <f t="shared" si="3"/>
        <v>203718.95999999996</v>
      </c>
      <c r="M80" s="16">
        <f t="shared" si="3"/>
        <v>215279.04</v>
      </c>
      <c r="N80" s="16">
        <f t="shared" si="3"/>
        <v>210193.66000000003</v>
      </c>
      <c r="O80" s="16">
        <f t="shared" si="3"/>
        <v>192577.4700000001</v>
      </c>
      <c r="P80" s="16">
        <f t="shared" si="3"/>
        <v>171552.59999999995</v>
      </c>
      <c r="Q80" s="19">
        <f t="shared" si="3"/>
        <v>2631386.0199999986</v>
      </c>
    </row>
    <row r="81" spans="2:17" ht="12.7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ht="12.7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ht="12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ht="12.7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ht="12.7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ht="12.7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ht="12.7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ht="12.7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ht="12.7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ht="12.7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ht="12.7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ht="12.7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ht="12.7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ht="12.7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ht="12.7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ht="12.7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ht="12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ht="12.7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ht="12.7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ht="12.7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ht="12.7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ht="12.7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ht="12.7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ht="12.7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ht="12.7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ht="12.7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ht="12.7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ht="12.7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ht="12.7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ht="12.7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ht="12.7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ht="12.7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ht="12.7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ht="12.7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ht="12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ht="12.7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ht="12.7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ht="12.7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ht="12.7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ht="12.7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ht="12.7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ht="12.7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ht="12.7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ht="12.7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ht="12.7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ht="12.7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ht="12.7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ht="12.7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ht="12.7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ht="12.7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ht="12.7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ht="12.7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ht="12.7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ht="12.7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ht="12.7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ht="12.7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ht="12.7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ht="12.7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ht="12.7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ht="12.7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ht="12.7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ht="12.7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ht="12.7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ht="12.7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ht="12.7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ht="12.7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ht="12.7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ht="12.7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ht="12.7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ht="12.7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ht="12.7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ht="12.7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ht="12.7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ht="12.7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ht="12.7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ht="12.7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ht="12.7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ht="12.7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ht="12.7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ht="12.7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ht="12.7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ht="12.7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ht="12.7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ht="12.7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ht="12.7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ht="12.7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ht="12.7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ht="12.7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ht="12.7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ht="12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ht="12.7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ht="12.7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ht="12.7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ht="12.7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ht="12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ht="12.7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ht="12.7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ht="12.7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ht="12.7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ht="12.7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ht="12.7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ht="12.7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ht="12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ht="12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ht="12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ram.krishnan</dc:creator>
  <cp:keywords/>
  <dc:description/>
  <cp:lastModifiedBy>dubard.carolyn</cp:lastModifiedBy>
  <dcterms:created xsi:type="dcterms:W3CDTF">2008-04-01T18:43:59Z</dcterms:created>
  <dcterms:modified xsi:type="dcterms:W3CDTF">2008-04-03T19:17:04Z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