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86" windowWidth="15480" windowHeight="7710" activeTab="0"/>
  </bookViews>
  <sheets>
    <sheet name="Cover" sheetId="1" r:id="rId1"/>
    <sheet name="Diff" sheetId="2" r:id="rId2"/>
    <sheet name="Percent" sheetId="3" r:id="rId3"/>
    <sheet name="Long-Range FEFP Summary" sheetId="4" r:id="rId4"/>
    <sheet name="2007-08 FEFP 3rd Calc Detail" sheetId="5" r:id="rId5"/>
    <sheet name="2008-09 FEFP Detail" sheetId="6" r:id="rId6"/>
    <sheet name="2009-10" sheetId="7" r:id="rId7"/>
    <sheet name="2010-11" sheetId="8" r:id="rId8"/>
  </sheets>
  <externalReferences>
    <externalReference r:id="rId11"/>
    <externalReference r:id="rId12"/>
  </externalReferences>
  <definedNames>
    <definedName name="FTEDATA" localSheetId="4">#REF!</definedName>
    <definedName name="FTEDATA" localSheetId="5">#REF!</definedName>
    <definedName name="FTEDATA">#REF!</definedName>
    <definedName name="HTML_CodePage" hidden="1">1252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'Diff'!$B$3:$L$45</definedName>
    <definedName name="_xlnm.Print_Area" localSheetId="3">'Long-Range FEFP Summary'!$B$3:$H$44</definedName>
    <definedName name="_xlnm.Print_Area" localSheetId="2">'Percent'!$A$3:$K$45</definedName>
    <definedName name="TITLES" localSheetId="3">'Long-Range FEFP Summary'!$B$16:$B$143</definedName>
    <definedName name="TITLES" localSheetId="2">'Percent'!$A$16:$A$143</definedName>
    <definedName name="TITLES">'Diff'!$B$16:$B$143</definedName>
  </definedNames>
  <calcPr fullCalcOnLoad="1"/>
</workbook>
</file>

<file path=xl/sharedStrings.xml><?xml version="1.0" encoding="utf-8"?>
<sst xmlns="http://schemas.openxmlformats.org/spreadsheetml/2006/main" count="900" uniqueCount="234">
  <si>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</si>
  <si>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</si>
  <si>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</si>
  <si>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</si>
  <si>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</si>
  <si>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</si>
  <si>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</si>
  <si>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</si>
  <si>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</si>
  <si>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</si>
  <si>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</si>
  <si>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</si>
  <si>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</si>
  <si>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</si>
  <si>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</si>
  <si>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</si>
  <si>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</si>
  <si>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</si>
  <si>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</si>
  <si>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</si>
  <si>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</si>
  <si>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</si>
  <si>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</si>
  <si>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</si>
  <si>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</si>
  <si>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</si>
  <si>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</si>
  <si>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</si>
  <si>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</si>
  <si>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</si>
  <si>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</si>
  <si>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</si>
  <si>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</si>
  <si>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</si>
  <si>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</si>
  <si>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</si>
  <si>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</si>
  <si>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</si>
  <si>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</si>
  <si>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</si>
  <si>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</si>
  <si>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</si>
  <si>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</si>
  <si>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</si>
  <si>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</si>
  <si>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</si>
  <si>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</si>
  <si>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</si>
  <si>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</si>
  <si>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</si>
  <si>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</si>
  <si>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</si>
  <si>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</si>
  <si>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</si>
  <si>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</si>
  <si>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</si>
  <si>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</si>
  <si>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</si>
  <si>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</si>
  <si>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</si>
  <si>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</si>
  <si>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</si>
  <si>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</si>
  <si>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</si>
  <si>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</si>
  <si>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</si>
  <si>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</si>
  <si>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</si>
  <si>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</si>
  <si>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 Lab School</t>
  </si>
  <si>
    <t>FAU Lab School</t>
  </si>
  <si>
    <t>UF Lab School</t>
  </si>
  <si>
    <t>UFTE</t>
  </si>
  <si>
    <t>FLORIDA SCHOOL DISTRICT PROGRAMS</t>
  </si>
  <si>
    <t>UNWEIGHTED FTE</t>
  </si>
  <si>
    <t>School District PreK-12 Programs</t>
  </si>
  <si>
    <t>2006-07</t>
  </si>
  <si>
    <t>2005-06</t>
  </si>
  <si>
    <t>Unweighted FTE</t>
  </si>
  <si>
    <t>Final</t>
  </si>
  <si>
    <t>(4-2)</t>
  </si>
  <si>
    <t>(4-3)</t>
  </si>
  <si>
    <t>(8-4)</t>
  </si>
  <si>
    <t>(8-7)</t>
  </si>
  <si>
    <t>K-12 Basic</t>
  </si>
  <si>
    <t xml:space="preserve">  K-3</t>
  </si>
  <si>
    <t xml:space="preserve">  4-8</t>
  </si>
  <si>
    <t xml:space="preserve">  9-12</t>
  </si>
  <si>
    <t xml:space="preserve">      Total K-12 Basic</t>
  </si>
  <si>
    <t xml:space="preserve">  K-3 ESE in Basic</t>
  </si>
  <si>
    <t xml:space="preserve">  4-8 ESE in Basic</t>
  </si>
  <si>
    <t xml:space="preserve">  9-12 ESE in Basic</t>
  </si>
  <si>
    <t xml:space="preserve">      Total ESE Basic</t>
  </si>
  <si>
    <t xml:space="preserve">  Total K-12 Basic</t>
  </si>
  <si>
    <t>ESOL</t>
  </si>
  <si>
    <t>Exceptional Students</t>
  </si>
  <si>
    <t xml:space="preserve">  ESE Support Level IV</t>
  </si>
  <si>
    <t xml:space="preserve">  ESE Support Level V</t>
  </si>
  <si>
    <t xml:space="preserve">Total </t>
  </si>
  <si>
    <t>Career Education</t>
  </si>
  <si>
    <t>Total Group Two</t>
  </si>
  <si>
    <t xml:space="preserve"> </t>
  </si>
  <si>
    <t>2007-08</t>
  </si>
  <si>
    <t>Appropriated</t>
  </si>
  <si>
    <t>FTE</t>
  </si>
  <si>
    <t>Third</t>
  </si>
  <si>
    <t>Calculation</t>
  </si>
  <si>
    <t>Change from</t>
  </si>
  <si>
    <t>PreK-12 ENROLLMENT ESTIMATING CONFERENCE</t>
  </si>
  <si>
    <r>
      <t>Total ESE</t>
    </r>
    <r>
      <rPr>
        <sz val="11"/>
        <rFont val="Arial Narrow"/>
        <family val="2"/>
      </rPr>
      <t xml:space="preserve"> (ESE and ESE Basic)</t>
    </r>
  </si>
  <si>
    <t>Long-Term Projected Enrollment for Florida School Districts</t>
  </si>
  <si>
    <t>2008-09</t>
  </si>
  <si>
    <t>2009-10</t>
  </si>
  <si>
    <t>2010-11</t>
  </si>
  <si>
    <t>Projected</t>
  </si>
  <si>
    <t>Growth</t>
  </si>
  <si>
    <t>PreK</t>
  </si>
  <si>
    <t>Grade 10</t>
  </si>
  <si>
    <t>Grade 11</t>
  </si>
  <si>
    <t>Grade 12</t>
  </si>
  <si>
    <t>Third Calculation</t>
  </si>
  <si>
    <t>to Third Calculation</t>
  </si>
  <si>
    <t>2008-09 Projected Student Enrollment (UFTE) for Florida School Districts</t>
  </si>
  <si>
    <t>2006-07 to 2007-08</t>
  </si>
  <si>
    <t>2007-08 Appropriated</t>
  </si>
  <si>
    <t>2008-09 UFTE</t>
  </si>
  <si>
    <t>Must Be Zero</t>
  </si>
  <si>
    <t>DISTRICT</t>
  </si>
  <si>
    <t>Dist Name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</si>
  <si>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</si>
  <si>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</si>
  <si>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</si>
  <si>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</si>
  <si>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</si>
  <si>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</si>
  <si>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</si>
  <si>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</si>
  <si>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</si>
  <si>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</si>
  <si>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</si>
  <si>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</si>
  <si>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</si>
  <si>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</si>
  <si>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</si>
  <si>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</si>
  <si>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</si>
  <si>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</si>
  <si>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</si>
  <si>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</si>
  <si>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</si>
  <si>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</si>
  <si>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</si>
  <si>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</si>
  <si>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</si>
  <si>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</si>
  <si>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</si>
  <si>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</si>
  <si>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</si>
  <si>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</si>
  <si>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</si>
  <si>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</si>
  <si>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</si>
  <si>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</si>
  <si>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</si>
  <si>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</si>
  <si>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</si>
  <si>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</si>
  <si>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</si>
  <si>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</si>
  <si>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</si>
  <si>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</si>
  <si>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</si>
  <si>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</si>
  <si>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</si>
  <si>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</si>
  <si>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</si>
  <si>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</si>
  <si>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</si>
  <si>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</si>
  <si>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</si>
  <si>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</si>
  <si>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</si>
  <si>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</si>
  <si>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</si>
  <si>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</si>
  <si>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</si>
  <si>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</si>
  <si>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</si>
  <si>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</si>
  <si>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</si>
  <si>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</si>
  <si>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</si>
  <si>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</si>
  <si>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</si>
  <si>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</si>
  <si>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</si>
  <si>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</si>
  <si>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</si>
  <si>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</si>
  <si>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</si>
  <si>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</si>
  <si>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</si>
  <si>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</si>
  <si>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</si>
  <si>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</si>
  <si>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</si>
  <si>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</si>
  <si>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</si>
  <si>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</si>
  <si>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</si>
  <si>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</si>
  <si>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</si>
  <si>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FSU Lab School---Broward</t>
  </si>
  <si>
    <t>FSU Lab School---Leon</t>
  </si>
  <si>
    <t>Florida Virtual School</t>
  </si>
  <si>
    <t>State Total</t>
  </si>
  <si>
    <t>Exceptional Student Education</t>
  </si>
  <si>
    <t xml:space="preserve">      Total K-12 Basic Non-ESE</t>
  </si>
  <si>
    <t>2008-09 Projected FTE Student Enrollment for Florida School Districts</t>
  </si>
  <si>
    <t>to 2008-09 UFTE</t>
  </si>
  <si>
    <t>EOG</t>
  </si>
  <si>
    <t>Forecast</t>
  </si>
  <si>
    <t>FAU St. Lucie</t>
  </si>
  <si>
    <t>FAU PB</t>
  </si>
  <si>
    <t>FSU ---Broward</t>
  </si>
  <si>
    <t>FSU ---Leon</t>
  </si>
  <si>
    <t>UF</t>
  </si>
  <si>
    <t>FL Virtual School</t>
  </si>
  <si>
    <t>2008-09 EOG to</t>
  </si>
  <si>
    <t>District Forecast</t>
  </si>
  <si>
    <t>Compared with 2005-06 Final, 2006-07 Final, 2007-08 Appropriated, 2007-08 3rd Calculation, and 2008-09 EOG Forecast UFTE</t>
  </si>
  <si>
    <t>FAU Lab School-PB</t>
  </si>
  <si>
    <t>FAU Lab School-STL</t>
  </si>
  <si>
    <t>POST-CONFERENCE REPORT FOR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</si>
</sst>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Condensed Bold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58"/>
      <name val="Arial"/>
      <family val="0"/>
    </font>
    <font>
      <i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9" fontId="15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3" fillId="0" borderId="0" xfId="22">
      <alignment/>
      <protection/>
    </xf>
    <xf numFmtId="0" fontId="5" fillId="0" borderId="0" xfId="23" applyFont="1" applyAlignment="1">
      <alignment horizontal="left"/>
      <protection/>
    </xf>
    <xf numFmtId="0" fontId="5" fillId="0" borderId="0" xfId="23" applyFont="1">
      <alignment/>
      <protection/>
    </xf>
    <xf numFmtId="0" fontId="4" fillId="0" borderId="0" xfId="23">
      <alignment/>
      <protection/>
    </xf>
    <xf numFmtId="14" fontId="5" fillId="0" borderId="0" xfId="23" applyNumberFormat="1" applyFont="1" applyAlignment="1">
      <alignment horizontal="left"/>
      <protection/>
    </xf>
    <xf numFmtId="168" fontId="5" fillId="0" borderId="0" xfId="23" applyNumberFormat="1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left"/>
      <protection/>
    </xf>
    <xf numFmtId="43" fontId="6" fillId="0" borderId="0" xfId="15" applyFont="1" applyFill="1" applyBorder="1" applyAlignment="1">
      <alignment/>
    </xf>
    <xf numFmtId="0" fontId="6" fillId="0" borderId="0" xfId="22" applyFont="1" applyFill="1" applyBorder="1" applyAlignment="1">
      <alignment horizontal="centerContinuous"/>
      <protection/>
    </xf>
    <xf numFmtId="0" fontId="6" fillId="0" borderId="0" xfId="22" applyFont="1" applyFill="1" applyBorder="1" applyAlignment="1">
      <alignment horizontal="right"/>
      <protection/>
    </xf>
    <xf numFmtId="0" fontId="6" fillId="0" borderId="0" xfId="22" applyFont="1" applyFill="1" applyBorder="1" applyAlignment="1" quotePrefix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165" fontId="6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0" fontId="7" fillId="0" borderId="0" xfId="22" applyFont="1" applyFill="1" applyBorder="1">
      <alignment/>
      <protection/>
    </xf>
    <xf numFmtId="3" fontId="6" fillId="0" borderId="0" xfId="22" applyNumberFormat="1" applyFont="1" applyFill="1" applyBorder="1">
      <alignment/>
      <protection/>
    </xf>
    <xf numFmtId="3" fontId="6" fillId="0" borderId="0" xfId="22" applyNumberFormat="1" applyFont="1" applyFill="1" applyBorder="1" applyAlignment="1" quotePrefix="1">
      <alignment horizontal="right"/>
      <protection/>
    </xf>
    <xf numFmtId="3" fontId="7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2" fontId="6" fillId="0" borderId="0" xfId="22" applyNumberFormat="1" applyFont="1" applyFill="1" applyBorder="1" applyAlignment="1">
      <alignment horizontal="right"/>
      <protection/>
    </xf>
    <xf numFmtId="2" fontId="6" fillId="0" borderId="0" xfId="22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 wrapText="1"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right"/>
      <protection/>
    </xf>
    <xf numFmtId="3" fontId="10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 applyAlignment="1">
      <alignment horizontal="center"/>
      <protection/>
    </xf>
    <xf numFmtId="1" fontId="10" fillId="0" borderId="0" xfId="22" applyNumberFormat="1" applyFont="1" applyFill="1" applyBorder="1" applyAlignment="1">
      <alignment horizontal="center"/>
      <protection/>
    </xf>
    <xf numFmtId="16" fontId="10" fillId="0" borderId="0" xfId="22" applyNumberFormat="1" applyFont="1" applyFill="1" applyBorder="1" applyAlignment="1" quotePrefix="1">
      <alignment horizontal="center"/>
      <protection/>
    </xf>
    <xf numFmtId="14" fontId="10" fillId="0" borderId="0" xfId="22" applyNumberFormat="1" applyFont="1" applyFill="1" applyBorder="1" applyAlignment="1">
      <alignment horizontal="center"/>
      <protection/>
    </xf>
    <xf numFmtId="169" fontId="10" fillId="0" borderId="0" xfId="22" applyNumberFormat="1" applyFont="1" applyFill="1" applyBorder="1" applyAlignment="1">
      <alignment horizontal="center"/>
      <protection/>
    </xf>
    <xf numFmtId="169" fontId="10" fillId="0" borderId="0" xfId="22" applyNumberFormat="1" applyFont="1" applyFill="1" applyBorder="1" applyAlignment="1" quotePrefix="1">
      <alignment horizontal="center"/>
      <protection/>
    </xf>
    <xf numFmtId="4" fontId="10" fillId="0" borderId="0" xfId="22" applyNumberFormat="1" applyFont="1" applyFill="1" applyBorder="1">
      <alignment/>
      <protection/>
    </xf>
    <xf numFmtId="43" fontId="10" fillId="0" borderId="0" xfId="15" applyFont="1" applyFill="1" applyBorder="1" applyAlignment="1">
      <alignment/>
    </xf>
    <xf numFmtId="165" fontId="10" fillId="0" borderId="0" xfId="15" applyNumberFormat="1" applyFont="1" applyFill="1" applyBorder="1" applyAlignment="1">
      <alignment/>
    </xf>
    <xf numFmtId="3" fontId="10" fillId="0" borderId="0" xfId="22" applyNumberFormat="1" applyFont="1" applyFill="1" applyBorder="1">
      <alignment/>
      <protection/>
    </xf>
    <xf numFmtId="166" fontId="10" fillId="0" borderId="0" xfId="25" applyNumberFormat="1" applyFont="1" applyFill="1" applyBorder="1" applyAlignment="1">
      <alignment/>
    </xf>
    <xf numFmtId="43" fontId="10" fillId="0" borderId="0" xfId="25" applyNumberFormat="1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4" fontId="11" fillId="0" borderId="0" xfId="22" applyNumberFormat="1" applyFont="1" applyFill="1" applyBorder="1">
      <alignment/>
      <protection/>
    </xf>
    <xf numFmtId="43" fontId="11" fillId="0" borderId="0" xfId="25" applyNumberFormat="1" applyFont="1" applyFill="1" applyBorder="1" applyAlignment="1">
      <alignment/>
    </xf>
    <xf numFmtId="166" fontId="11" fillId="0" borderId="0" xfId="25" applyNumberFormat="1" applyFont="1" applyFill="1" applyBorder="1" applyAlignment="1">
      <alignment/>
    </xf>
    <xf numFmtId="0" fontId="12" fillId="0" borderId="0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4" fontId="10" fillId="0" borderId="0" xfId="15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/>
    </xf>
    <xf numFmtId="165" fontId="10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 applyAlignment="1" quotePrefix="1">
      <alignment horizontal="right"/>
      <protection/>
    </xf>
    <xf numFmtId="0" fontId="10" fillId="0" borderId="0" xfId="22" applyFont="1" applyFill="1" applyBorder="1" applyAlignment="1" quotePrefix="1">
      <alignment horizontal="right"/>
      <protection/>
    </xf>
    <xf numFmtId="0" fontId="10" fillId="0" borderId="0" xfId="22" applyFont="1" applyFill="1" applyBorder="1" applyAlignment="1" quotePrefix="1">
      <alignment horizontal="center"/>
      <protection/>
    </xf>
    <xf numFmtId="0" fontId="10" fillId="0" borderId="0" xfId="22" applyFont="1">
      <alignment/>
      <protection/>
    </xf>
    <xf numFmtId="4" fontId="11" fillId="0" borderId="0" xfId="15" applyNumberFormat="1" applyFont="1" applyFill="1" applyBorder="1" applyAlignment="1">
      <alignment/>
    </xf>
    <xf numFmtId="3" fontId="10" fillId="0" borderId="0" xfId="15" applyNumberFormat="1" applyFont="1" applyAlignment="1">
      <alignment/>
    </xf>
    <xf numFmtId="3" fontId="12" fillId="0" borderId="0" xfId="22" applyNumberFormat="1" applyFont="1" applyFill="1" applyBorder="1">
      <alignment/>
      <protection/>
    </xf>
    <xf numFmtId="3" fontId="14" fillId="0" borderId="0" xfId="22" applyNumberFormat="1" applyFont="1" applyFill="1" applyBorder="1">
      <alignment/>
      <protection/>
    </xf>
    <xf numFmtId="43" fontId="10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center"/>
    </xf>
    <xf numFmtId="166" fontId="10" fillId="0" borderId="0" xfId="25" applyNumberFormat="1" applyFont="1" applyFill="1" applyBorder="1" applyAlignment="1">
      <alignment horizontal="right"/>
    </xf>
    <xf numFmtId="166" fontId="11" fillId="0" borderId="0" xfId="25" applyNumberFormat="1" applyFont="1" applyFill="1" applyBorder="1" applyAlignment="1">
      <alignment horizontal="right"/>
    </xf>
    <xf numFmtId="4" fontId="10" fillId="0" borderId="0" xfId="22" applyNumberFormat="1" applyFont="1" applyFill="1" applyBorder="1" applyAlignment="1">
      <alignment horizontal="right"/>
      <protection/>
    </xf>
    <xf numFmtId="4" fontId="11" fillId="0" borderId="0" xfId="22" applyNumberFormat="1" applyFont="1" applyFill="1" applyBorder="1" applyAlignment="1">
      <alignment horizontal="right"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40" fontId="0" fillId="0" borderId="0" xfId="21" applyNumberFormat="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center"/>
      <protection/>
    </xf>
    <xf numFmtId="43" fontId="0" fillId="0" borderId="0" xfId="15" applyAlignment="1">
      <alignment/>
    </xf>
    <xf numFmtId="0" fontId="17" fillId="0" borderId="0" xfId="21" applyFont="1">
      <alignment/>
      <protection/>
    </xf>
    <xf numFmtId="40" fontId="0" fillId="0" borderId="0" xfId="21" applyNumberFormat="1" applyFont="1">
      <alignment/>
      <protection/>
    </xf>
    <xf numFmtId="37" fontId="16" fillId="2" borderId="0" xfId="21" applyNumberFormat="1" applyFont="1" applyFill="1">
      <alignment/>
      <protection/>
    </xf>
    <xf numFmtId="0" fontId="18" fillId="0" borderId="0" xfId="21" applyFont="1">
      <alignment/>
      <protection/>
    </xf>
    <xf numFmtId="40" fontId="18" fillId="0" borderId="0" xfId="21" applyNumberFormat="1" applyFont="1">
      <alignment/>
      <protection/>
    </xf>
    <xf numFmtId="43" fontId="18" fillId="0" borderId="0" xfId="15" applyFont="1" applyAlignment="1">
      <alignment/>
    </xf>
    <xf numFmtId="43" fontId="10" fillId="0" borderId="0" xfId="15" applyFont="1" applyFill="1" applyBorder="1" applyAlignment="1">
      <alignment horizontal="right"/>
    </xf>
    <xf numFmtId="43" fontId="10" fillId="0" borderId="0" xfId="22" applyNumberFormat="1" applyFont="1" applyFill="1" applyBorder="1" applyAlignment="1">
      <alignment horizontal="centerContinuous"/>
      <protection/>
    </xf>
    <xf numFmtId="43" fontId="10" fillId="0" borderId="0" xfId="22" applyNumberFormat="1" applyFont="1" applyFill="1" applyBorder="1" applyAlignment="1">
      <alignment horizontal="right"/>
      <protection/>
    </xf>
    <xf numFmtId="0" fontId="19" fillId="0" borderId="0" xfId="23" applyFont="1" applyAlignment="1">
      <alignment horizontal="centerContinuous"/>
      <protection/>
    </xf>
    <xf numFmtId="0" fontId="20" fillId="0" borderId="0" xfId="23" applyFont="1" applyAlignment="1">
      <alignment horizontal="centerContinuous"/>
      <protection/>
    </xf>
    <xf numFmtId="0" fontId="10" fillId="3" borderId="0" xfId="22" applyFont="1" applyFill="1" applyBorder="1" applyAlignment="1">
      <alignment horizontal="center"/>
      <protection/>
    </xf>
    <xf numFmtId="0" fontId="10" fillId="3" borderId="0" xfId="22" applyFont="1" applyFill="1" applyBorder="1" applyAlignment="1" quotePrefix="1">
      <alignment horizontal="center"/>
      <protection/>
    </xf>
    <xf numFmtId="1" fontId="10" fillId="3" borderId="0" xfId="22" applyNumberFormat="1" applyFont="1" applyFill="1" applyBorder="1" applyAlignment="1">
      <alignment horizontal="center"/>
      <protection/>
    </xf>
    <xf numFmtId="0" fontId="0" fillId="4" borderId="0" xfId="21" applyFill="1">
      <alignment/>
      <protection/>
    </xf>
    <xf numFmtId="0" fontId="0" fillId="4" borderId="0" xfId="21" applyFont="1" applyFill="1" applyAlignment="1">
      <alignment horizontal="center"/>
      <protection/>
    </xf>
    <xf numFmtId="0" fontId="0" fillId="5" borderId="0" xfId="21" applyFont="1" applyFill="1">
      <alignment/>
      <protection/>
    </xf>
    <xf numFmtId="39" fontId="15" fillId="0" borderId="0" xfId="24">
      <alignment/>
      <protection/>
    </xf>
    <xf numFmtId="43" fontId="0" fillId="0" borderId="0" xfId="15" applyFont="1" applyAlignment="1">
      <alignment/>
    </xf>
    <xf numFmtId="0" fontId="21" fillId="0" borderId="0" xfId="21" applyFont="1">
      <alignment/>
      <protection/>
    </xf>
    <xf numFmtId="43" fontId="0" fillId="0" borderId="0" xfId="21" applyNumberFormat="1">
      <alignment/>
      <protection/>
    </xf>
    <xf numFmtId="40" fontId="17" fillId="0" borderId="0" xfId="21" applyNumberFormat="1" applyFont="1">
      <alignment/>
      <protection/>
    </xf>
    <xf numFmtId="43" fontId="17" fillId="0" borderId="0" xfId="15" applyFont="1" applyAlignment="1">
      <alignment/>
    </xf>
    <xf numFmtId="0" fontId="5" fillId="0" borderId="0" xfId="23" applyFont="1" applyAlignment="1">
      <alignment horizontal="center"/>
      <protection/>
    </xf>
    <xf numFmtId="168" fontId="5" fillId="0" borderId="0" xfId="23" applyNumberFormat="1" applyFont="1" applyAlignment="1">
      <alignment horizontal="center"/>
      <protection/>
    </xf>
    <xf numFmtId="0" fontId="5" fillId="0" borderId="0" xfId="23" applyFont="1" applyAlignment="1">
      <alignment horizontal="center" wrapText="1"/>
      <protection/>
    </xf>
    <xf numFmtId="164" fontId="13" fillId="0" borderId="0" xfId="22" applyNumberFormat="1" applyFont="1" applyFill="1" applyBorder="1" applyAlignment="1" quotePrefix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/>
      <protection/>
    </xf>
    <xf numFmtId="167" fontId="13" fillId="0" borderId="0" xfId="22" applyNumberFormat="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Normal_EEC Official Summary Report 12-15-06" xfId="22"/>
    <cellStyle name="Normal_IMPACT" xfId="23"/>
    <cellStyle name="Normal_Longterm forecast PC Feb 6 200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irk.hudson\My%20Documents\Forecasts\FTE%20Forecast%202005-06\WINDOWS\TEMP\2003-04%20Forecast%20By%20Grade%20---Dec%2005%202002---E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28"/>
  <sheetViews>
    <sheetView tabSelected="1" zoomScale="95" zoomScaleNormal="95" workbookViewId="0" topLeftCell="A1">
      <selection activeCell="C16" sqref="C16"/>
    </sheetView>
  </sheetViews>
  <sheetFormatPr defaultColWidth="9.140625" defaultRowHeight="12.75"/>
  <cols>
    <col min="1" max="8" width="13.140625" style="2" customWidth="1"/>
    <col min="9" max="9" width="2.7109375" style="2" customWidth="1"/>
    <col min="10" max="16384" width="8.00390625" style="2" customWidth="1"/>
  </cols>
  <sheetData>
    <row r="1" spans="1:9" ht="15">
      <c r="A1" s="96" t="s">
        <v>233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3"/>
      <c r="B2" s="4"/>
      <c r="C2" s="4"/>
      <c r="D2" s="4"/>
      <c r="E2" s="4"/>
      <c r="F2" s="4"/>
      <c r="G2" s="4"/>
      <c r="H2" s="5"/>
      <c r="I2" s="5"/>
    </row>
    <row r="3" spans="1:9" ht="15">
      <c r="A3" s="96" t="s">
        <v>108</v>
      </c>
      <c r="B3" s="96"/>
      <c r="C3" s="96"/>
      <c r="D3" s="96"/>
      <c r="E3" s="96"/>
      <c r="F3" s="96"/>
      <c r="G3" s="96"/>
      <c r="H3" s="96"/>
      <c r="I3" s="96"/>
    </row>
    <row r="4" spans="1:9" ht="15">
      <c r="A4" s="3"/>
      <c r="B4" s="4"/>
      <c r="C4" s="4"/>
      <c r="D4" s="4"/>
      <c r="E4" s="4"/>
      <c r="F4" s="4"/>
      <c r="G4" s="4"/>
      <c r="H4" s="5"/>
      <c r="I4" s="5"/>
    </row>
    <row r="5" spans="1:9" ht="15">
      <c r="A5" s="96" t="s">
        <v>73</v>
      </c>
      <c r="B5" s="96"/>
      <c r="C5" s="96"/>
      <c r="D5" s="96"/>
      <c r="E5" s="96"/>
      <c r="F5" s="96"/>
      <c r="G5" s="96"/>
      <c r="H5" s="96"/>
      <c r="I5" s="96"/>
    </row>
    <row r="6" spans="1:9" ht="15">
      <c r="A6" s="6"/>
      <c r="B6" s="4"/>
      <c r="C6" s="4"/>
      <c r="D6" s="4"/>
      <c r="E6" s="4"/>
      <c r="F6" s="4"/>
      <c r="G6" s="4"/>
      <c r="H6" s="5"/>
      <c r="I6" s="5"/>
    </row>
    <row r="7" spans="1:9" ht="15">
      <c r="A7" s="96" t="s">
        <v>74</v>
      </c>
      <c r="B7" s="96"/>
      <c r="C7" s="96"/>
      <c r="D7" s="96"/>
      <c r="E7" s="96"/>
      <c r="F7" s="96"/>
      <c r="G7" s="96"/>
      <c r="H7" s="96"/>
      <c r="I7" s="96"/>
    </row>
    <row r="8" spans="1:9" ht="15">
      <c r="A8" s="3"/>
      <c r="B8" s="4"/>
      <c r="C8" s="4"/>
      <c r="D8" s="4"/>
      <c r="E8" s="4"/>
      <c r="F8" s="4"/>
      <c r="G8" s="4"/>
      <c r="H8" s="5"/>
      <c r="I8" s="5"/>
    </row>
    <row r="9" spans="1:9" ht="15">
      <c r="A9" s="3"/>
      <c r="B9" s="4"/>
      <c r="C9" s="4"/>
      <c r="D9" s="4"/>
      <c r="E9" s="4"/>
      <c r="F9" s="4"/>
      <c r="G9" s="4"/>
      <c r="H9" s="5"/>
      <c r="I9" s="5"/>
    </row>
    <row r="10" spans="1:9" ht="15">
      <c r="A10" s="3"/>
      <c r="B10" s="4"/>
      <c r="C10" s="4"/>
      <c r="D10" s="4"/>
      <c r="E10" s="4"/>
      <c r="F10" s="4"/>
      <c r="G10" s="4"/>
      <c r="H10" s="5"/>
      <c r="I10" s="5"/>
    </row>
    <row r="11" spans="1:9" ht="15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15">
      <c r="A12" s="97">
        <v>39484</v>
      </c>
      <c r="B12" s="97"/>
      <c r="C12" s="97"/>
      <c r="D12" s="97"/>
      <c r="E12" s="97"/>
      <c r="F12" s="97"/>
      <c r="G12" s="97"/>
      <c r="H12" s="97"/>
      <c r="I12" s="97"/>
    </row>
    <row r="13" spans="1:9" ht="15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5">
      <c r="A14" s="3"/>
      <c r="B14" s="4"/>
      <c r="C14" s="4"/>
      <c r="D14" s="4"/>
      <c r="E14" s="4"/>
      <c r="F14" s="4"/>
      <c r="G14" s="4"/>
      <c r="H14" s="5"/>
      <c r="I14" s="5"/>
    </row>
    <row r="15" spans="1:9" ht="15">
      <c r="A15" s="3"/>
      <c r="B15" s="4"/>
      <c r="C15" s="4"/>
      <c r="D15" s="4"/>
      <c r="E15" s="4"/>
      <c r="F15" s="4"/>
      <c r="G15" s="4"/>
      <c r="H15" s="5"/>
      <c r="I15" s="5"/>
    </row>
    <row r="16" spans="1:9" ht="15">
      <c r="A16" s="3"/>
      <c r="B16" s="4"/>
      <c r="C16" s="4"/>
      <c r="D16" s="4"/>
      <c r="E16" s="4"/>
      <c r="F16" s="4"/>
      <c r="G16" s="4"/>
      <c r="H16" s="5"/>
      <c r="I16" s="5"/>
    </row>
    <row r="17" spans="1:9" ht="15">
      <c r="A17" s="3"/>
      <c r="B17" s="4"/>
      <c r="C17" s="4"/>
      <c r="D17" s="4"/>
      <c r="E17" s="4"/>
      <c r="F17" s="4"/>
      <c r="G17" s="4"/>
      <c r="H17" s="5"/>
      <c r="I17" s="5"/>
    </row>
    <row r="18" spans="1:9" ht="15">
      <c r="A18" s="3"/>
      <c r="B18" s="4"/>
      <c r="C18" s="4"/>
      <c r="D18" s="4"/>
      <c r="E18" s="4"/>
      <c r="F18" s="4"/>
      <c r="G18" s="4"/>
      <c r="H18" s="5"/>
      <c r="I18" s="5"/>
    </row>
    <row r="19" spans="1:9" ht="15">
      <c r="A19" s="82"/>
      <c r="B19" s="82"/>
      <c r="C19" s="82"/>
      <c r="D19" s="82"/>
      <c r="E19" s="82"/>
      <c r="F19" s="82"/>
      <c r="G19" s="82"/>
      <c r="H19" s="83"/>
      <c r="I19" s="5"/>
    </row>
    <row r="20" spans="1:9" ht="15">
      <c r="A20" s="3"/>
      <c r="B20" s="4"/>
      <c r="C20" s="4"/>
      <c r="D20" s="4"/>
      <c r="E20" s="4"/>
      <c r="F20" s="4"/>
      <c r="G20" s="4"/>
      <c r="H20" s="5"/>
      <c r="I20" s="5"/>
    </row>
    <row r="21" spans="1:11" ht="15">
      <c r="A21" s="96" t="s">
        <v>122</v>
      </c>
      <c r="B21" s="96"/>
      <c r="C21" s="96"/>
      <c r="D21" s="96"/>
      <c r="E21" s="96"/>
      <c r="F21" s="96"/>
      <c r="G21" s="96"/>
      <c r="H21" s="96"/>
      <c r="I21" s="96"/>
      <c r="K21" s="7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K22" s="7"/>
    </row>
    <row r="23" spans="1:11" ht="15">
      <c r="A23" s="98" t="s">
        <v>230</v>
      </c>
      <c r="B23" s="98"/>
      <c r="C23" s="98"/>
      <c r="D23" s="98"/>
      <c r="E23" s="98"/>
      <c r="F23" s="98"/>
      <c r="G23" s="98"/>
      <c r="H23" s="98"/>
      <c r="I23" s="98"/>
      <c r="K23" s="7"/>
    </row>
    <row r="24" spans="1:11" ht="15">
      <c r="A24" s="98"/>
      <c r="B24" s="98"/>
      <c r="C24" s="98"/>
      <c r="D24" s="98"/>
      <c r="E24" s="98"/>
      <c r="F24" s="98"/>
      <c r="G24" s="98"/>
      <c r="H24" s="98"/>
      <c r="I24" s="98"/>
      <c r="K24" s="7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K25" s="7"/>
    </row>
    <row r="26" ht="15">
      <c r="K26" s="7"/>
    </row>
    <row r="27" ht="15">
      <c r="K27" s="7"/>
    </row>
    <row r="28" ht="15">
      <c r="K28" s="7"/>
    </row>
  </sheetData>
  <mergeCells count="9">
    <mergeCell ref="A12:I12"/>
    <mergeCell ref="A13:I13"/>
    <mergeCell ref="A21:I21"/>
    <mergeCell ref="A23:I24"/>
    <mergeCell ref="A1:I1"/>
    <mergeCell ref="A3:I3"/>
    <mergeCell ref="A5:I5"/>
    <mergeCell ref="A11:I11"/>
    <mergeCell ref="A7:I7"/>
  </mergeCells>
  <printOptions horizontalCentered="1" verticalCentered="1"/>
  <pageMargins left="0.23" right="0.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HM224"/>
  <sheetViews>
    <sheetView zoomScale="72" zoomScaleNormal="72" zoomScaleSheetLayoutView="80" workbookViewId="0" topLeftCell="B1">
      <selection activeCell="A1" sqref="A1:AG1076"/>
    </sheetView>
  </sheetViews>
  <sheetFormatPr defaultColWidth="8.421875" defaultRowHeight="12.75"/>
  <cols>
    <col min="1" max="1" width="0" style="9" hidden="1" customWidth="1"/>
    <col min="2" max="2" width="29.57421875" style="9" customWidth="1"/>
    <col min="3" max="3" width="16.28125" style="9" customWidth="1"/>
    <col min="4" max="5" width="14.7109375" style="9" customWidth="1"/>
    <col min="6" max="6" width="14.28125" style="9" customWidth="1"/>
    <col min="7" max="7" width="16.8515625" style="9" customWidth="1"/>
    <col min="8" max="8" width="19.140625" style="9" customWidth="1"/>
    <col min="9" max="9" width="16.140625" style="9" customWidth="1"/>
    <col min="10" max="10" width="15.00390625" style="9" customWidth="1"/>
    <col min="11" max="11" width="15.421875" style="9" customWidth="1"/>
    <col min="12" max="12" width="15.57421875" style="9" customWidth="1"/>
    <col min="13" max="13" width="8.421875" style="9" customWidth="1"/>
    <col min="14" max="14" width="18.57421875" style="9" bestFit="1" customWidth="1"/>
    <col min="15" max="15" width="0.85546875" style="9" customWidth="1"/>
    <col min="16" max="16" width="12.00390625" style="9" bestFit="1" customWidth="1"/>
    <col min="17" max="17" width="8.421875" style="9" customWidth="1"/>
    <col min="18" max="18" width="12.421875" style="9" bestFit="1" customWidth="1"/>
    <col min="19" max="19" width="8.421875" style="9" customWidth="1"/>
    <col min="20" max="20" width="12.421875" style="9" bestFit="1" customWidth="1"/>
    <col min="21" max="21" width="10.00390625" style="9" bestFit="1" customWidth="1"/>
    <col min="22" max="16384" width="8.421875" style="9" customWidth="1"/>
  </cols>
  <sheetData>
    <row r="1" ht="14.25">
      <c r="K1" s="10"/>
    </row>
    <row r="2" spans="3:10" ht="14.25">
      <c r="C2"/>
      <c r="D2"/>
      <c r="E2"/>
      <c r="F2"/>
      <c r="I2"/>
      <c r="J2"/>
    </row>
    <row r="3" spans="2:12" ht="18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8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8">
      <c r="B5" s="100" t="s">
        <v>218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8">
      <c r="B6" s="100" t="s">
        <v>75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8">
      <c r="B7" s="99">
        <v>39484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6.5">
      <c r="B8" s="27"/>
      <c r="C8" s="28"/>
      <c r="D8" s="28"/>
      <c r="E8" s="28"/>
      <c r="F8" s="28"/>
      <c r="G8" s="28"/>
      <c r="H8" s="28"/>
      <c r="I8" s="28"/>
      <c r="J8" s="29"/>
      <c r="K8" s="29"/>
      <c r="L8" s="29"/>
    </row>
    <row r="9" spans="2:12" ht="16.5">
      <c r="B9" s="27"/>
      <c r="C9" s="30"/>
      <c r="D9" s="54"/>
      <c r="E9" s="30"/>
      <c r="F9" s="30"/>
      <c r="G9" s="30"/>
      <c r="H9" s="30"/>
      <c r="I9" s="29"/>
      <c r="J9" s="29"/>
      <c r="K9" s="30"/>
      <c r="L9" s="30"/>
    </row>
    <row r="10" spans="2:18" ht="16.5">
      <c r="B10" s="29"/>
      <c r="C10" s="32"/>
      <c r="D10" s="55"/>
      <c r="E10" s="32"/>
      <c r="F10" s="32"/>
      <c r="G10" s="32" t="s">
        <v>107</v>
      </c>
      <c r="H10" s="32" t="s">
        <v>107</v>
      </c>
      <c r="I10" s="55" t="s">
        <v>111</v>
      </c>
      <c r="J10" s="32" t="s">
        <v>229</v>
      </c>
      <c r="K10" s="32" t="s">
        <v>107</v>
      </c>
      <c r="L10" s="32" t="s">
        <v>107</v>
      </c>
      <c r="R10" s="17"/>
    </row>
    <row r="11" spans="2:18" ht="16.5">
      <c r="B11" s="29"/>
      <c r="C11" s="55" t="s">
        <v>77</v>
      </c>
      <c r="D11" s="55" t="s">
        <v>76</v>
      </c>
      <c r="E11" s="55" t="s">
        <v>102</v>
      </c>
      <c r="F11" s="85" t="s">
        <v>102</v>
      </c>
      <c r="G11" s="32" t="s">
        <v>123</v>
      </c>
      <c r="H11" s="32" t="s">
        <v>124</v>
      </c>
      <c r="I11" s="32" t="s">
        <v>220</v>
      </c>
      <c r="J11" s="84" t="s">
        <v>111</v>
      </c>
      <c r="K11" s="86" t="s">
        <v>120</v>
      </c>
      <c r="L11" s="32" t="s">
        <v>228</v>
      </c>
      <c r="R11" s="17"/>
    </row>
    <row r="12" spans="2:18" ht="16.5">
      <c r="B12" s="29"/>
      <c r="C12" s="55" t="s">
        <v>79</v>
      </c>
      <c r="D12" s="32" t="s">
        <v>79</v>
      </c>
      <c r="E12" s="32" t="s">
        <v>103</v>
      </c>
      <c r="F12" s="32" t="s">
        <v>105</v>
      </c>
      <c r="G12" s="33" t="s">
        <v>120</v>
      </c>
      <c r="H12" s="33" t="s">
        <v>121</v>
      </c>
      <c r="I12" s="32" t="s">
        <v>221</v>
      </c>
      <c r="J12" s="32" t="s">
        <v>78</v>
      </c>
      <c r="K12" s="32" t="s">
        <v>219</v>
      </c>
      <c r="L12" s="32" t="s">
        <v>125</v>
      </c>
      <c r="R12" s="17"/>
    </row>
    <row r="13" spans="2:18" ht="16.5">
      <c r="B13" s="29"/>
      <c r="C13" s="32" t="s">
        <v>106</v>
      </c>
      <c r="D13" s="32" t="s">
        <v>106</v>
      </c>
      <c r="E13" s="32" t="s">
        <v>104</v>
      </c>
      <c r="F13" s="32" t="s">
        <v>106</v>
      </c>
      <c r="G13" s="32" t="s">
        <v>80</v>
      </c>
      <c r="H13" s="34" t="s">
        <v>81</v>
      </c>
      <c r="I13" s="35">
        <v>39428</v>
      </c>
      <c r="J13" s="35">
        <v>39484</v>
      </c>
      <c r="K13" s="32" t="s">
        <v>82</v>
      </c>
      <c r="L13" s="32" t="s">
        <v>83</v>
      </c>
      <c r="R13" s="17"/>
    </row>
    <row r="14" spans="2:12" ht="16.5">
      <c r="B14" s="29"/>
      <c r="C14" s="36">
        <v>1</v>
      </c>
      <c r="D14" s="37">
        <v>2</v>
      </c>
      <c r="E14" s="36">
        <v>3</v>
      </c>
      <c r="F14" s="36">
        <v>4</v>
      </c>
      <c r="G14" s="36">
        <v>5</v>
      </c>
      <c r="H14" s="36">
        <v>6</v>
      </c>
      <c r="I14" s="36">
        <v>7</v>
      </c>
      <c r="J14" s="36">
        <v>8</v>
      </c>
      <c r="K14" s="36">
        <v>9</v>
      </c>
      <c r="L14" s="36">
        <v>10</v>
      </c>
    </row>
    <row r="15" spans="2:12" ht="16.5">
      <c r="B15" s="29"/>
      <c r="C15" s="29"/>
      <c r="D15" s="30"/>
      <c r="E15" s="30"/>
      <c r="F15" s="29"/>
      <c r="G15" s="30"/>
      <c r="H15" s="30"/>
      <c r="I15" s="56"/>
      <c r="J15" s="29"/>
      <c r="K15" s="30"/>
      <c r="L15" s="29"/>
    </row>
    <row r="16" spans="2:20" ht="16.5">
      <c r="B16" s="27" t="s">
        <v>84</v>
      </c>
      <c r="C16" s="29"/>
      <c r="D16" s="30"/>
      <c r="E16" s="29"/>
      <c r="F16" s="29"/>
      <c r="G16" s="30"/>
      <c r="H16" s="30"/>
      <c r="I16" s="56"/>
      <c r="J16" s="29"/>
      <c r="K16" s="30"/>
      <c r="L16" s="29"/>
      <c r="N16" s="10"/>
      <c r="T16" s="13"/>
    </row>
    <row r="17" spans="1:221" ht="16.5">
      <c r="A17" s="9">
        <v>1</v>
      </c>
      <c r="B17" s="27" t="s">
        <v>85</v>
      </c>
      <c r="C17" s="38">
        <v>605750.41</v>
      </c>
      <c r="D17" s="38">
        <v>603364.26</v>
      </c>
      <c r="E17" s="38">
        <v>604516.57</v>
      </c>
      <c r="F17" s="38">
        <v>604255.44</v>
      </c>
      <c r="G17" s="65">
        <v>891.1800000001676</v>
      </c>
      <c r="H17" s="65">
        <v>-261.1299999997718</v>
      </c>
      <c r="I17" s="61">
        <v>600354.27</v>
      </c>
      <c r="J17" s="38">
        <v>604259.97</v>
      </c>
      <c r="K17" s="38">
        <v>4.529999999678694</v>
      </c>
      <c r="L17" s="38">
        <v>3905.699999999837</v>
      </c>
      <c r="M17" s="15"/>
      <c r="N17" s="10"/>
      <c r="O17" s="13"/>
      <c r="P17" s="16"/>
      <c r="Q17" s="13"/>
      <c r="R17" s="17"/>
      <c r="S17" s="13"/>
      <c r="T17" s="17"/>
      <c r="U17" s="17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</row>
    <row r="18" spans="1:21" ht="16.5">
      <c r="A18" s="9">
        <v>2</v>
      </c>
      <c r="B18" s="27" t="s">
        <v>86</v>
      </c>
      <c r="C18" s="38">
        <v>737515.05</v>
      </c>
      <c r="D18" s="38">
        <v>733827.58</v>
      </c>
      <c r="E18" s="38">
        <v>728189.56</v>
      </c>
      <c r="F18" s="38">
        <v>726692.39</v>
      </c>
      <c r="G18" s="65">
        <v>-7135.1900000000605</v>
      </c>
      <c r="H18" s="65">
        <v>-1497.1700000001583</v>
      </c>
      <c r="I18" s="61">
        <v>733981.28</v>
      </c>
      <c r="J18" s="38">
        <v>729354.65</v>
      </c>
      <c r="K18" s="38">
        <v>2662.2600000003586</v>
      </c>
      <c r="L18" s="38">
        <v>-4626.629999999772</v>
      </c>
      <c r="M18" s="15"/>
      <c r="N18" s="10"/>
      <c r="P18" s="16"/>
      <c r="R18" s="17"/>
      <c r="T18" s="16"/>
      <c r="U18" s="16"/>
    </row>
    <row r="19" spans="1:21" ht="16.5">
      <c r="A19" s="9">
        <v>3</v>
      </c>
      <c r="B19" s="27" t="s">
        <v>87</v>
      </c>
      <c r="C19" s="38">
        <v>546221.68</v>
      </c>
      <c r="D19" s="38">
        <v>544225.73</v>
      </c>
      <c r="E19" s="38">
        <v>543098.36</v>
      </c>
      <c r="F19" s="38">
        <v>546297.04</v>
      </c>
      <c r="G19" s="65">
        <v>2071.3099999999395</v>
      </c>
      <c r="H19" s="65">
        <v>3198.679999999935</v>
      </c>
      <c r="I19" s="61">
        <v>538541.9</v>
      </c>
      <c r="J19" s="38">
        <v>541506.72</v>
      </c>
      <c r="K19" s="38">
        <v>-4790.319999999832</v>
      </c>
      <c r="L19" s="38">
        <v>2964.820000000065</v>
      </c>
      <c r="M19" s="15"/>
      <c r="N19" s="10"/>
      <c r="P19" s="16"/>
      <c r="R19" s="17"/>
      <c r="T19" s="16"/>
      <c r="U19" s="16"/>
    </row>
    <row r="20" spans="2:21" ht="16.5">
      <c r="B20" s="44" t="s">
        <v>217</v>
      </c>
      <c r="C20" s="57">
        <v>1889487.14</v>
      </c>
      <c r="D20" s="57">
        <v>1881417.57</v>
      </c>
      <c r="E20" s="57">
        <v>1875804.49</v>
      </c>
      <c r="F20" s="57">
        <v>1877244.87</v>
      </c>
      <c r="G20" s="57">
        <v>-4172.699999999953</v>
      </c>
      <c r="H20" s="57">
        <v>1440.38</v>
      </c>
      <c r="I20" s="57">
        <v>1872877.45</v>
      </c>
      <c r="J20" s="57">
        <v>1875121.34</v>
      </c>
      <c r="K20" s="57">
        <v>-2123.529999999795</v>
      </c>
      <c r="L20" s="57">
        <v>2243.8900000001304</v>
      </c>
      <c r="M20" s="15"/>
      <c r="N20" s="10"/>
      <c r="R20" s="16"/>
      <c r="T20" s="16"/>
      <c r="U20" s="16"/>
    </row>
    <row r="21" spans="2:21" ht="16.5">
      <c r="B21" s="44"/>
      <c r="C21" s="57"/>
      <c r="D21" s="57"/>
      <c r="E21" s="57"/>
      <c r="F21" s="57"/>
      <c r="G21" s="65"/>
      <c r="H21" s="65"/>
      <c r="I21" s="57"/>
      <c r="J21" s="57"/>
      <c r="K21" s="45"/>
      <c r="L21" s="45"/>
      <c r="M21" s="15"/>
      <c r="N21" s="10"/>
      <c r="R21" s="16"/>
      <c r="T21" s="16"/>
      <c r="U21" s="16"/>
    </row>
    <row r="22" spans="1:21" ht="16.5">
      <c r="A22" s="9">
        <v>4</v>
      </c>
      <c r="B22" s="27" t="s">
        <v>89</v>
      </c>
      <c r="C22" s="38">
        <v>142367.23</v>
      </c>
      <c r="D22" s="38">
        <v>140968.33</v>
      </c>
      <c r="E22" s="61">
        <v>141157.6</v>
      </c>
      <c r="F22" s="38">
        <v>138463.98</v>
      </c>
      <c r="G22" s="65">
        <v>-2504.350000000006</v>
      </c>
      <c r="H22" s="65">
        <v>-2693.6200000000244</v>
      </c>
      <c r="I22" s="61">
        <v>137690.45</v>
      </c>
      <c r="J22" s="38">
        <v>138740.86</v>
      </c>
      <c r="K22" s="38">
        <v>276.88000000006286</v>
      </c>
      <c r="L22" s="38">
        <v>1050.4100000000326</v>
      </c>
      <c r="M22" s="15"/>
      <c r="N22" s="10"/>
      <c r="P22" s="16"/>
      <c r="R22" s="17"/>
      <c r="T22" s="16"/>
      <c r="U22" s="16"/>
    </row>
    <row r="23" spans="1:21" ht="16.5">
      <c r="A23" s="9">
        <v>5</v>
      </c>
      <c r="B23" s="27" t="s">
        <v>90</v>
      </c>
      <c r="C23" s="38">
        <v>223302.69</v>
      </c>
      <c r="D23" s="38">
        <v>220461.3</v>
      </c>
      <c r="E23" s="61">
        <v>220882.65</v>
      </c>
      <c r="F23" s="38">
        <v>217473.98</v>
      </c>
      <c r="G23" s="65">
        <v>-2987.320000000036</v>
      </c>
      <c r="H23" s="65">
        <v>-3408.670000000042</v>
      </c>
      <c r="I23" s="61">
        <v>219291.48</v>
      </c>
      <c r="J23" s="38">
        <v>218469.12</v>
      </c>
      <c r="K23" s="38">
        <v>995.1400000000431</v>
      </c>
      <c r="L23" s="38">
        <v>-822.3600000000151</v>
      </c>
      <c r="M23" s="15"/>
      <c r="N23" s="10"/>
      <c r="P23" s="16"/>
      <c r="R23" s="17"/>
      <c r="T23" s="16"/>
      <c r="U23" s="16"/>
    </row>
    <row r="24" spans="1:21" ht="16.5">
      <c r="A24" s="9">
        <v>6</v>
      </c>
      <c r="B24" s="27" t="s">
        <v>91</v>
      </c>
      <c r="C24" s="38">
        <v>129035.7</v>
      </c>
      <c r="D24" s="38">
        <v>135758.01</v>
      </c>
      <c r="E24" s="61">
        <v>138175.79</v>
      </c>
      <c r="F24" s="38">
        <v>137397.7</v>
      </c>
      <c r="G24" s="65">
        <v>1639.6899999999732</v>
      </c>
      <c r="H24" s="65">
        <v>-778.0900000000256</v>
      </c>
      <c r="I24" s="61">
        <v>134615.1</v>
      </c>
      <c r="J24" s="38">
        <v>137969.64</v>
      </c>
      <c r="K24" s="38">
        <v>571.9399999999732</v>
      </c>
      <c r="L24" s="38">
        <v>3354.53999999995</v>
      </c>
      <c r="M24" s="15"/>
      <c r="N24" s="10"/>
      <c r="P24" s="16"/>
      <c r="R24" s="17"/>
      <c r="T24" s="16"/>
      <c r="U24" s="16"/>
    </row>
    <row r="25" spans="2:21" ht="16.5">
      <c r="B25" s="44" t="s">
        <v>92</v>
      </c>
      <c r="C25" s="57">
        <v>494705.62</v>
      </c>
      <c r="D25" s="57">
        <v>497187.64</v>
      </c>
      <c r="E25" s="57">
        <v>500216.04</v>
      </c>
      <c r="F25" s="57">
        <v>493335.66</v>
      </c>
      <c r="G25" s="57">
        <v>-3851.9800000000687</v>
      </c>
      <c r="H25" s="57">
        <v>-6880.380000000092</v>
      </c>
      <c r="I25" s="57">
        <v>491597.03</v>
      </c>
      <c r="J25" s="57">
        <v>495179.62</v>
      </c>
      <c r="K25" s="57">
        <v>1843.9600000000792</v>
      </c>
      <c r="L25" s="57">
        <v>3582.5899999999674</v>
      </c>
      <c r="M25" s="15"/>
      <c r="N25" s="10"/>
      <c r="R25" s="16"/>
      <c r="T25" s="16"/>
      <c r="U25" s="16"/>
    </row>
    <row r="26" spans="2:21" ht="16.5">
      <c r="B26" s="44"/>
      <c r="C26" s="57"/>
      <c r="D26" s="57"/>
      <c r="E26" s="57"/>
      <c r="F26" s="57"/>
      <c r="G26" s="65"/>
      <c r="H26" s="65"/>
      <c r="I26" s="57"/>
      <c r="J26" s="57"/>
      <c r="K26" s="45"/>
      <c r="L26" s="45"/>
      <c r="M26" s="15"/>
      <c r="N26" s="10"/>
      <c r="R26" s="16"/>
      <c r="T26" s="16"/>
      <c r="U26" s="16"/>
    </row>
    <row r="27" spans="2:21" ht="16.5">
      <c r="B27" s="44" t="s">
        <v>93</v>
      </c>
      <c r="C27" s="57">
        <v>2384192.76</v>
      </c>
      <c r="D27" s="57">
        <v>2378605.21</v>
      </c>
      <c r="E27" s="57">
        <v>2376020.53</v>
      </c>
      <c r="F27" s="57">
        <v>2370580.53</v>
      </c>
      <c r="G27" s="57">
        <v>-8024.680000000022</v>
      </c>
      <c r="H27" s="57">
        <v>-5440.000000000087</v>
      </c>
      <c r="I27" s="57">
        <v>2364474.48</v>
      </c>
      <c r="J27" s="57">
        <v>2370300.96</v>
      </c>
      <c r="K27" s="57">
        <v>-279.56999999971595</v>
      </c>
      <c r="L27" s="57">
        <v>5826.480000000098</v>
      </c>
      <c r="M27" s="15"/>
      <c r="N27" s="10"/>
      <c r="R27" s="16"/>
      <c r="T27" s="16"/>
      <c r="U27" s="16"/>
    </row>
    <row r="28" spans="2:20" ht="16.5">
      <c r="B28" s="29"/>
      <c r="C28" s="38"/>
      <c r="D28" s="38"/>
      <c r="E28" s="38"/>
      <c r="F28" s="38"/>
      <c r="G28" s="65"/>
      <c r="H28" s="65"/>
      <c r="I28" s="38"/>
      <c r="J28" s="38"/>
      <c r="K28" s="38"/>
      <c r="L28" s="38"/>
      <c r="M28" s="15"/>
      <c r="T28" s="16"/>
    </row>
    <row r="29" spans="1:21" ht="16.5">
      <c r="A29" s="9">
        <v>7</v>
      </c>
      <c r="B29" s="27" t="s">
        <v>94</v>
      </c>
      <c r="C29" s="38">
        <v>153798.45</v>
      </c>
      <c r="D29" s="38">
        <v>159019.17</v>
      </c>
      <c r="E29" s="61">
        <v>164362.53</v>
      </c>
      <c r="F29" s="38">
        <v>160004.62</v>
      </c>
      <c r="G29" s="65">
        <v>985.4499999999825</v>
      </c>
      <c r="H29" s="65">
        <v>-4357.91</v>
      </c>
      <c r="I29" s="39">
        <v>164656.74</v>
      </c>
      <c r="J29" s="38">
        <v>161870.2</v>
      </c>
      <c r="K29" s="38">
        <v>1865.5799999998999</v>
      </c>
      <c r="L29" s="38">
        <v>-2786.5400000000955</v>
      </c>
      <c r="M29" s="15"/>
      <c r="N29" s="10"/>
      <c r="P29" s="16"/>
      <c r="R29" s="17"/>
      <c r="T29" s="16"/>
      <c r="U29" s="16"/>
    </row>
    <row r="30" spans="2:20" ht="16.5">
      <c r="B30" s="29"/>
      <c r="C30" s="38"/>
      <c r="D30" s="38"/>
      <c r="E30" s="38"/>
      <c r="F30" s="38"/>
      <c r="G30" s="65"/>
      <c r="H30" s="65"/>
      <c r="I30" s="38"/>
      <c r="J30" s="38"/>
      <c r="K30" s="38"/>
      <c r="L30" s="38"/>
      <c r="M30" s="15"/>
      <c r="R30" s="17"/>
      <c r="T30" s="16"/>
    </row>
    <row r="31" spans="2:20" ht="16.5">
      <c r="B31" s="27" t="s">
        <v>216</v>
      </c>
      <c r="C31" s="38"/>
      <c r="D31" s="38"/>
      <c r="E31" s="38"/>
      <c r="F31" s="38"/>
      <c r="G31" s="65"/>
      <c r="H31" s="65"/>
      <c r="I31" s="38"/>
      <c r="J31" s="38"/>
      <c r="K31" s="38"/>
      <c r="L31" s="38"/>
      <c r="M31" s="15"/>
      <c r="N31" s="10"/>
      <c r="R31" s="17"/>
      <c r="T31" s="16"/>
    </row>
    <row r="32" spans="1:20" ht="16.5">
      <c r="A32" s="9">
        <v>8</v>
      </c>
      <c r="B32" s="48" t="s">
        <v>96</v>
      </c>
      <c r="C32" s="38">
        <v>19605.64</v>
      </c>
      <c r="D32" s="38">
        <v>19147.37</v>
      </c>
      <c r="E32" s="79">
        <v>19629.17</v>
      </c>
      <c r="F32" s="38">
        <v>18993.78</v>
      </c>
      <c r="G32" s="65">
        <v>-153.58999999999287</v>
      </c>
      <c r="H32" s="65">
        <v>-635.3899999999921</v>
      </c>
      <c r="I32" s="11">
        <v>18781.15</v>
      </c>
      <c r="J32" s="38">
        <v>19475.19</v>
      </c>
      <c r="K32" s="38">
        <v>481.40999999998894</v>
      </c>
      <c r="L32" s="38">
        <v>694.0399999999936</v>
      </c>
      <c r="M32" s="15"/>
      <c r="N32" s="18"/>
      <c r="P32" s="16"/>
      <c r="R32" s="17"/>
      <c r="T32" s="16"/>
    </row>
    <row r="33" spans="1:20" ht="16.5">
      <c r="A33" s="9">
        <v>9</v>
      </c>
      <c r="B33" s="48" t="s">
        <v>97</v>
      </c>
      <c r="C33" s="38">
        <v>6365.82</v>
      </c>
      <c r="D33" s="38">
        <v>6065.41</v>
      </c>
      <c r="E33" s="79">
        <v>6253.21</v>
      </c>
      <c r="F33" s="38">
        <v>5964.17</v>
      </c>
      <c r="G33" s="65">
        <v>-101.2400000000016</v>
      </c>
      <c r="H33" s="65">
        <v>-289.0400000000018</v>
      </c>
      <c r="I33" s="11">
        <v>5784.93</v>
      </c>
      <c r="J33" s="38">
        <v>6098.86</v>
      </c>
      <c r="K33" s="38">
        <v>134.69000000000142</v>
      </c>
      <c r="L33" s="38">
        <v>313.9299999999994</v>
      </c>
      <c r="M33" s="15"/>
      <c r="N33" s="18"/>
      <c r="P33" s="16"/>
      <c r="R33" s="17"/>
      <c r="T33" s="16"/>
    </row>
    <row r="34" spans="2:18" ht="16.5">
      <c r="B34" s="49" t="s">
        <v>98</v>
      </c>
      <c r="C34" s="57">
        <v>25971.46</v>
      </c>
      <c r="D34" s="57">
        <v>25212.78</v>
      </c>
      <c r="E34" s="57">
        <v>25882.38</v>
      </c>
      <c r="F34" s="57">
        <v>24957.95</v>
      </c>
      <c r="G34" s="57">
        <v>-254.82999999999447</v>
      </c>
      <c r="H34" s="57">
        <v>-924.4299999999939</v>
      </c>
      <c r="I34" s="57">
        <v>24566.08</v>
      </c>
      <c r="J34" s="57">
        <v>25574.05</v>
      </c>
      <c r="K34" s="57">
        <v>616.0999999999904</v>
      </c>
      <c r="L34" s="57">
        <v>1007.969999999993</v>
      </c>
      <c r="M34" s="15"/>
      <c r="N34" s="18"/>
      <c r="R34" s="17"/>
    </row>
    <row r="35" spans="2:21" ht="16.5">
      <c r="B35" s="29"/>
      <c r="C35" s="38"/>
      <c r="D35" s="38"/>
      <c r="E35" s="38"/>
      <c r="F35" s="38"/>
      <c r="G35" s="65"/>
      <c r="H35" s="65"/>
      <c r="I35" s="38"/>
      <c r="J35" s="38"/>
      <c r="K35" s="38"/>
      <c r="L35" s="38"/>
      <c r="M35" s="15"/>
      <c r="N35" s="18"/>
      <c r="R35" s="16"/>
      <c r="U35" s="16"/>
    </row>
    <row r="36" spans="2:21" ht="16.5">
      <c r="B36" s="49" t="s">
        <v>109</v>
      </c>
      <c r="C36" s="57">
        <v>520677.08</v>
      </c>
      <c r="D36" s="57">
        <v>522400.42</v>
      </c>
      <c r="E36" s="57">
        <v>526098.42</v>
      </c>
      <c r="F36" s="57">
        <v>518293.61</v>
      </c>
      <c r="G36" s="57">
        <v>-4106.810000000063</v>
      </c>
      <c r="H36" s="57">
        <v>-7804.810000000086</v>
      </c>
      <c r="I36" s="57">
        <v>516163.11</v>
      </c>
      <c r="J36" s="57">
        <v>520753.67</v>
      </c>
      <c r="K36" s="57">
        <v>2460.0600000000695</v>
      </c>
      <c r="L36" s="57">
        <v>4590.55999999996</v>
      </c>
      <c r="M36" s="15"/>
      <c r="N36" s="18"/>
      <c r="R36" s="16"/>
      <c r="U36" s="16"/>
    </row>
    <row r="37" spans="2:21" ht="16.5">
      <c r="B37" s="29"/>
      <c r="C37" s="38"/>
      <c r="D37" s="38"/>
      <c r="E37" s="38"/>
      <c r="F37" s="38"/>
      <c r="G37" s="65"/>
      <c r="H37" s="65"/>
      <c r="I37" s="38"/>
      <c r="J37" s="38"/>
      <c r="K37" s="38"/>
      <c r="L37" s="38"/>
      <c r="M37" s="15"/>
      <c r="P37" s="16"/>
      <c r="R37" s="16"/>
      <c r="U37" s="16"/>
    </row>
    <row r="38" spans="1:18" ht="16.5">
      <c r="A38" s="9">
        <v>10</v>
      </c>
      <c r="B38" s="27" t="s">
        <v>99</v>
      </c>
      <c r="C38" s="38">
        <v>77158.62</v>
      </c>
      <c r="D38" s="38">
        <v>75493.94</v>
      </c>
      <c r="E38" s="38">
        <v>76055.43</v>
      </c>
      <c r="F38" s="38">
        <v>75095.9</v>
      </c>
      <c r="G38" s="65">
        <v>-398.0399999999936</v>
      </c>
      <c r="H38" s="65">
        <v>-959.5299999999843</v>
      </c>
      <c r="I38" s="38">
        <v>75961.18</v>
      </c>
      <c r="J38" s="38">
        <v>74940.95</v>
      </c>
      <c r="K38" s="38">
        <v>-154.95000000001164</v>
      </c>
      <c r="L38" s="38">
        <v>-1020.23</v>
      </c>
      <c r="M38" s="15"/>
      <c r="P38" s="16"/>
      <c r="R38" s="17"/>
    </row>
    <row r="39" spans="2:21" ht="16.5">
      <c r="B39" s="29"/>
      <c r="C39" s="38"/>
      <c r="D39" s="38"/>
      <c r="E39" s="38"/>
      <c r="F39" s="38"/>
      <c r="G39" s="65"/>
      <c r="H39" s="65"/>
      <c r="I39" s="38"/>
      <c r="J39" s="38"/>
      <c r="K39" s="38"/>
      <c r="L39" s="38"/>
      <c r="P39" s="16"/>
      <c r="R39" s="17"/>
      <c r="U39" s="16"/>
    </row>
    <row r="40" spans="2:18" ht="16.5">
      <c r="B40" s="49" t="s">
        <v>100</v>
      </c>
      <c r="C40" s="57">
        <v>256928.53</v>
      </c>
      <c r="D40" s="57">
        <v>259725.89</v>
      </c>
      <c r="E40" s="57">
        <v>266300.34</v>
      </c>
      <c r="F40" s="57">
        <v>260058.47</v>
      </c>
      <c r="G40" s="57">
        <v>332.57999999999447</v>
      </c>
      <c r="H40" s="57">
        <v>-6241.869999999982</v>
      </c>
      <c r="I40" s="57">
        <v>265184</v>
      </c>
      <c r="J40" s="57">
        <v>262385.2</v>
      </c>
      <c r="K40" s="57">
        <v>2326.7299999998786</v>
      </c>
      <c r="L40" s="57">
        <v>-2798.8000000000984</v>
      </c>
      <c r="P40" s="16"/>
      <c r="R40" s="17"/>
    </row>
    <row r="41" spans="2:21" ht="16.5">
      <c r="B41" s="29"/>
      <c r="C41" s="50"/>
      <c r="D41" s="50"/>
      <c r="E41" s="50"/>
      <c r="F41" s="50"/>
      <c r="G41" s="66"/>
      <c r="H41" s="66"/>
      <c r="I41" s="50"/>
      <c r="J41" s="50"/>
      <c r="K41" s="38"/>
      <c r="L41" s="38"/>
      <c r="N41" s="10"/>
      <c r="P41" s="16"/>
      <c r="R41" s="16"/>
      <c r="U41" s="16"/>
    </row>
    <row r="42" spans="2:16" ht="16.5">
      <c r="B42" s="44" t="s">
        <v>0</v>
      </c>
      <c r="C42" s="57">
        <v>2641121.29</v>
      </c>
      <c r="D42" s="57">
        <v>2638331.1</v>
      </c>
      <c r="E42" s="57">
        <v>2642320.87</v>
      </c>
      <c r="F42" s="57">
        <v>2630639</v>
      </c>
      <c r="G42" s="57">
        <v>-7692.100000000028</v>
      </c>
      <c r="H42" s="57">
        <v>-11681.870000000068</v>
      </c>
      <c r="I42" s="57">
        <v>2629658.48</v>
      </c>
      <c r="J42" s="57">
        <v>2632686.16</v>
      </c>
      <c r="K42" s="57">
        <v>2047.1600000001627</v>
      </c>
      <c r="L42" s="57">
        <v>3027.68</v>
      </c>
      <c r="P42" s="16"/>
    </row>
    <row r="43" spans="2:12" ht="16.5">
      <c r="B43" s="27"/>
      <c r="C43" s="40"/>
      <c r="D43" s="51"/>
      <c r="E43" s="41"/>
      <c r="F43" s="51"/>
      <c r="G43" s="41"/>
      <c r="H43" s="41"/>
      <c r="I43" s="58"/>
      <c r="J43" s="51"/>
      <c r="K43" s="41"/>
      <c r="L43" s="41"/>
    </row>
    <row r="44" spans="2:12" ht="16.5">
      <c r="B44" s="29" t="s">
        <v>101</v>
      </c>
      <c r="C44" s="52"/>
      <c r="D44" s="40"/>
      <c r="E44" s="40"/>
      <c r="F44" s="40"/>
      <c r="G44" s="40"/>
      <c r="H44" s="40"/>
      <c r="I44" s="40"/>
      <c r="J44" s="29"/>
      <c r="K44" s="29"/>
      <c r="L44" s="29"/>
    </row>
    <row r="45" spans="2:12" ht="16.5">
      <c r="B45" s="29"/>
      <c r="C45" s="29"/>
      <c r="D45" s="29"/>
      <c r="E45" s="40"/>
      <c r="F45" s="61"/>
      <c r="G45" s="61"/>
      <c r="H45" s="61"/>
      <c r="I45" s="61"/>
      <c r="J45" s="80"/>
      <c r="K45" s="81"/>
      <c r="L45" s="81"/>
    </row>
    <row r="46" spans="2:12" ht="16.5">
      <c r="B46" s="29"/>
      <c r="C46" s="29"/>
      <c r="D46" s="38"/>
      <c r="E46" s="40"/>
      <c r="F46" s="40"/>
      <c r="G46" s="40"/>
      <c r="H46" s="28"/>
      <c r="K46" s="29"/>
      <c r="L46" s="29"/>
    </row>
    <row r="47" spans="2:12" ht="16.5">
      <c r="B47" s="27"/>
      <c r="C47" s="53"/>
      <c r="D47" s="53"/>
      <c r="E47" s="53"/>
      <c r="F47" s="53"/>
      <c r="G47" s="29"/>
      <c r="H47" s="29"/>
      <c r="I47" s="29"/>
      <c r="J47" s="29"/>
      <c r="K47" s="29"/>
      <c r="L47" s="29"/>
    </row>
    <row r="48" spans="2:7" ht="16.5">
      <c r="B48" s="27"/>
      <c r="C48" s="53"/>
      <c r="D48" s="53"/>
      <c r="E48" s="53"/>
      <c r="F48" s="53"/>
      <c r="G48" s="29"/>
    </row>
    <row r="49" spans="2:12" ht="16.5">
      <c r="B49" s="27"/>
      <c r="C49" s="53"/>
      <c r="D49" s="53"/>
      <c r="E49" s="53"/>
      <c r="F49" s="53"/>
      <c r="G49" s="29"/>
      <c r="H49" s="29"/>
      <c r="I49" s="29"/>
      <c r="J49" s="29"/>
      <c r="K49" s="29"/>
      <c r="L49" s="29"/>
    </row>
    <row r="50" spans="2:12" ht="16.5">
      <c r="B50" s="27"/>
      <c r="C50" s="53"/>
      <c r="D50" s="53"/>
      <c r="E50" s="53"/>
      <c r="F50" s="53"/>
      <c r="G50" s="29"/>
      <c r="H50" s="29"/>
      <c r="I50" s="29"/>
      <c r="J50" s="29"/>
      <c r="K50" s="29"/>
      <c r="L50" s="29"/>
    </row>
    <row r="51" spans="2:12" ht="16.5">
      <c r="B51" s="27"/>
      <c r="C51" s="53"/>
      <c r="D51" s="53"/>
      <c r="E51" s="53"/>
      <c r="F51" s="53"/>
      <c r="G51" s="29"/>
      <c r="H51" s="29"/>
      <c r="I51" s="29"/>
      <c r="J51" s="29"/>
      <c r="K51" s="29"/>
      <c r="L51" s="29"/>
    </row>
    <row r="52" spans="2:12" ht="16.5">
      <c r="B52" s="27"/>
      <c r="C52" s="53"/>
      <c r="D52" s="53"/>
      <c r="E52" s="53"/>
      <c r="F52" s="53"/>
      <c r="G52" s="29"/>
      <c r="H52" s="29"/>
      <c r="I52" s="29"/>
      <c r="J52" s="29"/>
      <c r="K52" s="29"/>
      <c r="L52" s="29"/>
    </row>
    <row r="53" spans="2:12" ht="16.5">
      <c r="B53" s="27"/>
      <c r="C53" s="53"/>
      <c r="D53" s="53"/>
      <c r="E53" s="53"/>
      <c r="F53" s="53"/>
      <c r="G53" s="29"/>
      <c r="H53" s="29"/>
      <c r="I53" s="29"/>
      <c r="J53" s="29"/>
      <c r="K53" s="29"/>
      <c r="L53" s="29"/>
    </row>
    <row r="54" spans="2:12" ht="16.5">
      <c r="B54" s="27"/>
      <c r="C54" s="53"/>
      <c r="D54" s="53"/>
      <c r="E54" s="53"/>
      <c r="F54" s="53"/>
      <c r="G54" s="29"/>
      <c r="H54" s="29"/>
      <c r="I54" s="29"/>
      <c r="J54" s="29"/>
      <c r="K54" s="29"/>
      <c r="L54" s="29"/>
    </row>
    <row r="55" spans="2:12" ht="16.5">
      <c r="B55" s="27"/>
      <c r="C55" s="53"/>
      <c r="D55" s="53"/>
      <c r="E55" s="53"/>
      <c r="F55" s="53"/>
      <c r="G55" s="29"/>
      <c r="H55" s="29"/>
      <c r="I55" s="29"/>
      <c r="J55" s="29"/>
      <c r="K55" s="29"/>
      <c r="L55" s="29"/>
    </row>
    <row r="56" spans="2:12" ht="16.5">
      <c r="B56" s="27"/>
      <c r="C56" s="53"/>
      <c r="D56" s="53"/>
      <c r="E56" s="53"/>
      <c r="F56" s="53"/>
      <c r="G56" s="29"/>
      <c r="H56" s="29"/>
      <c r="I56" s="29"/>
      <c r="J56" s="29"/>
      <c r="K56" s="29"/>
      <c r="L56" s="29"/>
    </row>
    <row r="57" spans="2:12" ht="16.5">
      <c r="B57" s="27"/>
      <c r="C57" s="53"/>
      <c r="D57" s="53"/>
      <c r="E57" s="53"/>
      <c r="F57" s="53"/>
      <c r="G57" s="29"/>
      <c r="H57" s="29"/>
      <c r="I57" s="29"/>
      <c r="J57" s="29"/>
      <c r="K57" s="29"/>
      <c r="L57" s="29"/>
    </row>
    <row r="58" spans="2:12" ht="16.5">
      <c r="B58" s="27"/>
      <c r="C58" s="53"/>
      <c r="D58" s="53"/>
      <c r="E58" s="53"/>
      <c r="F58" s="53"/>
      <c r="G58" s="29"/>
      <c r="H58" s="29"/>
      <c r="I58" s="29"/>
      <c r="J58" s="29"/>
      <c r="K58" s="29"/>
      <c r="L58" s="29"/>
    </row>
    <row r="59" spans="2:12" ht="16.5">
      <c r="B59" s="27"/>
      <c r="C59" s="53"/>
      <c r="D59" s="53"/>
      <c r="E59" s="53"/>
      <c r="F59" s="53"/>
      <c r="G59" s="29"/>
      <c r="H59" s="29"/>
      <c r="I59" s="29"/>
      <c r="J59" s="29"/>
      <c r="K59" s="29"/>
      <c r="L59" s="29"/>
    </row>
    <row r="60" spans="2:12" ht="16.5">
      <c r="B60" s="29"/>
      <c r="C60" s="41"/>
      <c r="D60" s="29"/>
      <c r="E60" s="29"/>
      <c r="F60" s="29"/>
      <c r="G60" s="29"/>
      <c r="H60" s="29"/>
      <c r="I60" s="29"/>
      <c r="J60" s="29"/>
      <c r="K60" s="29"/>
      <c r="L60" s="29"/>
    </row>
    <row r="61" spans="2:12" ht="16.5">
      <c r="B61" s="48"/>
      <c r="C61" s="59"/>
      <c r="D61" s="40"/>
      <c r="E61" s="40"/>
      <c r="F61" s="40"/>
      <c r="G61" s="29"/>
      <c r="H61" s="29"/>
      <c r="I61" s="29"/>
      <c r="J61" s="29"/>
      <c r="K61" s="29"/>
      <c r="L61" s="29"/>
    </row>
    <row r="62" spans="2:12" ht="16.5">
      <c r="B62" s="48"/>
      <c r="C62" s="59"/>
      <c r="D62" s="40"/>
      <c r="E62" s="40"/>
      <c r="F62" s="40"/>
      <c r="G62" s="29"/>
      <c r="H62" s="29"/>
      <c r="I62" s="29"/>
      <c r="J62" s="29"/>
      <c r="K62" s="29"/>
      <c r="L62" s="29"/>
    </row>
    <row r="63" spans="2:12" ht="16.5">
      <c r="B63" s="48"/>
      <c r="C63" s="59"/>
      <c r="D63" s="40"/>
      <c r="E63" s="40"/>
      <c r="F63" s="40"/>
      <c r="G63" s="29"/>
      <c r="H63" s="29"/>
      <c r="I63" s="29"/>
      <c r="J63" s="29"/>
      <c r="K63" s="29"/>
      <c r="L63" s="29"/>
    </row>
    <row r="64" spans="2:12" ht="16.5">
      <c r="B64" s="48"/>
      <c r="C64" s="59"/>
      <c r="D64" s="40"/>
      <c r="E64" s="40"/>
      <c r="F64" s="40"/>
      <c r="G64" s="29"/>
      <c r="H64" s="29"/>
      <c r="I64" s="29"/>
      <c r="J64" s="29"/>
      <c r="K64" s="29"/>
      <c r="L64" s="29"/>
    </row>
    <row r="65" spans="2:12" ht="16.5">
      <c r="B65" s="48"/>
      <c r="C65" s="59"/>
      <c r="D65" s="40"/>
      <c r="E65" s="40"/>
      <c r="F65" s="40"/>
      <c r="G65" s="29"/>
      <c r="H65" s="29"/>
      <c r="I65" s="29"/>
      <c r="J65" s="29"/>
      <c r="K65" s="29"/>
      <c r="L65" s="29"/>
    </row>
    <row r="66" spans="2:12" ht="16.5">
      <c r="B66" s="27"/>
      <c r="C66" s="59"/>
      <c r="D66" s="40"/>
      <c r="E66" s="40"/>
      <c r="F66" s="40"/>
      <c r="G66" s="29"/>
      <c r="H66" s="29"/>
      <c r="I66" s="29"/>
      <c r="J66" s="29"/>
      <c r="K66" s="29"/>
      <c r="L66" s="29"/>
    </row>
    <row r="67" spans="2:12" ht="16.5">
      <c r="B67" s="27"/>
      <c r="C67" s="59"/>
      <c r="D67" s="29"/>
      <c r="E67" s="29"/>
      <c r="F67" s="29"/>
      <c r="G67" s="29"/>
      <c r="H67" s="29"/>
      <c r="I67" s="29"/>
      <c r="J67" s="29"/>
      <c r="K67" s="29"/>
      <c r="L67" s="29"/>
    </row>
    <row r="68" spans="2:12" ht="16.5">
      <c r="B68" s="29"/>
      <c r="C68" s="41"/>
      <c r="D68" s="40"/>
      <c r="E68" s="40"/>
      <c r="F68" s="40"/>
      <c r="G68" s="29"/>
      <c r="H68" s="29"/>
      <c r="I68" s="29"/>
      <c r="J68" s="29"/>
      <c r="K68" s="29"/>
      <c r="L68" s="29"/>
    </row>
    <row r="69" spans="2:12" ht="16.5"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</row>
    <row r="70" spans="2:12" ht="16.5"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</row>
    <row r="71" spans="2:12" ht="16.5">
      <c r="B71" s="28"/>
      <c r="C71" s="28"/>
      <c r="D71" s="28"/>
      <c r="E71" s="28"/>
      <c r="F71" s="28"/>
      <c r="G71" s="29"/>
      <c r="H71" s="29"/>
      <c r="I71" s="29"/>
      <c r="J71" s="29"/>
      <c r="K71" s="29"/>
      <c r="L71" s="29"/>
    </row>
    <row r="72" spans="2:12" ht="16.5">
      <c r="B72" s="28"/>
      <c r="C72" s="28"/>
      <c r="D72" s="28"/>
      <c r="E72" s="28"/>
      <c r="F72" s="28"/>
      <c r="G72" s="29"/>
      <c r="H72" s="29"/>
      <c r="I72" s="29"/>
      <c r="J72" s="29"/>
      <c r="K72" s="29"/>
      <c r="L72" s="29"/>
    </row>
    <row r="73" spans="2:12" ht="16.5">
      <c r="B73" s="27"/>
      <c r="C73" s="28"/>
      <c r="D73" s="28"/>
      <c r="E73" s="28"/>
      <c r="F73" s="28"/>
      <c r="G73" s="29"/>
      <c r="H73" s="29"/>
      <c r="I73" s="29"/>
      <c r="J73" s="29"/>
      <c r="K73" s="29"/>
      <c r="L73" s="29"/>
    </row>
    <row r="74" spans="2:12" ht="16.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 ht="16.5">
      <c r="B75" s="29"/>
      <c r="C75" s="30"/>
      <c r="D75" s="30"/>
      <c r="E75" s="30"/>
      <c r="F75" s="30"/>
      <c r="G75" s="29"/>
      <c r="H75" s="29"/>
      <c r="I75" s="29"/>
      <c r="J75" s="29"/>
      <c r="K75" s="29"/>
      <c r="L75" s="29"/>
    </row>
    <row r="76" spans="2:12" ht="16.5">
      <c r="B76" s="29"/>
      <c r="C76" s="30"/>
      <c r="D76" s="30"/>
      <c r="E76" s="30"/>
      <c r="F76" s="30"/>
      <c r="G76" s="29"/>
      <c r="H76" s="29"/>
      <c r="I76" s="29"/>
      <c r="J76" s="29"/>
      <c r="K76" s="29"/>
      <c r="L76" s="29"/>
    </row>
    <row r="77" spans="2:12" ht="16.5">
      <c r="B77" s="29"/>
      <c r="C77" s="30"/>
      <c r="D77" s="30"/>
      <c r="E77" s="30"/>
      <c r="F77" s="30"/>
      <c r="G77" s="29"/>
      <c r="H77" s="29"/>
      <c r="I77" s="29"/>
      <c r="J77" s="29"/>
      <c r="K77" s="29"/>
      <c r="L77" s="29"/>
    </row>
    <row r="78" spans="2:12" ht="16.5">
      <c r="B78" s="29"/>
      <c r="C78" s="54"/>
      <c r="D78" s="30"/>
      <c r="E78" s="30"/>
      <c r="F78" s="30"/>
      <c r="G78" s="29"/>
      <c r="H78" s="29"/>
      <c r="I78" s="29"/>
      <c r="J78" s="29"/>
      <c r="K78" s="29"/>
      <c r="L78" s="29"/>
    </row>
    <row r="79" spans="2:12" ht="16.5">
      <c r="B79" s="27"/>
      <c r="C79" s="30"/>
      <c r="D79" s="30"/>
      <c r="E79" s="30"/>
      <c r="F79" s="30"/>
      <c r="G79" s="29"/>
      <c r="H79" s="29"/>
      <c r="I79" s="29"/>
      <c r="J79" s="29"/>
      <c r="K79" s="29"/>
      <c r="L79" s="29"/>
    </row>
    <row r="80" spans="2:12" ht="16.5">
      <c r="B80" s="29"/>
      <c r="C80" s="41"/>
      <c r="D80" s="29"/>
      <c r="E80" s="29"/>
      <c r="F80" s="29"/>
      <c r="G80" s="29"/>
      <c r="H80" s="29"/>
      <c r="I80" s="29"/>
      <c r="J80" s="29"/>
      <c r="K80" s="29"/>
      <c r="L80" s="29"/>
    </row>
    <row r="81" spans="2:12" ht="16.5">
      <c r="B81" s="27"/>
      <c r="C81" s="60"/>
      <c r="D81" s="29"/>
      <c r="E81" s="29"/>
      <c r="F81" s="29"/>
      <c r="G81" s="29"/>
      <c r="H81" s="29"/>
      <c r="I81" s="29"/>
      <c r="J81" s="29"/>
      <c r="K81" s="29"/>
      <c r="L81" s="29"/>
    </row>
    <row r="82" spans="2:12" ht="16.5">
      <c r="B82" s="27"/>
      <c r="C82" s="59"/>
      <c r="D82" s="53"/>
      <c r="E82" s="53"/>
      <c r="F82" s="53"/>
      <c r="G82" s="29"/>
      <c r="H82" s="29"/>
      <c r="I82" s="29"/>
      <c r="J82" s="29"/>
      <c r="K82" s="29"/>
      <c r="L82" s="29"/>
    </row>
    <row r="83" spans="2:12" ht="16.5">
      <c r="B83" s="27"/>
      <c r="C83" s="59"/>
      <c r="D83" s="53"/>
      <c r="E83" s="53"/>
      <c r="F83" s="53"/>
      <c r="G83" s="29"/>
      <c r="H83" s="29"/>
      <c r="I83" s="29"/>
      <c r="J83" s="29"/>
      <c r="K83" s="29"/>
      <c r="L83" s="29"/>
    </row>
    <row r="84" spans="2:12" ht="16.5">
      <c r="B84" s="27"/>
      <c r="C84" s="41"/>
      <c r="D84" s="40"/>
      <c r="E84" s="40"/>
      <c r="F84" s="40"/>
      <c r="G84" s="29"/>
      <c r="H84" s="29"/>
      <c r="I84" s="29"/>
      <c r="J84" s="29"/>
      <c r="K84" s="29"/>
      <c r="L84" s="29"/>
    </row>
    <row r="85" spans="2:12" ht="16.5">
      <c r="B85" s="27"/>
      <c r="C85" s="59"/>
      <c r="D85" s="40"/>
      <c r="E85" s="40"/>
      <c r="F85" s="40"/>
      <c r="G85" s="29"/>
      <c r="H85" s="29"/>
      <c r="I85" s="29"/>
      <c r="J85" s="29"/>
      <c r="K85" s="29"/>
      <c r="L85" s="29"/>
    </row>
    <row r="86" spans="2:12" ht="16.5">
      <c r="B86" s="27"/>
      <c r="C86" s="41"/>
      <c r="D86" s="41"/>
      <c r="E86" s="41"/>
      <c r="F86" s="41"/>
      <c r="G86" s="29"/>
      <c r="H86" s="29"/>
      <c r="I86" s="29"/>
      <c r="J86" s="29"/>
      <c r="K86" s="29"/>
      <c r="L86" s="29"/>
    </row>
    <row r="87" spans="2:12" ht="16.5">
      <c r="B87" s="27"/>
      <c r="C87" s="41"/>
      <c r="D87" s="41"/>
      <c r="E87" s="41"/>
      <c r="F87" s="41"/>
      <c r="G87" s="29"/>
      <c r="H87" s="29"/>
      <c r="I87" s="29"/>
      <c r="J87" s="29"/>
      <c r="K87" s="29"/>
      <c r="L87" s="29"/>
    </row>
    <row r="88" spans="2:12" ht="16.5">
      <c r="B88" s="27"/>
      <c r="C88" s="59"/>
      <c r="D88" s="53"/>
      <c r="E88" s="53"/>
      <c r="F88" s="53"/>
      <c r="G88" s="29"/>
      <c r="H88" s="29"/>
      <c r="I88" s="29"/>
      <c r="J88" s="29"/>
      <c r="K88" s="29"/>
      <c r="L88" s="29"/>
    </row>
    <row r="89" spans="2:12" ht="16.5">
      <c r="B89" s="27"/>
      <c r="C89" s="59"/>
      <c r="D89" s="53"/>
      <c r="E89" s="53"/>
      <c r="F89" s="53"/>
      <c r="G89" s="29"/>
      <c r="H89" s="29"/>
      <c r="I89" s="29"/>
      <c r="J89" s="29"/>
      <c r="K89" s="29"/>
      <c r="L89" s="29"/>
    </row>
    <row r="90" spans="2:12" ht="16.5">
      <c r="B90" s="27"/>
      <c r="C90" s="59"/>
      <c r="D90" s="53"/>
      <c r="E90" s="53"/>
      <c r="F90" s="53"/>
      <c r="G90" s="29"/>
      <c r="H90" s="29"/>
      <c r="I90" s="29"/>
      <c r="J90" s="29"/>
      <c r="K90" s="29"/>
      <c r="L90" s="29"/>
    </row>
    <row r="91" spans="2:12" ht="16.5">
      <c r="B91" s="27"/>
      <c r="C91" s="41"/>
      <c r="D91" s="40"/>
      <c r="E91" s="40"/>
      <c r="F91" s="40"/>
      <c r="G91" s="29"/>
      <c r="H91" s="29"/>
      <c r="I91" s="29"/>
      <c r="J91" s="29"/>
      <c r="K91" s="29"/>
      <c r="L91" s="29"/>
    </row>
    <row r="92" spans="2:12" ht="16.5">
      <c r="B92" s="27"/>
      <c r="C92" s="59"/>
      <c r="D92" s="41"/>
      <c r="E92" s="41"/>
      <c r="F92" s="41"/>
      <c r="G92" s="29"/>
      <c r="H92" s="29"/>
      <c r="I92" s="29"/>
      <c r="J92" s="29"/>
      <c r="K92" s="29"/>
      <c r="L92" s="29"/>
    </row>
    <row r="93" spans="2:12" ht="16.5">
      <c r="B93" s="29"/>
      <c r="C93" s="41"/>
      <c r="D93" s="29"/>
      <c r="E93" s="29"/>
      <c r="F93" s="29"/>
      <c r="G93" s="29"/>
      <c r="H93" s="29"/>
      <c r="I93" s="29"/>
      <c r="J93" s="29"/>
      <c r="K93" s="29"/>
      <c r="L93" s="29"/>
    </row>
    <row r="94" spans="2:12" ht="16.5">
      <c r="B94" s="27"/>
      <c r="C94" s="41"/>
      <c r="D94" s="29"/>
      <c r="E94" s="29"/>
      <c r="F94" s="29"/>
      <c r="G94" s="29"/>
      <c r="H94" s="29"/>
      <c r="I94" s="29"/>
      <c r="J94" s="29"/>
      <c r="K94" s="29"/>
      <c r="L94" s="29"/>
    </row>
    <row r="95" spans="2:12" ht="16.5">
      <c r="B95" s="27"/>
      <c r="C95" s="59"/>
      <c r="D95" s="53"/>
      <c r="E95" s="53"/>
      <c r="F95" s="53"/>
      <c r="G95" s="29"/>
      <c r="H95" s="29"/>
      <c r="I95" s="29"/>
      <c r="J95" s="29"/>
      <c r="K95" s="29"/>
      <c r="L95" s="29"/>
    </row>
    <row r="96" spans="2:12" ht="16.5">
      <c r="B96" s="27"/>
      <c r="C96" s="59"/>
      <c r="D96" s="53"/>
      <c r="E96" s="53"/>
      <c r="F96" s="53"/>
      <c r="G96" s="29"/>
      <c r="H96" s="29"/>
      <c r="I96" s="29"/>
      <c r="J96" s="29"/>
      <c r="K96" s="29"/>
      <c r="L96" s="29"/>
    </row>
    <row r="97" spans="2:12" ht="16.5">
      <c r="B97" s="27"/>
      <c r="C97" s="59"/>
      <c r="D97" s="53"/>
      <c r="E97" s="53"/>
      <c r="F97" s="53"/>
      <c r="G97" s="29"/>
      <c r="H97" s="29"/>
      <c r="I97" s="29"/>
      <c r="J97" s="29"/>
      <c r="K97" s="29"/>
      <c r="L97" s="29"/>
    </row>
    <row r="98" spans="2:12" ht="16.5">
      <c r="B98" s="27"/>
      <c r="C98" s="59"/>
      <c r="D98" s="53"/>
      <c r="E98" s="53"/>
      <c r="F98" s="53"/>
      <c r="G98" s="29"/>
      <c r="H98" s="29"/>
      <c r="I98" s="29"/>
      <c r="J98" s="29"/>
      <c r="K98" s="29"/>
      <c r="L98" s="29"/>
    </row>
    <row r="99" spans="2:12" ht="16.5">
      <c r="B99" s="27"/>
      <c r="C99" s="59"/>
      <c r="D99" s="53"/>
      <c r="E99" s="53"/>
      <c r="F99" s="53"/>
      <c r="G99" s="29"/>
      <c r="H99" s="29"/>
      <c r="I99" s="29"/>
      <c r="J99" s="29"/>
      <c r="K99" s="29"/>
      <c r="L99" s="29"/>
    </row>
    <row r="100" spans="2:12" ht="16.5">
      <c r="B100" s="27"/>
      <c r="C100" s="59"/>
      <c r="D100" s="53"/>
      <c r="E100" s="53"/>
      <c r="F100" s="53"/>
      <c r="G100" s="29"/>
      <c r="H100" s="29"/>
      <c r="I100" s="29"/>
      <c r="J100" s="29"/>
      <c r="K100" s="29"/>
      <c r="L100" s="29"/>
    </row>
    <row r="101" spans="2:12" ht="16.5">
      <c r="B101" s="27"/>
      <c r="C101" s="59"/>
      <c r="D101" s="53"/>
      <c r="E101" s="53"/>
      <c r="F101" s="53"/>
      <c r="G101" s="29"/>
      <c r="H101" s="29"/>
      <c r="I101" s="29"/>
      <c r="J101" s="29"/>
      <c r="K101" s="29"/>
      <c r="L101" s="29"/>
    </row>
    <row r="102" spans="2:12" ht="16.5">
      <c r="B102" s="27"/>
      <c r="C102" s="59"/>
      <c r="D102" s="53"/>
      <c r="E102" s="53"/>
      <c r="F102" s="53"/>
      <c r="G102" s="29"/>
      <c r="H102" s="29"/>
      <c r="I102" s="29"/>
      <c r="J102" s="29"/>
      <c r="K102" s="29"/>
      <c r="L102" s="29"/>
    </row>
    <row r="103" spans="2:12" ht="16.5">
      <c r="B103" s="27"/>
      <c r="C103" s="59"/>
      <c r="D103" s="53"/>
      <c r="E103" s="53"/>
      <c r="F103" s="53"/>
      <c r="G103" s="29"/>
      <c r="H103" s="29"/>
      <c r="I103" s="29"/>
      <c r="J103" s="29"/>
      <c r="K103" s="29"/>
      <c r="L103" s="29"/>
    </row>
    <row r="104" spans="2:12" ht="16.5">
      <c r="B104" s="27"/>
      <c r="C104" s="41"/>
      <c r="D104" s="53"/>
      <c r="E104" s="53"/>
      <c r="F104" s="53"/>
      <c r="G104" s="29"/>
      <c r="H104" s="29"/>
      <c r="I104" s="29"/>
      <c r="J104" s="29"/>
      <c r="K104" s="29"/>
      <c r="L104" s="29"/>
    </row>
    <row r="105" spans="2:12" ht="16.5">
      <c r="B105" s="27"/>
      <c r="C105" s="59"/>
      <c r="D105" s="40"/>
      <c r="E105" s="40"/>
      <c r="F105" s="40"/>
      <c r="G105" s="29"/>
      <c r="H105" s="29"/>
      <c r="I105" s="29"/>
      <c r="J105" s="29"/>
      <c r="K105" s="29"/>
      <c r="L105" s="29"/>
    </row>
    <row r="106" spans="2:12" ht="16.5">
      <c r="B106" s="29"/>
      <c r="C106" s="41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2:12" ht="16.5">
      <c r="B107" s="29"/>
      <c r="C107" s="5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2:12" ht="16.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2:12" ht="16.5">
      <c r="B109" s="27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2:12" ht="16.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2:12" ht="16.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2:12" ht="16.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2:12" ht="16.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6.5">
      <c r="B114" s="28"/>
      <c r="C114" s="28"/>
      <c r="D114" s="28"/>
      <c r="E114" s="28"/>
      <c r="F114" s="28"/>
      <c r="G114" s="29"/>
      <c r="H114" s="29"/>
      <c r="I114" s="29"/>
      <c r="J114" s="29"/>
      <c r="K114" s="29"/>
      <c r="L114" s="29"/>
    </row>
    <row r="115" spans="2:12" ht="16.5">
      <c r="B115" s="28"/>
      <c r="C115" s="28"/>
      <c r="D115" s="28"/>
      <c r="E115" s="28"/>
      <c r="F115" s="28"/>
      <c r="G115" s="29"/>
      <c r="H115" s="29"/>
      <c r="I115" s="29"/>
      <c r="J115" s="29"/>
      <c r="K115" s="29"/>
      <c r="L115" s="29"/>
    </row>
    <row r="116" spans="2:12" ht="16.5">
      <c r="B116" s="28"/>
      <c r="C116" s="28"/>
      <c r="D116" s="28"/>
      <c r="E116" s="28"/>
      <c r="F116" s="28"/>
      <c r="G116" s="29"/>
      <c r="H116" s="29"/>
      <c r="I116" s="29"/>
      <c r="J116" s="29"/>
      <c r="K116" s="29"/>
      <c r="L116" s="29"/>
    </row>
    <row r="117" spans="2:6" ht="14.25">
      <c r="B117" s="12"/>
      <c r="C117" s="12"/>
      <c r="D117" s="12"/>
      <c r="E117" s="12"/>
      <c r="F117" s="12"/>
    </row>
    <row r="118" spans="2:6" ht="14.25">
      <c r="B118" s="10"/>
      <c r="C118" s="12"/>
      <c r="D118" s="12"/>
      <c r="E118" s="12"/>
      <c r="F118" s="12"/>
    </row>
    <row r="119" spans="2:6" ht="14.25">
      <c r="B119" s="10"/>
      <c r="C119" s="12"/>
      <c r="D119" s="12"/>
      <c r="E119" s="12"/>
      <c r="F119" s="12"/>
    </row>
    <row r="120" spans="2:6" ht="14.25">
      <c r="B120" s="12"/>
      <c r="C120" s="12"/>
      <c r="D120" s="12"/>
      <c r="E120" s="12"/>
      <c r="F120" s="12"/>
    </row>
    <row r="121" spans="2:6" ht="14.25">
      <c r="B121" s="12"/>
      <c r="C121" s="12"/>
      <c r="D121" s="12"/>
      <c r="E121" s="12"/>
      <c r="F121" s="12"/>
    </row>
    <row r="122" spans="2:9" ht="14.25">
      <c r="B122" s="10"/>
      <c r="C122" s="23"/>
      <c r="D122" s="24"/>
      <c r="E122" s="24"/>
      <c r="F122" s="24"/>
      <c r="G122" s="24"/>
      <c r="H122" s="24"/>
      <c r="I122" s="24"/>
    </row>
    <row r="123" spans="2:9" ht="14.25">
      <c r="B123" s="10"/>
      <c r="C123" s="23"/>
      <c r="D123" s="24"/>
      <c r="E123" s="24"/>
      <c r="F123" s="24"/>
      <c r="G123" s="24"/>
      <c r="H123" s="24"/>
      <c r="I123" s="24"/>
    </row>
    <row r="124" spans="3:9" ht="14.25">
      <c r="C124" s="23"/>
      <c r="D124" s="24"/>
      <c r="E124" s="24"/>
      <c r="F124" s="24"/>
      <c r="G124" s="24"/>
      <c r="H124" s="24"/>
      <c r="I124" s="24"/>
    </row>
    <row r="125" spans="2:9" ht="14.25">
      <c r="B125" s="10"/>
      <c r="C125" s="23"/>
      <c r="D125" s="24"/>
      <c r="E125" s="24"/>
      <c r="F125" s="24"/>
      <c r="G125" s="24"/>
      <c r="H125" s="24"/>
      <c r="I125" s="24"/>
    </row>
    <row r="126" spans="2:9" ht="14.25">
      <c r="B126" s="10"/>
      <c r="C126" s="23"/>
      <c r="D126" s="24"/>
      <c r="E126" s="24"/>
      <c r="F126" s="24"/>
      <c r="G126" s="24"/>
      <c r="H126" s="24"/>
      <c r="I126" s="24"/>
    </row>
    <row r="127" spans="2:9" ht="14.25">
      <c r="B127" s="10"/>
      <c r="C127" s="23"/>
      <c r="D127" s="24"/>
      <c r="E127" s="24"/>
      <c r="F127" s="24"/>
      <c r="G127" s="24"/>
      <c r="H127" s="24"/>
      <c r="I127" s="24"/>
    </row>
    <row r="128" spans="2:9" ht="14.25">
      <c r="B128" s="10"/>
      <c r="C128" s="23"/>
      <c r="D128" s="24"/>
      <c r="E128" s="24"/>
      <c r="F128" s="24"/>
      <c r="G128" s="24"/>
      <c r="H128" s="24"/>
      <c r="I128" s="24"/>
    </row>
    <row r="129" spans="2:9" ht="14.25">
      <c r="B129" s="10"/>
      <c r="C129" s="23"/>
      <c r="D129" s="24"/>
      <c r="E129" s="24"/>
      <c r="F129" s="24"/>
      <c r="G129" s="24"/>
      <c r="H129" s="24"/>
      <c r="I129" s="24"/>
    </row>
    <row r="130" spans="2:9" ht="14.25">
      <c r="B130" s="10"/>
      <c r="C130" s="23"/>
      <c r="D130" s="24"/>
      <c r="E130" s="24"/>
      <c r="F130" s="24"/>
      <c r="G130" s="24"/>
      <c r="H130" s="24"/>
      <c r="I130" s="24"/>
    </row>
    <row r="131" spans="2:9" ht="14.25">
      <c r="B131" s="10"/>
      <c r="C131" s="23"/>
      <c r="D131" s="24"/>
      <c r="E131" s="24"/>
      <c r="F131" s="24"/>
      <c r="G131" s="24"/>
      <c r="H131" s="24"/>
      <c r="I131" s="24"/>
    </row>
    <row r="132" spans="2:9" ht="14.25">
      <c r="B132" s="10"/>
      <c r="C132" s="23"/>
      <c r="D132" s="24"/>
      <c r="E132" s="24"/>
      <c r="F132" s="24"/>
      <c r="G132" s="24"/>
      <c r="H132" s="24"/>
      <c r="I132" s="24"/>
    </row>
    <row r="133" spans="2:9" ht="14.25">
      <c r="B133" s="10"/>
      <c r="C133" s="23"/>
      <c r="D133" s="24"/>
      <c r="E133" s="24"/>
      <c r="F133" s="24"/>
      <c r="G133" s="24"/>
      <c r="H133" s="24"/>
      <c r="I133" s="24"/>
    </row>
    <row r="134" spans="3:9" ht="14.25">
      <c r="C134" s="23"/>
      <c r="D134" s="24"/>
      <c r="E134" s="24"/>
      <c r="F134" s="24"/>
      <c r="G134" s="24"/>
      <c r="H134" s="24"/>
      <c r="I134" s="24"/>
    </row>
    <row r="135" spans="2:9" ht="14.25">
      <c r="B135" s="10"/>
      <c r="C135" s="23"/>
      <c r="D135" s="24"/>
      <c r="E135" s="24"/>
      <c r="F135" s="24"/>
      <c r="G135" s="24"/>
      <c r="H135" s="24"/>
      <c r="I135" s="24"/>
    </row>
    <row r="136" spans="3:9" ht="14.25">
      <c r="C136" s="23"/>
      <c r="D136" s="24"/>
      <c r="E136" s="24"/>
      <c r="F136" s="24"/>
      <c r="G136" s="24"/>
      <c r="H136" s="24"/>
      <c r="I136" s="24"/>
    </row>
    <row r="137" spans="2:9" ht="14.25">
      <c r="B137" s="10"/>
      <c r="C137" s="23"/>
      <c r="D137" s="24"/>
      <c r="E137" s="24"/>
      <c r="F137" s="24"/>
      <c r="G137" s="24"/>
      <c r="H137" s="24"/>
      <c r="I137" s="24"/>
    </row>
    <row r="138" spans="2:9" ht="14.25">
      <c r="B138" s="10"/>
      <c r="C138" s="23"/>
      <c r="D138" s="24"/>
      <c r="E138" s="24"/>
      <c r="F138" s="24"/>
      <c r="G138" s="24"/>
      <c r="H138" s="24"/>
      <c r="I138" s="24"/>
    </row>
    <row r="139" spans="2:9" ht="14.25">
      <c r="B139" s="10"/>
      <c r="C139" s="23"/>
      <c r="D139" s="24"/>
      <c r="E139" s="24"/>
      <c r="F139" s="24"/>
      <c r="G139" s="24"/>
      <c r="H139" s="24"/>
      <c r="I139" s="24"/>
    </row>
    <row r="140" spans="3:9" ht="14.25">
      <c r="C140" s="23"/>
      <c r="D140" s="24"/>
      <c r="E140" s="24"/>
      <c r="F140" s="24"/>
      <c r="G140" s="24"/>
      <c r="H140" s="24"/>
      <c r="I140" s="24"/>
    </row>
    <row r="141" spans="2:9" ht="14.25">
      <c r="B141" s="10"/>
      <c r="C141" s="23"/>
      <c r="D141" s="24"/>
      <c r="E141" s="24"/>
      <c r="F141" s="24"/>
      <c r="G141" s="24"/>
      <c r="H141" s="24"/>
      <c r="I141" s="24"/>
    </row>
    <row r="142" spans="3:9" ht="14.25">
      <c r="C142" s="23"/>
      <c r="D142" s="24"/>
      <c r="E142" s="24"/>
      <c r="F142" s="24"/>
      <c r="G142" s="24"/>
      <c r="H142" s="24"/>
      <c r="I142" s="24"/>
    </row>
    <row r="143" spans="2:9" ht="14.25">
      <c r="B143" s="10"/>
      <c r="C143" s="23"/>
      <c r="D143" s="24"/>
      <c r="E143" s="24"/>
      <c r="F143" s="24"/>
      <c r="G143" s="24"/>
      <c r="H143" s="24"/>
      <c r="I143" s="24"/>
    </row>
    <row r="144" spans="3:9" ht="14.25">
      <c r="C144" s="24"/>
      <c r="D144" s="24"/>
      <c r="E144" s="24"/>
      <c r="F144" s="24"/>
      <c r="G144" s="24"/>
      <c r="H144" s="24"/>
      <c r="I144" s="24"/>
    </row>
    <row r="145" spans="3:9" ht="14.25">
      <c r="C145" s="24"/>
      <c r="D145" s="24"/>
      <c r="E145" s="24"/>
      <c r="F145" s="24"/>
      <c r="G145" s="24"/>
      <c r="H145" s="24"/>
      <c r="I145" s="24"/>
    </row>
    <row r="146" spans="3:9" ht="14.25">
      <c r="C146" s="24"/>
      <c r="D146" s="24"/>
      <c r="E146" s="24"/>
      <c r="F146" s="24"/>
      <c r="G146" s="24"/>
      <c r="H146" s="24"/>
      <c r="I146" s="24"/>
    </row>
    <row r="147" spans="3:9" ht="14.25">
      <c r="C147" s="24"/>
      <c r="D147" s="24"/>
      <c r="E147" s="24"/>
      <c r="F147" s="24"/>
      <c r="G147" s="24"/>
      <c r="H147" s="24"/>
      <c r="I147" s="24"/>
    </row>
    <row r="148" spans="3:9" ht="14.25">
      <c r="C148" s="24"/>
      <c r="D148" s="24"/>
      <c r="E148" s="24"/>
      <c r="F148" s="24"/>
      <c r="G148" s="24"/>
      <c r="H148" s="24"/>
      <c r="I148" s="24"/>
    </row>
    <row r="149" spans="3:9" ht="14.25">
      <c r="C149" s="24"/>
      <c r="D149" s="24"/>
      <c r="E149" s="24"/>
      <c r="F149" s="24"/>
      <c r="G149" s="24"/>
      <c r="H149" s="24"/>
      <c r="I149" s="24"/>
    </row>
    <row r="150" spans="3:9" ht="14.25">
      <c r="C150" s="24"/>
      <c r="D150" s="24"/>
      <c r="E150" s="24"/>
      <c r="F150" s="24"/>
      <c r="G150" s="24"/>
      <c r="H150" s="24"/>
      <c r="I150" s="24"/>
    </row>
    <row r="151" spans="3:9" ht="14.25">
      <c r="C151" s="24"/>
      <c r="D151" s="24"/>
      <c r="E151" s="24"/>
      <c r="F151" s="24"/>
      <c r="G151" s="24"/>
      <c r="H151" s="24"/>
      <c r="I151" s="24"/>
    </row>
    <row r="152" spans="3:9" ht="14.25">
      <c r="C152" s="24"/>
      <c r="D152" s="24"/>
      <c r="E152" s="24"/>
      <c r="F152" s="24"/>
      <c r="G152" s="24"/>
      <c r="H152" s="24"/>
      <c r="I152" s="24"/>
    </row>
    <row r="153" spans="3:9" ht="14.25">
      <c r="C153" s="24"/>
      <c r="D153" s="24"/>
      <c r="E153" s="24"/>
      <c r="F153" s="24"/>
      <c r="G153" s="24"/>
      <c r="H153" s="24"/>
      <c r="I153" s="24"/>
    </row>
    <row r="154" spans="3:9" ht="14.25">
      <c r="C154" s="24"/>
      <c r="D154" s="24"/>
      <c r="E154" s="24"/>
      <c r="F154" s="24"/>
      <c r="G154" s="24"/>
      <c r="H154" s="24"/>
      <c r="I154" s="24"/>
    </row>
    <row r="155" spans="3:9" ht="14.25">
      <c r="C155" s="24"/>
      <c r="D155" s="24"/>
      <c r="E155" s="24"/>
      <c r="F155" s="24"/>
      <c r="G155" s="24"/>
      <c r="H155" s="24"/>
      <c r="I155" s="24"/>
    </row>
    <row r="156" spans="3:9" ht="14.25">
      <c r="C156" s="24"/>
      <c r="D156" s="24"/>
      <c r="E156" s="24"/>
      <c r="F156" s="24"/>
      <c r="G156" s="24"/>
      <c r="H156" s="24"/>
      <c r="I156" s="24"/>
    </row>
    <row r="157" spans="3:9" ht="14.25">
      <c r="C157" s="24"/>
      <c r="D157" s="24"/>
      <c r="E157" s="24"/>
      <c r="F157" s="24"/>
      <c r="G157" s="24"/>
      <c r="H157" s="24"/>
      <c r="I157" s="24"/>
    </row>
    <row r="158" spans="3:9" ht="14.25">
      <c r="C158" s="24"/>
      <c r="D158" s="24"/>
      <c r="E158" s="24"/>
      <c r="F158" s="24"/>
      <c r="G158" s="24"/>
      <c r="H158" s="24"/>
      <c r="I158" s="24"/>
    </row>
    <row r="159" spans="3:9" ht="14.25">
      <c r="C159" s="24"/>
      <c r="D159" s="24"/>
      <c r="E159" s="24"/>
      <c r="F159" s="24"/>
      <c r="G159" s="24"/>
      <c r="H159" s="24"/>
      <c r="I159" s="24"/>
    </row>
    <row r="160" spans="3:9" ht="14.25">
      <c r="C160" s="24"/>
      <c r="D160" s="24"/>
      <c r="E160" s="24"/>
      <c r="F160" s="24"/>
      <c r="G160" s="24"/>
      <c r="H160" s="24"/>
      <c r="I160" s="24"/>
    </row>
    <row r="161" spans="3:9" ht="14.25">
      <c r="C161" s="24"/>
      <c r="D161" s="24"/>
      <c r="E161" s="24"/>
      <c r="F161" s="24"/>
      <c r="G161" s="24"/>
      <c r="H161" s="24"/>
      <c r="I161" s="24"/>
    </row>
    <row r="162" spans="3:9" ht="14.25">
      <c r="C162" s="24"/>
      <c r="D162" s="24"/>
      <c r="E162" s="24"/>
      <c r="F162" s="24"/>
      <c r="G162" s="24"/>
      <c r="H162" s="24"/>
      <c r="I162" s="24"/>
    </row>
    <row r="163" spans="3:9" ht="14.25">
      <c r="C163" s="24"/>
      <c r="D163" s="24"/>
      <c r="E163" s="24"/>
      <c r="F163" s="24"/>
      <c r="G163" s="24"/>
      <c r="H163" s="24"/>
      <c r="I163" s="24"/>
    </row>
    <row r="164" spans="3:9" ht="14.25">
      <c r="C164" s="24"/>
      <c r="D164" s="24"/>
      <c r="E164" s="24"/>
      <c r="F164" s="24"/>
      <c r="G164" s="24"/>
      <c r="H164" s="24"/>
      <c r="I164" s="24"/>
    </row>
    <row r="165" spans="3:9" ht="14.25">
      <c r="C165" s="24"/>
      <c r="D165" s="24"/>
      <c r="E165" s="24"/>
      <c r="F165" s="24"/>
      <c r="G165" s="24"/>
      <c r="H165" s="24"/>
      <c r="I165" s="24"/>
    </row>
    <row r="166" spans="3:9" ht="14.25">
      <c r="C166" s="24"/>
      <c r="D166" s="24"/>
      <c r="E166" s="24"/>
      <c r="F166" s="24"/>
      <c r="G166" s="24"/>
      <c r="H166" s="24"/>
      <c r="I166" s="24"/>
    </row>
    <row r="167" spans="3:9" ht="14.25">
      <c r="C167" s="24"/>
      <c r="D167" s="24"/>
      <c r="E167" s="24"/>
      <c r="F167" s="24"/>
      <c r="G167" s="24"/>
      <c r="H167" s="24"/>
      <c r="I167" s="24"/>
    </row>
    <row r="168" spans="3:9" ht="14.25">
      <c r="C168" s="24"/>
      <c r="D168" s="24"/>
      <c r="E168" s="24"/>
      <c r="F168" s="24"/>
      <c r="G168" s="24"/>
      <c r="H168" s="24"/>
      <c r="I168" s="24"/>
    </row>
    <row r="169" spans="3:9" ht="14.25">
      <c r="C169" s="24"/>
      <c r="D169" s="24"/>
      <c r="E169" s="24"/>
      <c r="F169" s="24"/>
      <c r="G169" s="24"/>
      <c r="H169" s="24"/>
      <c r="I169" s="24"/>
    </row>
    <row r="170" spans="3:9" ht="14.25">
      <c r="C170" s="24"/>
      <c r="D170" s="24"/>
      <c r="E170" s="24"/>
      <c r="F170" s="24"/>
      <c r="G170" s="24"/>
      <c r="H170" s="24"/>
      <c r="I170" s="24"/>
    </row>
    <row r="171" spans="3:9" ht="14.25">
      <c r="C171" s="24"/>
      <c r="D171" s="24"/>
      <c r="E171" s="24"/>
      <c r="F171" s="24"/>
      <c r="G171" s="24"/>
      <c r="H171" s="24"/>
      <c r="I171" s="24"/>
    </row>
    <row r="172" spans="3:9" ht="14.25">
      <c r="C172" s="24"/>
      <c r="D172" s="24"/>
      <c r="E172" s="24"/>
      <c r="F172" s="24"/>
      <c r="G172" s="24"/>
      <c r="H172" s="24"/>
      <c r="I172" s="24"/>
    </row>
    <row r="173" spans="3:9" ht="14.25">
      <c r="C173" s="24"/>
      <c r="D173" s="24"/>
      <c r="E173" s="24"/>
      <c r="F173" s="24"/>
      <c r="G173" s="24"/>
      <c r="H173" s="24"/>
      <c r="I173" s="24"/>
    </row>
    <row r="174" spans="3:9" ht="14.25">
      <c r="C174" s="24"/>
      <c r="D174" s="24"/>
      <c r="E174" s="24"/>
      <c r="F174" s="24"/>
      <c r="G174" s="24"/>
      <c r="H174" s="24"/>
      <c r="I174" s="24"/>
    </row>
    <row r="175" spans="3:9" ht="14.25">
      <c r="C175" s="24"/>
      <c r="D175" s="24"/>
      <c r="E175" s="24"/>
      <c r="F175" s="24"/>
      <c r="G175" s="24"/>
      <c r="H175" s="24"/>
      <c r="I175" s="24"/>
    </row>
    <row r="176" spans="3:9" ht="14.25">
      <c r="C176" s="24"/>
      <c r="D176" s="24"/>
      <c r="E176" s="24"/>
      <c r="F176" s="24"/>
      <c r="G176" s="24"/>
      <c r="H176" s="24"/>
      <c r="I176" s="24"/>
    </row>
    <row r="177" spans="3:9" ht="14.25">
      <c r="C177" s="24"/>
      <c r="D177" s="24"/>
      <c r="E177" s="24"/>
      <c r="F177" s="24"/>
      <c r="G177" s="24"/>
      <c r="H177" s="24"/>
      <c r="I177" s="24"/>
    </row>
    <row r="178" spans="3:9" ht="14.25">
      <c r="C178" s="24"/>
      <c r="D178" s="24"/>
      <c r="E178" s="24"/>
      <c r="F178" s="24"/>
      <c r="G178" s="24"/>
      <c r="H178" s="24"/>
      <c r="I178" s="24"/>
    </row>
    <row r="179" spans="3:9" ht="14.25">
      <c r="C179" s="24"/>
      <c r="D179" s="24"/>
      <c r="E179" s="24"/>
      <c r="F179" s="24"/>
      <c r="G179" s="24"/>
      <c r="H179" s="24"/>
      <c r="I179" s="24"/>
    </row>
    <row r="180" spans="3:9" ht="14.25">
      <c r="C180" s="24"/>
      <c r="D180" s="24"/>
      <c r="E180" s="24"/>
      <c r="F180" s="24"/>
      <c r="G180" s="24"/>
      <c r="H180" s="24"/>
      <c r="I180" s="24"/>
    </row>
    <row r="181" spans="3:9" ht="14.25">
      <c r="C181" s="24"/>
      <c r="D181" s="24"/>
      <c r="E181" s="24"/>
      <c r="F181" s="24"/>
      <c r="G181" s="24"/>
      <c r="H181" s="24"/>
      <c r="I181" s="24"/>
    </row>
    <row r="182" spans="3:9" ht="14.25">
      <c r="C182" s="24"/>
      <c r="D182" s="24"/>
      <c r="E182" s="24"/>
      <c r="F182" s="24"/>
      <c r="G182" s="24"/>
      <c r="H182" s="24"/>
      <c r="I182" s="24"/>
    </row>
    <row r="183" spans="3:9" ht="14.25">
      <c r="C183" s="24"/>
      <c r="D183" s="24"/>
      <c r="E183" s="24"/>
      <c r="F183" s="24"/>
      <c r="G183" s="24"/>
      <c r="H183" s="24"/>
      <c r="I183" s="24"/>
    </row>
    <row r="184" spans="3:9" ht="14.25">
      <c r="C184" s="24"/>
      <c r="D184" s="24"/>
      <c r="E184" s="24"/>
      <c r="F184" s="24"/>
      <c r="G184" s="24"/>
      <c r="H184" s="24"/>
      <c r="I184" s="24"/>
    </row>
    <row r="185" spans="3:9" ht="14.25">
      <c r="C185" s="24"/>
      <c r="D185" s="24"/>
      <c r="E185" s="24"/>
      <c r="F185" s="24"/>
      <c r="G185" s="24"/>
      <c r="H185" s="24"/>
      <c r="I185" s="24"/>
    </row>
    <row r="186" spans="3:9" ht="14.25">
      <c r="C186" s="24"/>
      <c r="D186" s="24"/>
      <c r="E186" s="24"/>
      <c r="F186" s="24"/>
      <c r="G186" s="24"/>
      <c r="H186" s="24"/>
      <c r="I186" s="24"/>
    </row>
    <row r="187" spans="3:9" ht="14.25">
      <c r="C187" s="24"/>
      <c r="D187" s="24"/>
      <c r="E187" s="24"/>
      <c r="F187" s="24"/>
      <c r="G187" s="24"/>
      <c r="H187" s="24"/>
      <c r="I187" s="24"/>
    </row>
    <row r="188" spans="3:9" ht="14.25">
      <c r="C188" s="24"/>
      <c r="D188" s="24"/>
      <c r="E188" s="24"/>
      <c r="F188" s="24"/>
      <c r="G188" s="24"/>
      <c r="H188" s="24"/>
      <c r="I188" s="24"/>
    </row>
    <row r="189" spans="3:9" ht="14.25">
      <c r="C189" s="24"/>
      <c r="D189" s="24"/>
      <c r="E189" s="24"/>
      <c r="F189" s="24"/>
      <c r="G189" s="24"/>
      <c r="H189" s="24"/>
      <c r="I189" s="24"/>
    </row>
    <row r="190" spans="3:9" ht="14.25">
      <c r="C190" s="24"/>
      <c r="D190" s="24"/>
      <c r="E190" s="24"/>
      <c r="F190" s="24"/>
      <c r="G190" s="24"/>
      <c r="H190" s="24"/>
      <c r="I190" s="24"/>
    </row>
    <row r="191" spans="3:9" ht="14.25">
      <c r="C191" s="24"/>
      <c r="D191" s="24"/>
      <c r="E191" s="24"/>
      <c r="F191" s="24"/>
      <c r="G191" s="24"/>
      <c r="H191" s="24"/>
      <c r="I191" s="24"/>
    </row>
    <row r="192" spans="3:9" ht="14.25">
      <c r="C192" s="24"/>
      <c r="D192" s="24"/>
      <c r="E192" s="24"/>
      <c r="F192" s="24"/>
      <c r="G192" s="24"/>
      <c r="H192" s="24"/>
      <c r="I192" s="24"/>
    </row>
    <row r="193" spans="3:9" ht="14.25">
      <c r="C193" s="24"/>
      <c r="D193" s="24"/>
      <c r="E193" s="24"/>
      <c r="F193" s="24"/>
      <c r="G193" s="24"/>
      <c r="H193" s="24"/>
      <c r="I193" s="24"/>
    </row>
    <row r="194" spans="3:9" ht="14.25">
      <c r="C194" s="24"/>
      <c r="D194" s="24"/>
      <c r="E194" s="24"/>
      <c r="F194" s="24"/>
      <c r="G194" s="24"/>
      <c r="H194" s="24"/>
      <c r="I194" s="24"/>
    </row>
    <row r="195" spans="3:9" ht="14.25">
      <c r="C195" s="24"/>
      <c r="D195" s="24"/>
      <c r="E195" s="24"/>
      <c r="F195" s="24"/>
      <c r="G195" s="24"/>
      <c r="H195" s="24"/>
      <c r="I195" s="24"/>
    </row>
    <row r="196" spans="3:9" ht="14.25">
      <c r="C196" s="24"/>
      <c r="D196" s="24"/>
      <c r="E196" s="24"/>
      <c r="F196" s="24"/>
      <c r="G196" s="24"/>
      <c r="H196" s="24"/>
      <c r="I196" s="24"/>
    </row>
    <row r="197" spans="3:9" ht="14.25">
      <c r="C197" s="24"/>
      <c r="D197" s="24"/>
      <c r="E197" s="24"/>
      <c r="F197" s="24"/>
      <c r="G197" s="24"/>
      <c r="H197" s="24"/>
      <c r="I197" s="24"/>
    </row>
    <row r="198" spans="3:9" ht="14.25">
      <c r="C198" s="24"/>
      <c r="D198" s="24"/>
      <c r="E198" s="24"/>
      <c r="F198" s="24"/>
      <c r="G198" s="24"/>
      <c r="H198" s="24"/>
      <c r="I198" s="24"/>
    </row>
    <row r="199" spans="3:9" ht="14.25">
      <c r="C199" s="24"/>
      <c r="D199" s="24"/>
      <c r="E199" s="24"/>
      <c r="F199" s="24"/>
      <c r="G199" s="24"/>
      <c r="H199" s="24"/>
      <c r="I199" s="24"/>
    </row>
    <row r="200" spans="3:9" ht="14.25">
      <c r="C200" s="24"/>
      <c r="D200" s="24"/>
      <c r="E200" s="24"/>
      <c r="F200" s="24"/>
      <c r="G200" s="24"/>
      <c r="H200" s="24"/>
      <c r="I200" s="24"/>
    </row>
    <row r="201" spans="3:9" ht="14.25">
      <c r="C201" s="24"/>
      <c r="D201" s="24"/>
      <c r="E201" s="24"/>
      <c r="F201" s="24"/>
      <c r="G201" s="24"/>
      <c r="H201" s="24"/>
      <c r="I201" s="24"/>
    </row>
    <row r="202" spans="3:9" ht="14.25">
      <c r="C202" s="24"/>
      <c r="D202" s="24"/>
      <c r="E202" s="24"/>
      <c r="F202" s="24"/>
      <c r="G202" s="24"/>
      <c r="H202" s="24"/>
      <c r="I202" s="24"/>
    </row>
    <row r="203" spans="3:9" ht="14.25">
      <c r="C203" s="24"/>
      <c r="D203" s="24"/>
      <c r="E203" s="24"/>
      <c r="F203" s="24"/>
      <c r="G203" s="24"/>
      <c r="H203" s="24"/>
      <c r="I203" s="24"/>
    </row>
    <row r="204" spans="3:9" ht="14.25">
      <c r="C204" s="24"/>
      <c r="D204" s="24"/>
      <c r="E204" s="24"/>
      <c r="F204" s="24"/>
      <c r="G204" s="24"/>
      <c r="H204" s="24"/>
      <c r="I204" s="24"/>
    </row>
    <row r="205" spans="3:9" ht="14.25">
      <c r="C205" s="24"/>
      <c r="D205" s="24"/>
      <c r="E205" s="24"/>
      <c r="F205" s="24"/>
      <c r="G205" s="24"/>
      <c r="H205" s="24"/>
      <c r="I205" s="24"/>
    </row>
    <row r="206" spans="3:9" ht="14.25">
      <c r="C206" s="24"/>
      <c r="D206" s="24"/>
      <c r="E206" s="24"/>
      <c r="F206" s="24"/>
      <c r="G206" s="24"/>
      <c r="H206" s="24"/>
      <c r="I206" s="24"/>
    </row>
    <row r="207" spans="3:9" ht="14.25">
      <c r="C207" s="24"/>
      <c r="D207" s="24"/>
      <c r="E207" s="24"/>
      <c r="F207" s="24"/>
      <c r="G207" s="24"/>
      <c r="H207" s="24"/>
      <c r="I207" s="24"/>
    </row>
    <row r="208" spans="3:9" ht="14.25">
      <c r="C208" s="24"/>
      <c r="D208" s="24"/>
      <c r="E208" s="24"/>
      <c r="F208" s="24"/>
      <c r="G208" s="24"/>
      <c r="H208" s="24"/>
      <c r="I208" s="24"/>
    </row>
    <row r="209" spans="3:9" ht="14.25">
      <c r="C209" s="24"/>
      <c r="D209" s="24"/>
      <c r="E209" s="24"/>
      <c r="F209" s="24"/>
      <c r="G209" s="24"/>
      <c r="H209" s="24"/>
      <c r="I209" s="24"/>
    </row>
    <row r="210" spans="3:9" ht="14.25">
      <c r="C210" s="24"/>
      <c r="D210" s="24"/>
      <c r="E210" s="24"/>
      <c r="F210" s="24"/>
      <c r="G210" s="24"/>
      <c r="H210" s="24"/>
      <c r="I210" s="24"/>
    </row>
    <row r="211" spans="3:9" ht="14.25">
      <c r="C211" s="24"/>
      <c r="D211" s="24"/>
      <c r="E211" s="24"/>
      <c r="F211" s="24"/>
      <c r="G211" s="24"/>
      <c r="H211" s="24"/>
      <c r="I211" s="24"/>
    </row>
    <row r="212" spans="3:9" ht="14.25">
      <c r="C212" s="24"/>
      <c r="D212" s="24"/>
      <c r="E212" s="24"/>
      <c r="F212" s="24"/>
      <c r="G212" s="24"/>
      <c r="H212" s="24"/>
      <c r="I212" s="24"/>
    </row>
    <row r="213" spans="3:9" ht="14.25">
      <c r="C213" s="24"/>
      <c r="D213" s="24"/>
      <c r="E213" s="24"/>
      <c r="F213" s="24"/>
      <c r="G213" s="24"/>
      <c r="H213" s="24"/>
      <c r="I213" s="24"/>
    </row>
    <row r="214" spans="3:9" ht="14.25">
      <c r="C214" s="24"/>
      <c r="D214" s="24"/>
      <c r="E214" s="24"/>
      <c r="F214" s="24"/>
      <c r="G214" s="24"/>
      <c r="H214" s="24"/>
      <c r="I214" s="24"/>
    </row>
    <row r="215" spans="3:9" ht="14.25">
      <c r="C215" s="24"/>
      <c r="D215" s="24"/>
      <c r="E215" s="24"/>
      <c r="F215" s="24"/>
      <c r="G215" s="24"/>
      <c r="H215" s="24"/>
      <c r="I215" s="24"/>
    </row>
    <row r="216" spans="3:9" ht="14.25">
      <c r="C216" s="24"/>
      <c r="D216" s="24"/>
      <c r="E216" s="24"/>
      <c r="F216" s="24"/>
      <c r="G216" s="24"/>
      <c r="H216" s="24"/>
      <c r="I216" s="24"/>
    </row>
    <row r="217" spans="3:9" ht="14.25">
      <c r="C217" s="24"/>
      <c r="D217" s="24"/>
      <c r="E217" s="24"/>
      <c r="F217" s="24"/>
      <c r="G217" s="24"/>
      <c r="H217" s="24"/>
      <c r="I217" s="24"/>
    </row>
    <row r="218" spans="3:9" ht="14.25">
      <c r="C218" s="24"/>
      <c r="D218" s="24"/>
      <c r="E218" s="24"/>
      <c r="F218" s="24"/>
      <c r="G218" s="24"/>
      <c r="H218" s="24"/>
      <c r="I218" s="24"/>
    </row>
    <row r="219" spans="3:9" ht="14.25">
      <c r="C219" s="24"/>
      <c r="D219" s="24"/>
      <c r="E219" s="24"/>
      <c r="F219" s="24"/>
      <c r="G219" s="24"/>
      <c r="H219" s="24"/>
      <c r="I219" s="24"/>
    </row>
    <row r="220" spans="3:9" ht="14.25">
      <c r="C220" s="24"/>
      <c r="D220" s="24"/>
      <c r="E220" s="24"/>
      <c r="F220" s="24"/>
      <c r="G220" s="24"/>
      <c r="H220" s="24"/>
      <c r="I220" s="24"/>
    </row>
    <row r="221" spans="3:9" ht="14.25">
      <c r="C221" s="24"/>
      <c r="D221" s="24"/>
      <c r="E221" s="24"/>
      <c r="F221" s="24"/>
      <c r="G221" s="24"/>
      <c r="H221" s="24"/>
      <c r="I221" s="24"/>
    </row>
    <row r="222" spans="3:9" ht="14.25">
      <c r="C222" s="24"/>
      <c r="D222" s="24"/>
      <c r="E222" s="24"/>
      <c r="F222" s="24"/>
      <c r="G222" s="24"/>
      <c r="H222" s="24"/>
      <c r="I222" s="24"/>
    </row>
    <row r="223" spans="3:9" ht="14.25">
      <c r="C223" s="24"/>
      <c r="D223" s="24"/>
      <c r="E223" s="24"/>
      <c r="F223" s="24"/>
      <c r="G223" s="24"/>
      <c r="H223" s="24"/>
      <c r="I223" s="24"/>
    </row>
    <row r="224" spans="3:9" ht="14.25">
      <c r="C224" s="24"/>
      <c r="D224" s="24"/>
      <c r="E224" s="24"/>
      <c r="F224" s="24"/>
      <c r="G224" s="24"/>
      <c r="H224" s="24"/>
      <c r="I224" s="24"/>
    </row>
  </sheetData>
  <mergeCells count="4">
    <mergeCell ref="B7:L7"/>
    <mergeCell ref="B6:L6"/>
    <mergeCell ref="B3:L3"/>
    <mergeCell ref="B5:L5"/>
  </mergeCells>
  <printOptions horizontalCentered="1" verticalCentered="1"/>
  <pageMargins left="0.5" right="0.5" top="0.25" bottom="0.25" header="0.17" footer="0.31"/>
  <pageSetup fitToHeight="2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HL224"/>
  <sheetViews>
    <sheetView zoomScale="73" zoomScaleNormal="73" workbookViewId="0" topLeftCell="A1">
      <selection activeCell="A1" sqref="A1:AG1076"/>
    </sheetView>
  </sheetViews>
  <sheetFormatPr defaultColWidth="8.421875" defaultRowHeight="12.75"/>
  <cols>
    <col min="1" max="1" width="29.28125" style="9" customWidth="1"/>
    <col min="2" max="2" width="14.421875" style="9" customWidth="1"/>
    <col min="3" max="3" width="13.57421875" style="9" customWidth="1"/>
    <col min="4" max="4" width="13.57421875" style="9" hidden="1" customWidth="1"/>
    <col min="5" max="5" width="13.57421875" style="9" customWidth="1"/>
    <col min="6" max="6" width="16.8515625" style="9" customWidth="1"/>
    <col min="7" max="7" width="16.57421875" style="9" customWidth="1"/>
    <col min="8" max="8" width="15.140625" style="9" customWidth="1"/>
    <col min="9" max="9" width="15.7109375" style="9" customWidth="1"/>
    <col min="10" max="10" width="15.57421875" style="9" customWidth="1"/>
    <col min="11" max="11" width="14.00390625" style="9" customWidth="1"/>
    <col min="12" max="12" width="8.421875" style="9" customWidth="1"/>
    <col min="13" max="13" width="18.57421875" style="9" bestFit="1" customWidth="1"/>
    <col min="14" max="14" width="0.85546875" style="9" customWidth="1"/>
    <col min="15" max="15" width="10.00390625" style="9" bestFit="1" customWidth="1"/>
    <col min="16" max="16" width="8.421875" style="9" customWidth="1"/>
    <col min="17" max="17" width="12.421875" style="9" bestFit="1" customWidth="1"/>
    <col min="18" max="18" width="8.421875" style="9" customWidth="1"/>
    <col min="19" max="19" width="12.421875" style="9" bestFit="1" customWidth="1"/>
    <col min="20" max="20" width="10.00390625" style="9" bestFit="1" customWidth="1"/>
    <col min="21" max="16384" width="8.421875" style="9" customWidth="1"/>
  </cols>
  <sheetData>
    <row r="1" ht="13.5" customHeight="1">
      <c r="I1" s="25"/>
    </row>
    <row r="2" ht="13.5" customHeight="1">
      <c r="I2" s="11"/>
    </row>
    <row r="3" spans="1:11" ht="18">
      <c r="A3" s="101" t="s">
        <v>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">
      <c r="A5" s="100" t="s">
        <v>218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8">
      <c r="A6" s="100" t="s">
        <v>75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>
      <c r="A7" s="102">
        <v>39484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3" ht="13.5" customHeight="1">
      <c r="A8" s="27"/>
      <c r="B8" s="28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</row>
    <row r="9" spans="1:13" ht="14.25" customHeight="1">
      <c r="A9" s="27"/>
      <c r="B9" s="32" t="s">
        <v>101</v>
      </c>
      <c r="C9" s="32" t="s">
        <v>101</v>
      </c>
      <c r="D9" s="32" t="s">
        <v>101</v>
      </c>
      <c r="E9" s="32" t="s">
        <v>101</v>
      </c>
      <c r="F9" s="32" t="s">
        <v>101</v>
      </c>
      <c r="G9" s="32" t="s">
        <v>101</v>
      </c>
      <c r="H9" s="32" t="s">
        <v>101</v>
      </c>
      <c r="I9" s="32" t="s">
        <v>101</v>
      </c>
      <c r="J9" s="32" t="s">
        <v>101</v>
      </c>
      <c r="K9" s="32" t="s">
        <v>101</v>
      </c>
      <c r="L9" s="29"/>
      <c r="M9" s="29"/>
    </row>
    <row r="10" spans="1:13" ht="12.75" customHeight="1">
      <c r="A10" s="29"/>
      <c r="B10" s="32" t="s">
        <v>101</v>
      </c>
      <c r="C10" s="32" t="s">
        <v>101</v>
      </c>
      <c r="D10" s="32" t="s">
        <v>101</v>
      </c>
      <c r="E10" s="32" t="s">
        <v>101</v>
      </c>
      <c r="F10" s="32" t="s">
        <v>107</v>
      </c>
      <c r="G10" s="32" t="s">
        <v>107</v>
      </c>
      <c r="H10" s="32" t="s">
        <v>111</v>
      </c>
      <c r="I10" s="32" t="s">
        <v>229</v>
      </c>
      <c r="J10" s="32" t="s">
        <v>107</v>
      </c>
      <c r="K10" s="32" t="s">
        <v>107</v>
      </c>
      <c r="L10" s="29"/>
      <c r="M10" s="29"/>
    </row>
    <row r="11" spans="1:13" ht="12.75" customHeight="1">
      <c r="A11" s="29"/>
      <c r="B11" s="32" t="s">
        <v>77</v>
      </c>
      <c r="C11" s="32" t="s">
        <v>76</v>
      </c>
      <c r="D11" s="32" t="s">
        <v>102</v>
      </c>
      <c r="E11" s="32" t="s">
        <v>102</v>
      </c>
      <c r="F11" s="32" t="s">
        <v>123</v>
      </c>
      <c r="G11" s="32" t="s">
        <v>124</v>
      </c>
      <c r="H11" s="32" t="s">
        <v>220</v>
      </c>
      <c r="I11" s="32" t="s">
        <v>111</v>
      </c>
      <c r="J11" s="32" t="s">
        <v>120</v>
      </c>
      <c r="K11" s="32" t="s">
        <v>228</v>
      </c>
      <c r="L11" s="29"/>
      <c r="M11" s="29"/>
    </row>
    <row r="12" spans="1:13" ht="15" customHeight="1">
      <c r="A12" s="29"/>
      <c r="B12" s="32" t="s">
        <v>79</v>
      </c>
      <c r="C12" s="32" t="s">
        <v>79</v>
      </c>
      <c r="D12" s="32" t="s">
        <v>103</v>
      </c>
      <c r="E12" s="32" t="s">
        <v>105</v>
      </c>
      <c r="F12" s="32" t="s">
        <v>120</v>
      </c>
      <c r="G12" s="32" t="s">
        <v>121</v>
      </c>
      <c r="H12" s="32" t="s">
        <v>221</v>
      </c>
      <c r="I12" s="32" t="s">
        <v>78</v>
      </c>
      <c r="J12" s="32" t="s">
        <v>219</v>
      </c>
      <c r="K12" s="32" t="s">
        <v>125</v>
      </c>
      <c r="L12" s="29"/>
      <c r="M12" s="29"/>
    </row>
    <row r="13" spans="1:13" ht="15" customHeight="1">
      <c r="A13" s="29"/>
      <c r="B13" s="62" t="s">
        <v>106</v>
      </c>
      <c r="C13" s="32" t="s">
        <v>106</v>
      </c>
      <c r="D13" s="32" t="s">
        <v>104</v>
      </c>
      <c r="E13" s="32" t="s">
        <v>106</v>
      </c>
      <c r="F13" s="32" t="s">
        <v>80</v>
      </c>
      <c r="G13" s="32" t="s">
        <v>81</v>
      </c>
      <c r="H13" s="35">
        <v>39428</v>
      </c>
      <c r="I13" s="35">
        <v>39484</v>
      </c>
      <c r="J13" s="35" t="s">
        <v>82</v>
      </c>
      <c r="K13" s="32" t="s">
        <v>83</v>
      </c>
      <c r="L13" s="29"/>
      <c r="M13" s="29"/>
    </row>
    <row r="14" spans="1:13" ht="12.75" customHeight="1">
      <c r="A14" s="29"/>
      <c r="B14" s="37">
        <v>1</v>
      </c>
      <c r="C14" s="37">
        <v>2</v>
      </c>
      <c r="D14" s="36">
        <v>3</v>
      </c>
      <c r="E14" s="36">
        <v>4</v>
      </c>
      <c r="F14" s="36">
        <v>5</v>
      </c>
      <c r="G14" s="36">
        <v>6</v>
      </c>
      <c r="H14" s="36">
        <v>7</v>
      </c>
      <c r="I14" s="36">
        <v>8</v>
      </c>
      <c r="J14" s="36">
        <v>9</v>
      </c>
      <c r="K14" s="36">
        <v>10</v>
      </c>
      <c r="L14" s="29"/>
      <c r="M14" s="29"/>
    </row>
    <row r="15" spans="1:13" ht="12" customHeight="1">
      <c r="A15" s="29"/>
      <c r="B15" s="62" t="s">
        <v>101</v>
      </c>
      <c r="C15" s="30"/>
      <c r="D15" s="30"/>
      <c r="E15" s="29"/>
      <c r="F15" s="30"/>
      <c r="G15" s="30"/>
      <c r="H15" s="30"/>
      <c r="I15" s="29"/>
      <c r="J15" s="30"/>
      <c r="K15" s="29"/>
      <c r="L15" s="29"/>
      <c r="M15" s="29"/>
    </row>
    <row r="16" spans="1:19" ht="13.5" customHeight="1">
      <c r="A16" s="27" t="s">
        <v>84</v>
      </c>
      <c r="B16" s="62" t="s">
        <v>101</v>
      </c>
      <c r="C16" s="30"/>
      <c r="D16" s="29"/>
      <c r="E16" s="29"/>
      <c r="F16" s="30"/>
      <c r="G16" s="30"/>
      <c r="H16" s="30"/>
      <c r="I16" s="29"/>
      <c r="J16" s="30"/>
      <c r="K16" s="29"/>
      <c r="L16" s="29"/>
      <c r="M16" s="27"/>
      <c r="S16" s="13"/>
    </row>
    <row r="17" spans="1:220" ht="13.5" customHeight="1">
      <c r="A17" s="27" t="s">
        <v>85</v>
      </c>
      <c r="B17" s="39">
        <v>605750.41</v>
      </c>
      <c r="C17" s="39">
        <v>603364.26</v>
      </c>
      <c r="D17" s="39">
        <v>604516.57</v>
      </c>
      <c r="E17" s="39">
        <v>604255.44</v>
      </c>
      <c r="F17" s="63">
        <v>0.0014770182111882857</v>
      </c>
      <c r="G17" s="63">
        <v>-0.00043196499973485736</v>
      </c>
      <c r="H17" s="39">
        <v>600354.27</v>
      </c>
      <c r="I17" s="39">
        <v>604259.97</v>
      </c>
      <c r="J17" s="42">
        <v>7.4968294860866536E-06</v>
      </c>
      <c r="K17" s="42">
        <v>0.006505658733800379</v>
      </c>
      <c r="L17" s="32"/>
      <c r="M17" s="27"/>
      <c r="N17" s="13"/>
      <c r="O17" s="16"/>
      <c r="P17" s="13"/>
      <c r="Q17" s="17"/>
      <c r="R17" s="13"/>
      <c r="S17" s="17"/>
      <c r="T17" s="1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0" ht="13.5" customHeight="1">
      <c r="A18" s="27" t="s">
        <v>86</v>
      </c>
      <c r="B18" s="43">
        <v>737515.05</v>
      </c>
      <c r="C18" s="43">
        <v>733827.58</v>
      </c>
      <c r="D18" s="43">
        <v>728189.56</v>
      </c>
      <c r="E18" s="43">
        <v>726692.39</v>
      </c>
      <c r="F18" s="63">
        <v>-0.009723251339231576</v>
      </c>
      <c r="G18" s="63">
        <v>-0.0020560168426476677</v>
      </c>
      <c r="H18" s="43">
        <v>733981.28</v>
      </c>
      <c r="I18" s="43">
        <v>729354.65</v>
      </c>
      <c r="J18" s="42">
        <v>0.0036635308648276244</v>
      </c>
      <c r="K18" s="42">
        <v>-0.006303471390986637</v>
      </c>
      <c r="L18" s="32"/>
      <c r="M18" s="27"/>
      <c r="O18" s="16"/>
      <c r="Q18" s="16"/>
      <c r="S18" s="16"/>
      <c r="T18" s="16"/>
    </row>
    <row r="19" spans="1:20" ht="13.5" customHeight="1">
      <c r="A19" s="27" t="s">
        <v>87</v>
      </c>
      <c r="B19" s="43">
        <v>546221.68</v>
      </c>
      <c r="C19" s="43">
        <v>544225.73</v>
      </c>
      <c r="D19" s="43">
        <v>543098.36</v>
      </c>
      <c r="E19" s="43">
        <v>546297.04</v>
      </c>
      <c r="F19" s="63">
        <v>0.0038059758769581897</v>
      </c>
      <c r="G19" s="63">
        <v>0.005889688195707121</v>
      </c>
      <c r="H19" s="43">
        <v>538541.9</v>
      </c>
      <c r="I19" s="43">
        <v>541506.72</v>
      </c>
      <c r="J19" s="42">
        <v>-0.008768709418597309</v>
      </c>
      <c r="K19" s="42">
        <v>0.005505272663092864</v>
      </c>
      <c r="L19" s="32"/>
      <c r="M19" s="27"/>
      <c r="O19" s="16"/>
      <c r="Q19" s="16"/>
      <c r="S19" s="16"/>
      <c r="T19" s="16"/>
    </row>
    <row r="20" spans="1:20" ht="13.5" customHeight="1">
      <c r="A20" s="44" t="s">
        <v>217</v>
      </c>
      <c r="B20" s="46">
        <v>1889487.14</v>
      </c>
      <c r="C20" s="46">
        <v>1881417.57</v>
      </c>
      <c r="D20" s="46">
        <v>1875804.49</v>
      </c>
      <c r="E20" s="46">
        <v>1877244.87</v>
      </c>
      <c r="F20" s="64">
        <v>-0.002217848959494839</v>
      </c>
      <c r="G20" s="64">
        <v>0.0007678732019669177</v>
      </c>
      <c r="H20" s="46">
        <v>1872877.45</v>
      </c>
      <c r="I20" s="46">
        <v>1875121.34</v>
      </c>
      <c r="J20" s="47">
        <v>-0.0011311949942895971</v>
      </c>
      <c r="K20" s="47">
        <v>0.0011980976117791364</v>
      </c>
      <c r="L20" s="32"/>
      <c r="M20" s="27"/>
      <c r="O20" s="16"/>
      <c r="Q20" s="16"/>
      <c r="S20" s="16"/>
      <c r="T20" s="16"/>
    </row>
    <row r="21" spans="1:20" ht="13.5" customHeight="1">
      <c r="A21" s="44"/>
      <c r="B21" s="47" t="s">
        <v>101</v>
      </c>
      <c r="C21" s="47" t="s">
        <v>101</v>
      </c>
      <c r="D21" s="47" t="s">
        <v>101</v>
      </c>
      <c r="E21" s="47" t="s">
        <v>101</v>
      </c>
      <c r="F21" s="64"/>
      <c r="G21" s="64"/>
      <c r="H21" s="47" t="s">
        <v>101</v>
      </c>
      <c r="I21" s="47" t="s">
        <v>101</v>
      </c>
      <c r="J21" s="42"/>
      <c r="K21" s="42"/>
      <c r="L21" s="32"/>
      <c r="M21" s="27"/>
      <c r="O21" s="16"/>
      <c r="Q21" s="16"/>
      <c r="S21" s="16"/>
      <c r="T21" s="16"/>
    </row>
    <row r="22" spans="1:20" ht="13.5" customHeight="1">
      <c r="A22" s="27" t="s">
        <v>89</v>
      </c>
      <c r="B22" s="43">
        <v>142367.23</v>
      </c>
      <c r="C22" s="43">
        <v>140968.33</v>
      </c>
      <c r="D22" s="43">
        <v>141157.6</v>
      </c>
      <c r="E22" s="43">
        <v>138463.98</v>
      </c>
      <c r="F22" s="63">
        <v>-0.017765337788991364</v>
      </c>
      <c r="G22" s="63">
        <v>-0.019082359008654293</v>
      </c>
      <c r="H22" s="43">
        <v>137690.45</v>
      </c>
      <c r="I22" s="43">
        <v>138740.86</v>
      </c>
      <c r="J22" s="42">
        <v>0.0019996536283304334</v>
      </c>
      <c r="K22" s="42">
        <v>0.007628778902240674</v>
      </c>
      <c r="L22" s="32"/>
      <c r="M22" s="27"/>
      <c r="O22" s="16"/>
      <c r="Q22" s="16"/>
      <c r="S22" s="16"/>
      <c r="T22" s="16"/>
    </row>
    <row r="23" spans="1:20" ht="13.5" customHeight="1">
      <c r="A23" s="27" t="s">
        <v>90</v>
      </c>
      <c r="B23" s="43">
        <v>223302.69</v>
      </c>
      <c r="C23" s="43">
        <v>220461.3</v>
      </c>
      <c r="D23" s="43">
        <v>220882.65</v>
      </c>
      <c r="E23" s="43">
        <v>217473.98</v>
      </c>
      <c r="F23" s="63">
        <v>-0.013550314726439638</v>
      </c>
      <c r="G23" s="63">
        <v>-0.015432040497522337</v>
      </c>
      <c r="H23" s="43">
        <v>219291.48</v>
      </c>
      <c r="I23" s="43">
        <v>218469.12</v>
      </c>
      <c r="J23" s="42">
        <v>0.0045759037471979624</v>
      </c>
      <c r="K23" s="42">
        <v>-0.0037500772943847016</v>
      </c>
      <c r="L23" s="32"/>
      <c r="M23" s="27"/>
      <c r="O23" s="16"/>
      <c r="Q23" s="16"/>
      <c r="S23" s="16"/>
      <c r="T23" s="16"/>
    </row>
    <row r="24" spans="1:20" ht="13.5" customHeight="1">
      <c r="A24" s="27" t="s">
        <v>91</v>
      </c>
      <c r="B24" s="43">
        <v>129035.7</v>
      </c>
      <c r="C24" s="43">
        <v>135758.01</v>
      </c>
      <c r="D24" s="43">
        <v>138175.79</v>
      </c>
      <c r="E24" s="43">
        <v>137397.7</v>
      </c>
      <c r="F24" s="63">
        <v>0.012078035027177858</v>
      </c>
      <c r="G24" s="63">
        <v>-0.00563116013304521</v>
      </c>
      <c r="H24" s="43">
        <v>134615.1</v>
      </c>
      <c r="I24" s="43">
        <v>137969.64</v>
      </c>
      <c r="J24" s="42">
        <v>0.004162660655891326</v>
      </c>
      <c r="K24" s="42">
        <v>0.024919492686926947</v>
      </c>
      <c r="L24" s="32"/>
      <c r="M24" s="27"/>
      <c r="O24" s="16"/>
      <c r="Q24" s="16"/>
      <c r="S24" s="16"/>
      <c r="T24" s="16"/>
    </row>
    <row r="25" spans="1:20" ht="13.5" customHeight="1">
      <c r="A25" s="44" t="s">
        <v>92</v>
      </c>
      <c r="B25" s="46">
        <v>494705.62</v>
      </c>
      <c r="C25" s="46">
        <v>497187.64</v>
      </c>
      <c r="D25" s="46">
        <v>500216.04</v>
      </c>
      <c r="E25" s="46">
        <v>493335.66</v>
      </c>
      <c r="F25" s="64">
        <v>-0.0077475377304232484</v>
      </c>
      <c r="G25" s="64">
        <v>-0.013754816818749238</v>
      </c>
      <c r="H25" s="46">
        <v>491597.03</v>
      </c>
      <c r="I25" s="46">
        <v>495179.62</v>
      </c>
      <c r="J25" s="47">
        <v>0.003737739128770956</v>
      </c>
      <c r="K25" s="47">
        <v>0.007287655907929347</v>
      </c>
      <c r="L25" s="32"/>
      <c r="M25" s="27"/>
      <c r="O25" s="16"/>
      <c r="Q25" s="16"/>
      <c r="S25" s="16"/>
      <c r="T25" s="16"/>
    </row>
    <row r="26" spans="1:20" ht="13.5" customHeight="1">
      <c r="A26" s="44"/>
      <c r="B26" s="47" t="s">
        <v>101</v>
      </c>
      <c r="C26" s="47" t="s">
        <v>101</v>
      </c>
      <c r="D26" s="47" t="s">
        <v>101</v>
      </c>
      <c r="E26" s="47" t="s">
        <v>101</v>
      </c>
      <c r="F26" s="64"/>
      <c r="G26" s="64"/>
      <c r="H26" s="47" t="s">
        <v>101</v>
      </c>
      <c r="I26" s="47" t="s">
        <v>101</v>
      </c>
      <c r="J26" s="42"/>
      <c r="K26" s="42"/>
      <c r="L26" s="32"/>
      <c r="M26" s="27"/>
      <c r="O26" s="16"/>
      <c r="Q26" s="16"/>
      <c r="S26" s="16"/>
      <c r="T26" s="16"/>
    </row>
    <row r="27" spans="1:20" ht="13.5" customHeight="1">
      <c r="A27" s="44" t="s">
        <v>93</v>
      </c>
      <c r="B27" s="46">
        <v>2384192.76</v>
      </c>
      <c r="C27" s="46">
        <v>2378605.21</v>
      </c>
      <c r="D27" s="46">
        <v>2376020.53</v>
      </c>
      <c r="E27" s="46">
        <v>2370580.53</v>
      </c>
      <c r="F27" s="64">
        <v>-0.0033736914248160277</v>
      </c>
      <c r="G27" s="64">
        <v>-0.002289542506604292</v>
      </c>
      <c r="H27" s="46">
        <v>2364474.48</v>
      </c>
      <c r="I27" s="46">
        <v>2370300.96</v>
      </c>
      <c r="J27" s="47">
        <v>-0.00011793313766894631</v>
      </c>
      <c r="K27" s="47">
        <v>0.002464175464477858</v>
      </c>
      <c r="L27" s="32"/>
      <c r="M27" s="27"/>
      <c r="O27" s="16"/>
      <c r="Q27" s="16"/>
      <c r="S27" s="16"/>
      <c r="T27" s="16"/>
    </row>
    <row r="28" spans="1:19" ht="12" customHeight="1">
      <c r="A28" s="29"/>
      <c r="B28" s="41" t="s">
        <v>101</v>
      </c>
      <c r="C28" s="41" t="s">
        <v>101</v>
      </c>
      <c r="D28" s="41" t="s">
        <v>101</v>
      </c>
      <c r="E28" s="41" t="s">
        <v>101</v>
      </c>
      <c r="F28" s="31"/>
      <c r="G28" s="31"/>
      <c r="H28" s="41" t="s">
        <v>101</v>
      </c>
      <c r="I28" s="41" t="s">
        <v>101</v>
      </c>
      <c r="J28" s="42"/>
      <c r="K28" s="42"/>
      <c r="L28" s="32"/>
      <c r="M28" s="29"/>
      <c r="S28" s="16"/>
    </row>
    <row r="29" spans="1:20" ht="13.5" customHeight="1">
      <c r="A29" s="27" t="s">
        <v>94</v>
      </c>
      <c r="B29" s="43">
        <v>153798.45</v>
      </c>
      <c r="C29" s="43">
        <v>159019.17</v>
      </c>
      <c r="D29" s="43">
        <v>164362.53</v>
      </c>
      <c r="E29" s="43">
        <v>160004.62</v>
      </c>
      <c r="F29" s="63">
        <v>0.006197051588182623</v>
      </c>
      <c r="G29" s="63">
        <v>-0.026514011435574747</v>
      </c>
      <c r="H29" s="43">
        <v>164656.74</v>
      </c>
      <c r="I29" s="43">
        <v>161870.2</v>
      </c>
      <c r="J29" s="42">
        <v>0.01165953833083</v>
      </c>
      <c r="K29" s="42">
        <v>-0.016923327888066386</v>
      </c>
      <c r="L29" s="32"/>
      <c r="M29" s="27"/>
      <c r="O29" s="16"/>
      <c r="Q29" s="16"/>
      <c r="S29" s="16"/>
      <c r="T29" s="16"/>
    </row>
    <row r="30" spans="1:19" ht="12" customHeight="1">
      <c r="A30" s="29"/>
      <c r="B30" s="41" t="s">
        <v>101</v>
      </c>
      <c r="C30" s="41" t="s">
        <v>101</v>
      </c>
      <c r="D30" s="41" t="s">
        <v>101</v>
      </c>
      <c r="E30" s="41" t="s">
        <v>101</v>
      </c>
      <c r="F30" s="31"/>
      <c r="G30" s="31"/>
      <c r="H30" s="41" t="s">
        <v>101</v>
      </c>
      <c r="I30" s="41" t="s">
        <v>101</v>
      </c>
      <c r="J30" s="42"/>
      <c r="K30" s="42"/>
      <c r="L30" s="32"/>
      <c r="M30" s="29"/>
      <c r="S30" s="16"/>
    </row>
    <row r="31" spans="1:19" ht="13.5" customHeight="1">
      <c r="A31" s="27" t="s">
        <v>216</v>
      </c>
      <c r="B31" s="41" t="s">
        <v>101</v>
      </c>
      <c r="C31" s="41" t="s">
        <v>101</v>
      </c>
      <c r="D31" s="41" t="s">
        <v>101</v>
      </c>
      <c r="E31" s="41" t="s">
        <v>101</v>
      </c>
      <c r="F31" s="31"/>
      <c r="G31" s="31"/>
      <c r="H31" s="41" t="s">
        <v>101</v>
      </c>
      <c r="I31" s="41" t="s">
        <v>101</v>
      </c>
      <c r="J31" s="42"/>
      <c r="K31" s="42"/>
      <c r="L31" s="32"/>
      <c r="M31" s="27"/>
      <c r="S31" s="16"/>
    </row>
    <row r="32" spans="1:19" ht="13.5" customHeight="1">
      <c r="A32" s="48" t="s">
        <v>96</v>
      </c>
      <c r="B32" s="43">
        <v>19605.64</v>
      </c>
      <c r="C32" s="43">
        <v>19147.37</v>
      </c>
      <c r="D32" s="43">
        <v>19629.17</v>
      </c>
      <c r="E32" s="43">
        <v>18993.78</v>
      </c>
      <c r="F32" s="63">
        <v>-0.008021467177998454</v>
      </c>
      <c r="G32" s="63">
        <v>-0.032369682467470184</v>
      </c>
      <c r="H32" s="43">
        <v>18781.15</v>
      </c>
      <c r="I32" s="43">
        <v>19475.19</v>
      </c>
      <c r="J32" s="42">
        <v>0.02534566579164288</v>
      </c>
      <c r="K32" s="42">
        <v>0.03695407363233838</v>
      </c>
      <c r="L32" s="32"/>
      <c r="M32" s="48"/>
      <c r="S32" s="16"/>
    </row>
    <row r="33" spans="1:19" ht="13.5" customHeight="1">
      <c r="A33" s="48" t="s">
        <v>97</v>
      </c>
      <c r="B33" s="43">
        <v>6365.82</v>
      </c>
      <c r="C33" s="43">
        <v>6065.41</v>
      </c>
      <c r="D33" s="43">
        <v>6253.21</v>
      </c>
      <c r="E33" s="43">
        <v>5964.17</v>
      </c>
      <c r="F33" s="63">
        <v>-0.016691369585898008</v>
      </c>
      <c r="G33" s="63">
        <v>-0.046222660041802865</v>
      </c>
      <c r="H33" s="43">
        <v>5784.93</v>
      </c>
      <c r="I33" s="43">
        <v>6098.86</v>
      </c>
      <c r="J33" s="42">
        <v>0.022583192632001037</v>
      </c>
      <c r="K33" s="42">
        <v>0.0542668623475131</v>
      </c>
      <c r="L33" s="32"/>
      <c r="M33" s="48"/>
      <c r="S33" s="16"/>
    </row>
    <row r="34" spans="1:13" ht="13.5" customHeight="1">
      <c r="A34" s="49" t="s">
        <v>98</v>
      </c>
      <c r="B34" s="46">
        <v>25971.46</v>
      </c>
      <c r="C34" s="46">
        <v>25212.78</v>
      </c>
      <c r="D34" s="46">
        <v>25882.38</v>
      </c>
      <c r="E34" s="46">
        <v>24957.95</v>
      </c>
      <c r="F34" s="64">
        <v>-0.010107175805285862</v>
      </c>
      <c r="G34" s="64">
        <v>-0.03571657629630631</v>
      </c>
      <c r="H34" s="46">
        <v>24566.08</v>
      </c>
      <c r="I34" s="46">
        <v>25574.05</v>
      </c>
      <c r="J34" s="42">
        <v>0.02468552104639965</v>
      </c>
      <c r="K34" s="42">
        <v>0.041030966275449554</v>
      </c>
      <c r="L34" s="32"/>
      <c r="M34" s="48"/>
    </row>
    <row r="35" spans="1:20" ht="12" customHeight="1">
      <c r="A35" s="29"/>
      <c r="B35" s="41" t="s">
        <v>101</v>
      </c>
      <c r="C35" s="41" t="s">
        <v>101</v>
      </c>
      <c r="D35" s="41" t="s">
        <v>101</v>
      </c>
      <c r="E35" s="41" t="s">
        <v>101</v>
      </c>
      <c r="F35" s="31"/>
      <c r="G35" s="31"/>
      <c r="H35" s="41" t="s">
        <v>101</v>
      </c>
      <c r="I35" s="41" t="s">
        <v>101</v>
      </c>
      <c r="J35" s="42"/>
      <c r="K35" s="42"/>
      <c r="L35" s="32"/>
      <c r="M35" s="48"/>
      <c r="O35" s="16"/>
      <c r="Q35" s="16"/>
      <c r="T35" s="16"/>
    </row>
    <row r="36" spans="1:20" ht="13.5" customHeight="1">
      <c r="A36" s="49" t="s">
        <v>109</v>
      </c>
      <c r="B36" s="46">
        <v>520677.08</v>
      </c>
      <c r="C36" s="46">
        <v>522400.42</v>
      </c>
      <c r="D36" s="46">
        <v>526098.42</v>
      </c>
      <c r="E36" s="46">
        <v>518293.61</v>
      </c>
      <c r="F36" s="64">
        <v>-0.007861421704063898</v>
      </c>
      <c r="G36" s="64">
        <v>-0.014835265994526448</v>
      </c>
      <c r="H36" s="46">
        <v>516163.11</v>
      </c>
      <c r="I36" s="46">
        <v>520753.67</v>
      </c>
      <c r="J36" s="47">
        <v>0.004746460215861115</v>
      </c>
      <c r="K36" s="47">
        <v>0.008893622792996547</v>
      </c>
      <c r="L36" s="32"/>
      <c r="M36" s="48"/>
      <c r="O36" s="16"/>
      <c r="Q36" s="16"/>
      <c r="T36" s="16"/>
    </row>
    <row r="37" spans="1:20" ht="12" customHeight="1">
      <c r="A37" s="29"/>
      <c r="B37" s="41" t="s">
        <v>101</v>
      </c>
      <c r="C37" s="41" t="s">
        <v>101</v>
      </c>
      <c r="D37" s="41" t="s">
        <v>101</v>
      </c>
      <c r="E37" s="41" t="s">
        <v>101</v>
      </c>
      <c r="F37" s="31"/>
      <c r="G37" s="64"/>
      <c r="H37" s="41" t="s">
        <v>101</v>
      </c>
      <c r="I37" s="41" t="s">
        <v>101</v>
      </c>
      <c r="J37" s="42"/>
      <c r="K37" s="42"/>
      <c r="L37" s="32"/>
      <c r="M37" s="29"/>
      <c r="O37" s="16"/>
      <c r="Q37" s="16"/>
      <c r="T37" s="16"/>
    </row>
    <row r="38" spans="1:13" ht="13.5" customHeight="1">
      <c r="A38" s="27" t="s">
        <v>99</v>
      </c>
      <c r="B38" s="43">
        <v>77158.62</v>
      </c>
      <c r="C38" s="43">
        <v>75493.94</v>
      </c>
      <c r="D38" s="43">
        <v>76055.43</v>
      </c>
      <c r="E38" s="43">
        <v>75095.9</v>
      </c>
      <c r="F38" s="63">
        <v>-0.01991287558020048</v>
      </c>
      <c r="G38" s="63">
        <v>-0.012616193215921445</v>
      </c>
      <c r="H38" s="43">
        <v>75961.18</v>
      </c>
      <c r="I38" s="43">
        <v>74940.95</v>
      </c>
      <c r="J38" s="42">
        <v>-0.0020633616482392814</v>
      </c>
      <c r="K38" s="42">
        <v>-0.013430939329799774</v>
      </c>
      <c r="L38" s="32"/>
      <c r="M38" s="29"/>
    </row>
    <row r="39" spans="1:20" ht="12" customHeight="1">
      <c r="A39" s="29"/>
      <c r="B39" s="41" t="s">
        <v>101</v>
      </c>
      <c r="C39" s="41" t="s">
        <v>101</v>
      </c>
      <c r="D39" s="41" t="s">
        <v>101</v>
      </c>
      <c r="E39" s="41" t="s">
        <v>101</v>
      </c>
      <c r="F39" s="31"/>
      <c r="G39" s="31"/>
      <c r="H39" s="41" t="s">
        <v>101</v>
      </c>
      <c r="I39" s="41" t="s">
        <v>101</v>
      </c>
      <c r="J39" s="42"/>
      <c r="K39" s="42"/>
      <c r="L39" s="29"/>
      <c r="M39" s="29"/>
      <c r="O39" s="16"/>
      <c r="Q39" s="16"/>
      <c r="T39" s="16"/>
    </row>
    <row r="40" spans="1:13" ht="13.5" customHeight="1">
      <c r="A40" s="49" t="s">
        <v>100</v>
      </c>
      <c r="B40" s="46">
        <v>256928.53</v>
      </c>
      <c r="C40" s="46">
        <v>259725.89</v>
      </c>
      <c r="D40" s="46">
        <v>266300.34</v>
      </c>
      <c r="E40" s="46">
        <v>260058.47</v>
      </c>
      <c r="F40" s="64">
        <v>0.001280503841954328</v>
      </c>
      <c r="G40" s="64">
        <v>-0.023439211530860038</v>
      </c>
      <c r="H40" s="46">
        <v>265184</v>
      </c>
      <c r="I40" s="46">
        <v>262385.2</v>
      </c>
      <c r="J40" s="47">
        <v>0.008946949507162127</v>
      </c>
      <c r="K40" s="47">
        <v>-0.01055418124773777</v>
      </c>
      <c r="L40" s="29"/>
      <c r="M40" s="29"/>
    </row>
    <row r="41" spans="1:20" ht="12" customHeight="1">
      <c r="A41" s="29"/>
      <c r="B41" s="41" t="s">
        <v>101</v>
      </c>
      <c r="C41" s="41" t="s">
        <v>101</v>
      </c>
      <c r="D41" s="41" t="s">
        <v>101</v>
      </c>
      <c r="E41" s="41" t="s">
        <v>101</v>
      </c>
      <c r="F41" s="31"/>
      <c r="G41" s="31"/>
      <c r="H41" s="41" t="s">
        <v>101</v>
      </c>
      <c r="I41" s="41" t="s">
        <v>101</v>
      </c>
      <c r="J41" s="42"/>
      <c r="K41" s="42"/>
      <c r="L41" s="29"/>
      <c r="M41" s="27"/>
      <c r="O41" s="16"/>
      <c r="Q41" s="16"/>
      <c r="T41" s="16"/>
    </row>
    <row r="42" spans="1:13" ht="13.5" customHeight="1">
      <c r="A42" s="44" t="s">
        <v>0</v>
      </c>
      <c r="B42" s="46">
        <v>2641121.29</v>
      </c>
      <c r="C42" s="46">
        <v>2638331.1</v>
      </c>
      <c r="D42" s="46">
        <v>2642320.87</v>
      </c>
      <c r="E42" s="46">
        <v>2630639</v>
      </c>
      <c r="F42" s="64">
        <v>-0.0029155173131983902</v>
      </c>
      <c r="G42" s="64">
        <v>-0.0044210641230711945</v>
      </c>
      <c r="H42" s="46">
        <v>2629658.48</v>
      </c>
      <c r="I42" s="46">
        <v>2632686.16</v>
      </c>
      <c r="J42" s="47">
        <v>0.0007781987570318893</v>
      </c>
      <c r="K42" s="47">
        <v>0.0011513586357418948</v>
      </c>
      <c r="L42" s="29"/>
      <c r="M42" s="29"/>
    </row>
    <row r="43" spans="1:13" ht="13.5" customHeight="1">
      <c r="A43" s="27"/>
      <c r="B43" s="41"/>
      <c r="C43" s="41"/>
      <c r="D43" s="42"/>
      <c r="E43" s="51"/>
      <c r="F43" s="42"/>
      <c r="G43" s="42"/>
      <c r="H43" s="41"/>
      <c r="I43" s="41"/>
      <c r="J43" s="42"/>
      <c r="K43" s="42"/>
      <c r="L43" s="29"/>
      <c r="M43" s="29"/>
    </row>
    <row r="44" spans="1:13" ht="13.5" customHeight="1">
      <c r="A44" s="29" t="s">
        <v>101</v>
      </c>
      <c r="B44" s="52"/>
      <c r="C44" s="40"/>
      <c r="D44" s="40"/>
      <c r="E44" s="40"/>
      <c r="F44" s="40"/>
      <c r="G44" s="40"/>
      <c r="H44" s="40"/>
      <c r="I44" s="29"/>
      <c r="J44" s="29"/>
      <c r="K44" s="29"/>
      <c r="L44" s="29"/>
      <c r="M44" s="29"/>
    </row>
    <row r="45" spans="1:13" ht="13.5" customHeight="1">
      <c r="A45" s="29"/>
      <c r="B45" s="29"/>
      <c r="C45" s="29"/>
      <c r="D45" s="40"/>
      <c r="E45" s="40"/>
      <c r="F45" s="40"/>
      <c r="G45" s="40"/>
      <c r="H45" s="40"/>
      <c r="I45" s="28"/>
      <c r="J45" s="30"/>
      <c r="K45" s="30"/>
      <c r="L45" s="29"/>
      <c r="M45" s="29"/>
    </row>
    <row r="46" spans="1:13" ht="13.5" customHeight="1">
      <c r="A46" s="29"/>
      <c r="B46" s="29"/>
      <c r="C46" s="29"/>
      <c r="D46" s="40"/>
      <c r="E46" s="40"/>
      <c r="F46" s="40"/>
      <c r="G46" s="40"/>
      <c r="H46" s="40"/>
      <c r="I46" s="28"/>
      <c r="J46" s="29"/>
      <c r="K46" s="29"/>
      <c r="L46" s="29"/>
      <c r="M46" s="29"/>
    </row>
    <row r="47" spans="1:13" ht="13.5" customHeight="1">
      <c r="A47" s="27"/>
      <c r="B47" s="53"/>
      <c r="C47" s="53"/>
      <c r="D47" s="53"/>
      <c r="E47" s="53"/>
      <c r="F47" s="29"/>
      <c r="G47" s="29"/>
      <c r="H47" s="29"/>
      <c r="I47" s="29"/>
      <c r="J47" s="29"/>
      <c r="K47" s="29"/>
      <c r="L47" s="29"/>
      <c r="M47" s="29"/>
    </row>
    <row r="48" spans="1:13" ht="13.5" customHeight="1">
      <c r="A48" s="27"/>
      <c r="B48" s="53"/>
      <c r="C48" s="53"/>
      <c r="D48" s="53"/>
      <c r="E48" s="53"/>
      <c r="F48" s="29"/>
      <c r="G48" s="29"/>
      <c r="H48" s="29"/>
      <c r="I48" s="29"/>
      <c r="J48" s="29"/>
      <c r="K48" s="29"/>
      <c r="L48" s="29"/>
      <c r="M48" s="29"/>
    </row>
    <row r="49" spans="1:5" ht="13.5" customHeight="1">
      <c r="A49" s="10"/>
      <c r="B49" s="20"/>
      <c r="C49" s="20"/>
      <c r="D49" s="20"/>
      <c r="E49" s="20"/>
    </row>
    <row r="50" spans="1:5" ht="13.5" customHeight="1">
      <c r="A50" s="10"/>
      <c r="B50" s="20"/>
      <c r="C50" s="20"/>
      <c r="D50" s="20"/>
      <c r="E50" s="20"/>
    </row>
    <row r="51" spans="1:5" ht="13.5" customHeight="1">
      <c r="A51" s="10"/>
      <c r="B51" s="20"/>
      <c r="C51" s="20"/>
      <c r="D51" s="20"/>
      <c r="E51" s="20"/>
    </row>
    <row r="52" spans="1:5" ht="13.5" customHeight="1">
      <c r="A52" s="10"/>
      <c r="B52" s="20"/>
      <c r="C52" s="20"/>
      <c r="D52" s="20"/>
      <c r="E52" s="20"/>
    </row>
    <row r="53" spans="1:5" ht="13.5" customHeight="1">
      <c r="A53" s="10"/>
      <c r="B53" s="20"/>
      <c r="C53" s="20"/>
      <c r="D53" s="20"/>
      <c r="E53" s="20"/>
    </row>
    <row r="54" spans="1:5" ht="13.5" customHeight="1">
      <c r="A54" s="10"/>
      <c r="B54" s="20"/>
      <c r="C54" s="20"/>
      <c r="D54" s="20"/>
      <c r="E54" s="20"/>
    </row>
    <row r="55" spans="1:5" ht="13.5" customHeight="1">
      <c r="A55" s="10"/>
      <c r="B55" s="20"/>
      <c r="C55" s="20"/>
      <c r="D55" s="20"/>
      <c r="E55" s="20"/>
    </row>
    <row r="56" spans="1:5" ht="13.5" customHeight="1">
      <c r="A56" s="10"/>
      <c r="B56" s="20"/>
      <c r="C56" s="20"/>
      <c r="D56" s="20"/>
      <c r="E56" s="20"/>
    </row>
    <row r="57" spans="1:5" ht="13.5" customHeight="1">
      <c r="A57" s="10"/>
      <c r="B57" s="20"/>
      <c r="C57" s="20"/>
      <c r="D57" s="20"/>
      <c r="E57" s="20"/>
    </row>
    <row r="58" spans="1:5" ht="13.5" customHeight="1">
      <c r="A58" s="10"/>
      <c r="B58" s="20"/>
      <c r="C58" s="20"/>
      <c r="D58" s="20"/>
      <c r="E58" s="20"/>
    </row>
    <row r="59" spans="1:5" ht="13.5" customHeight="1">
      <c r="A59" s="10"/>
      <c r="B59" s="20"/>
      <c r="C59" s="20"/>
      <c r="D59" s="20"/>
      <c r="E59" s="20"/>
    </row>
    <row r="60" ht="13.5" customHeight="1">
      <c r="B60" s="19"/>
    </row>
    <row r="61" spans="1:5" ht="13.5" customHeight="1">
      <c r="A61" s="18"/>
      <c r="B61" s="21"/>
      <c r="C61" s="16"/>
      <c r="D61" s="16"/>
      <c r="E61" s="16"/>
    </row>
    <row r="62" spans="1:5" ht="13.5" customHeight="1">
      <c r="A62" s="18"/>
      <c r="B62" s="21"/>
      <c r="C62" s="16"/>
      <c r="D62" s="16"/>
      <c r="E62" s="16"/>
    </row>
    <row r="63" spans="1:5" ht="13.5" customHeight="1">
      <c r="A63" s="18"/>
      <c r="B63" s="21"/>
      <c r="C63" s="16"/>
      <c r="D63" s="16"/>
      <c r="E63" s="16"/>
    </row>
    <row r="64" spans="1:5" ht="13.5" customHeight="1">
      <c r="A64" s="18"/>
      <c r="B64" s="21"/>
      <c r="C64" s="16"/>
      <c r="D64" s="16"/>
      <c r="E64" s="16"/>
    </row>
    <row r="65" spans="1:5" ht="13.5" customHeight="1">
      <c r="A65" s="18"/>
      <c r="B65" s="21"/>
      <c r="C65" s="16"/>
      <c r="D65" s="16"/>
      <c r="E65" s="16"/>
    </row>
    <row r="66" spans="1:5" ht="13.5" customHeight="1">
      <c r="A66" s="10"/>
      <c r="B66" s="21"/>
      <c r="C66" s="16"/>
      <c r="D66" s="16"/>
      <c r="E66" s="16"/>
    </row>
    <row r="67" spans="1:2" ht="13.5" customHeight="1">
      <c r="A67" s="10"/>
      <c r="B67" s="21"/>
    </row>
    <row r="68" spans="2:5" ht="13.5" customHeight="1">
      <c r="B68" s="19"/>
      <c r="C68" s="16"/>
      <c r="D68" s="16"/>
      <c r="E68" s="16"/>
    </row>
    <row r="69" spans="1:5" ht="13.5" customHeight="1">
      <c r="A69" s="12"/>
      <c r="B69" s="12"/>
      <c r="C69" s="12"/>
      <c r="D69" s="12"/>
      <c r="E69" s="12"/>
    </row>
    <row r="70" spans="1:5" ht="13.5" customHeight="1">
      <c r="A70" s="12"/>
      <c r="B70" s="12"/>
      <c r="C70" s="12"/>
      <c r="D70" s="12"/>
      <c r="E70" s="12"/>
    </row>
    <row r="71" spans="1:5" ht="13.5" customHeight="1">
      <c r="A71" s="12"/>
      <c r="B71" s="12"/>
      <c r="C71" s="12"/>
      <c r="D71" s="12"/>
      <c r="E71" s="12"/>
    </row>
    <row r="72" spans="1:5" ht="13.5" customHeight="1">
      <c r="A72" s="12"/>
      <c r="B72" s="12"/>
      <c r="C72" s="12"/>
      <c r="D72" s="12"/>
      <c r="E72" s="12"/>
    </row>
    <row r="73" spans="1:5" ht="13.5" customHeight="1">
      <c r="A73" s="10"/>
      <c r="B73" s="12"/>
      <c r="C73" s="12"/>
      <c r="D73" s="12"/>
      <c r="E73" s="12"/>
    </row>
    <row r="74" ht="13.5" customHeight="1"/>
    <row r="75" spans="2:5" ht="13.5" customHeight="1">
      <c r="B75" s="13"/>
      <c r="C75" s="13"/>
      <c r="D75" s="13"/>
      <c r="E75" s="13"/>
    </row>
    <row r="76" spans="2:5" ht="13.5" customHeight="1">
      <c r="B76" s="13"/>
      <c r="C76" s="13"/>
      <c r="D76" s="13"/>
      <c r="E76" s="13"/>
    </row>
    <row r="77" spans="2:5" ht="13.5" customHeight="1">
      <c r="B77" s="13"/>
      <c r="C77" s="13"/>
      <c r="D77" s="13"/>
      <c r="E77" s="13"/>
    </row>
    <row r="78" spans="2:5" ht="13.5" customHeight="1">
      <c r="B78" s="14"/>
      <c r="C78" s="13"/>
      <c r="D78" s="13"/>
      <c r="E78" s="13"/>
    </row>
    <row r="79" spans="1:5" ht="13.5" customHeight="1">
      <c r="A79" s="10"/>
      <c r="B79" s="13"/>
      <c r="C79" s="13"/>
      <c r="D79" s="13"/>
      <c r="E79" s="13"/>
    </row>
    <row r="80" ht="13.5" customHeight="1">
      <c r="B80" s="19"/>
    </row>
    <row r="81" spans="1:2" ht="13.5" customHeight="1">
      <c r="A81" s="10"/>
      <c r="B81" s="22"/>
    </row>
    <row r="82" spans="1:5" ht="13.5" customHeight="1">
      <c r="A82" s="10"/>
      <c r="B82" s="21"/>
      <c r="C82" s="20"/>
      <c r="D82" s="20"/>
      <c r="E82" s="20"/>
    </row>
    <row r="83" spans="1:5" ht="13.5" customHeight="1">
      <c r="A83" s="10"/>
      <c r="B83" s="21"/>
      <c r="C83" s="20"/>
      <c r="D83" s="20"/>
      <c r="E83" s="20"/>
    </row>
    <row r="84" spans="1:5" ht="13.5" customHeight="1">
      <c r="A84" s="10"/>
      <c r="B84" s="19"/>
      <c r="C84" s="16"/>
      <c r="D84" s="16"/>
      <c r="E84" s="16"/>
    </row>
    <row r="85" spans="1:5" ht="13.5" customHeight="1">
      <c r="A85" s="10"/>
      <c r="B85" s="21"/>
      <c r="C85" s="16"/>
      <c r="D85" s="16"/>
      <c r="E85" s="16"/>
    </row>
    <row r="86" spans="1:5" ht="13.5" customHeight="1">
      <c r="A86" s="10"/>
      <c r="B86" s="19"/>
      <c r="C86" s="19"/>
      <c r="D86" s="19"/>
      <c r="E86" s="19"/>
    </row>
    <row r="87" spans="1:5" ht="13.5" customHeight="1">
      <c r="A87" s="10"/>
      <c r="B87" s="19"/>
      <c r="C87" s="19"/>
      <c r="D87" s="19"/>
      <c r="E87" s="19"/>
    </row>
    <row r="88" spans="1:5" ht="13.5" customHeight="1">
      <c r="A88" s="10"/>
      <c r="B88" s="21"/>
      <c r="C88" s="20"/>
      <c r="D88" s="20"/>
      <c r="E88" s="20"/>
    </row>
    <row r="89" spans="1:5" ht="13.5" customHeight="1">
      <c r="A89" s="10"/>
      <c r="B89" s="21"/>
      <c r="C89" s="20"/>
      <c r="D89" s="20"/>
      <c r="E89" s="20"/>
    </row>
    <row r="90" spans="1:5" ht="13.5" customHeight="1">
      <c r="A90" s="10"/>
      <c r="B90" s="21"/>
      <c r="C90" s="20"/>
      <c r="D90" s="20"/>
      <c r="E90" s="20"/>
    </row>
    <row r="91" spans="1:5" ht="13.5" customHeight="1">
      <c r="A91" s="10"/>
      <c r="B91" s="19"/>
      <c r="C91" s="16"/>
      <c r="D91" s="16"/>
      <c r="E91" s="16"/>
    </row>
    <row r="92" spans="1:5" ht="13.5" customHeight="1">
      <c r="A92" s="10"/>
      <c r="B92" s="21"/>
      <c r="C92" s="19"/>
      <c r="D92" s="19"/>
      <c r="E92" s="19"/>
    </row>
    <row r="93" ht="13.5" customHeight="1">
      <c r="B93" s="19"/>
    </row>
    <row r="94" spans="1:2" ht="13.5" customHeight="1">
      <c r="A94" s="10"/>
      <c r="B94" s="19"/>
    </row>
    <row r="95" spans="1:5" ht="13.5" customHeight="1">
      <c r="A95" s="10"/>
      <c r="B95" s="21"/>
      <c r="C95" s="20"/>
      <c r="D95" s="20"/>
      <c r="E95" s="20"/>
    </row>
    <row r="96" spans="1:5" ht="13.5" customHeight="1">
      <c r="A96" s="10"/>
      <c r="B96" s="21"/>
      <c r="C96" s="20"/>
      <c r="D96" s="20"/>
      <c r="E96" s="20"/>
    </row>
    <row r="97" spans="1:5" ht="13.5" customHeight="1">
      <c r="A97" s="10"/>
      <c r="B97" s="21"/>
      <c r="C97" s="20"/>
      <c r="D97" s="20"/>
      <c r="E97" s="20"/>
    </row>
    <row r="98" spans="1:5" ht="13.5" customHeight="1">
      <c r="A98" s="10"/>
      <c r="B98" s="21"/>
      <c r="C98" s="20"/>
      <c r="D98" s="20"/>
      <c r="E98" s="20"/>
    </row>
    <row r="99" spans="1:5" ht="13.5" customHeight="1">
      <c r="A99" s="10"/>
      <c r="B99" s="21"/>
      <c r="C99" s="20"/>
      <c r="D99" s="20"/>
      <c r="E99" s="20"/>
    </row>
    <row r="100" spans="1:5" ht="13.5" customHeight="1">
      <c r="A100" s="10"/>
      <c r="B100" s="21"/>
      <c r="C100" s="20"/>
      <c r="D100" s="20"/>
      <c r="E100" s="20"/>
    </row>
    <row r="101" spans="1:5" ht="13.5" customHeight="1">
      <c r="A101" s="10"/>
      <c r="B101" s="21"/>
      <c r="C101" s="20"/>
      <c r="D101" s="20"/>
      <c r="E101" s="20"/>
    </row>
    <row r="102" spans="1:5" ht="13.5" customHeight="1">
      <c r="A102" s="10"/>
      <c r="B102" s="21"/>
      <c r="C102" s="20"/>
      <c r="D102" s="20"/>
      <c r="E102" s="20"/>
    </row>
    <row r="103" spans="1:5" ht="13.5" customHeight="1">
      <c r="A103" s="10"/>
      <c r="B103" s="21"/>
      <c r="C103" s="20"/>
      <c r="D103" s="20"/>
      <c r="E103" s="20"/>
    </row>
    <row r="104" spans="1:5" ht="13.5" customHeight="1">
      <c r="A104" s="10"/>
      <c r="B104" s="19"/>
      <c r="C104" s="20"/>
      <c r="D104" s="20"/>
      <c r="E104" s="20"/>
    </row>
    <row r="105" spans="1:5" ht="13.5" customHeight="1">
      <c r="A105" s="10"/>
      <c r="B105" s="21"/>
      <c r="C105" s="16"/>
      <c r="D105" s="16"/>
      <c r="E105" s="16"/>
    </row>
    <row r="106" ht="13.5" customHeight="1">
      <c r="B106" s="19"/>
    </row>
    <row r="107" ht="13.5" customHeight="1">
      <c r="B107" s="21"/>
    </row>
    <row r="108" ht="13.5" customHeight="1"/>
    <row r="109" ht="13.5" customHeight="1">
      <c r="A109" s="10"/>
    </row>
    <row r="110" ht="13.5" customHeight="1"/>
    <row r="111" ht="13.5" customHeight="1"/>
    <row r="112" ht="13.5" customHeight="1"/>
    <row r="113" ht="13.5" customHeight="1"/>
    <row r="114" spans="1:5" ht="13.5" customHeight="1">
      <c r="A114" s="12"/>
      <c r="B114" s="12"/>
      <c r="C114" s="12"/>
      <c r="D114" s="12"/>
      <c r="E114" s="12"/>
    </row>
    <row r="115" spans="1:5" ht="13.5" customHeight="1">
      <c r="A115" s="12"/>
      <c r="B115" s="12"/>
      <c r="C115" s="12"/>
      <c r="D115" s="12"/>
      <c r="E115" s="12"/>
    </row>
    <row r="116" spans="1:5" ht="13.5" customHeight="1">
      <c r="A116" s="12"/>
      <c r="B116" s="12"/>
      <c r="C116" s="12"/>
      <c r="D116" s="12"/>
      <c r="E116" s="12"/>
    </row>
    <row r="117" spans="1:5" ht="13.5" customHeight="1">
      <c r="A117" s="12"/>
      <c r="B117" s="12"/>
      <c r="C117" s="12"/>
      <c r="D117" s="12"/>
      <c r="E117" s="12"/>
    </row>
    <row r="118" spans="1:5" ht="13.5" customHeight="1">
      <c r="A118" s="10"/>
      <c r="B118" s="12"/>
      <c r="C118" s="12"/>
      <c r="D118" s="12"/>
      <c r="E118" s="12"/>
    </row>
    <row r="119" spans="1:5" ht="13.5" customHeight="1">
      <c r="A119" s="10"/>
      <c r="B119" s="12"/>
      <c r="C119" s="12"/>
      <c r="D119" s="12"/>
      <c r="E119" s="12"/>
    </row>
    <row r="120" spans="1:5" ht="13.5" customHeight="1">
      <c r="A120" s="12"/>
      <c r="B120" s="12"/>
      <c r="C120" s="12"/>
      <c r="D120" s="12"/>
      <c r="E120" s="12"/>
    </row>
    <row r="121" spans="1:5" ht="13.5" customHeight="1">
      <c r="A121" s="12"/>
      <c r="B121" s="12"/>
      <c r="C121" s="12"/>
      <c r="D121" s="12"/>
      <c r="E121" s="12"/>
    </row>
    <row r="122" spans="1:8" ht="13.5" customHeight="1">
      <c r="A122" s="10"/>
      <c r="B122" s="23"/>
      <c r="C122" s="24"/>
      <c r="D122" s="24"/>
      <c r="E122" s="24"/>
      <c r="F122" s="24"/>
      <c r="G122" s="24"/>
      <c r="H122" s="24"/>
    </row>
    <row r="123" spans="1:8" ht="13.5" customHeight="1">
      <c r="A123" s="10"/>
      <c r="B123" s="23"/>
      <c r="C123" s="24"/>
      <c r="D123" s="24"/>
      <c r="E123" s="24"/>
      <c r="F123" s="24"/>
      <c r="G123" s="24"/>
      <c r="H123" s="24"/>
    </row>
    <row r="124" spans="2:8" ht="13.5" customHeight="1">
      <c r="B124" s="23"/>
      <c r="C124" s="24"/>
      <c r="D124" s="24"/>
      <c r="E124" s="24"/>
      <c r="F124" s="24"/>
      <c r="G124" s="24"/>
      <c r="H124" s="24"/>
    </row>
    <row r="125" spans="1:8" ht="13.5" customHeight="1">
      <c r="A125" s="10"/>
      <c r="B125" s="23"/>
      <c r="C125" s="24"/>
      <c r="D125" s="24"/>
      <c r="E125" s="24"/>
      <c r="F125" s="24"/>
      <c r="G125" s="24"/>
      <c r="H125" s="24"/>
    </row>
    <row r="126" spans="1:8" ht="13.5" customHeight="1">
      <c r="A126" s="10"/>
      <c r="B126" s="23"/>
      <c r="C126" s="24"/>
      <c r="D126" s="24"/>
      <c r="E126" s="24"/>
      <c r="F126" s="24"/>
      <c r="G126" s="24"/>
      <c r="H126" s="24"/>
    </row>
    <row r="127" spans="1:8" ht="13.5" customHeight="1">
      <c r="A127" s="10"/>
      <c r="B127" s="23"/>
      <c r="C127" s="24"/>
      <c r="D127" s="24"/>
      <c r="E127" s="24"/>
      <c r="F127" s="24"/>
      <c r="G127" s="24"/>
      <c r="H127" s="24"/>
    </row>
    <row r="128" spans="1:8" ht="13.5" customHeight="1">
      <c r="A128" s="10"/>
      <c r="B128" s="23"/>
      <c r="C128" s="24"/>
      <c r="D128" s="24"/>
      <c r="E128" s="24"/>
      <c r="F128" s="24"/>
      <c r="G128" s="24"/>
      <c r="H128" s="24"/>
    </row>
    <row r="129" spans="1:8" ht="13.5" customHeight="1">
      <c r="A129" s="10"/>
      <c r="B129" s="23"/>
      <c r="C129" s="24"/>
      <c r="D129" s="24"/>
      <c r="E129" s="24"/>
      <c r="F129" s="24"/>
      <c r="G129" s="24"/>
      <c r="H129" s="24"/>
    </row>
    <row r="130" spans="1:8" ht="13.5" customHeight="1">
      <c r="A130" s="10"/>
      <c r="B130" s="23"/>
      <c r="C130" s="24"/>
      <c r="D130" s="24"/>
      <c r="E130" s="24"/>
      <c r="F130" s="24"/>
      <c r="G130" s="24"/>
      <c r="H130" s="24"/>
    </row>
    <row r="131" spans="1:8" ht="13.5" customHeight="1">
      <c r="A131" s="10"/>
      <c r="B131" s="23"/>
      <c r="C131" s="24"/>
      <c r="D131" s="24"/>
      <c r="E131" s="24"/>
      <c r="F131" s="24"/>
      <c r="G131" s="24"/>
      <c r="H131" s="24"/>
    </row>
    <row r="132" spans="1:8" ht="13.5" customHeight="1">
      <c r="A132" s="10"/>
      <c r="B132" s="23"/>
      <c r="C132" s="24"/>
      <c r="D132" s="24"/>
      <c r="E132" s="24"/>
      <c r="F132" s="24"/>
      <c r="G132" s="24"/>
      <c r="H132" s="24"/>
    </row>
    <row r="133" spans="1:8" ht="13.5" customHeight="1">
      <c r="A133" s="10"/>
      <c r="B133" s="23"/>
      <c r="C133" s="24"/>
      <c r="D133" s="24"/>
      <c r="E133" s="24"/>
      <c r="F133" s="24"/>
      <c r="G133" s="24"/>
      <c r="H133" s="24"/>
    </row>
    <row r="134" spans="2:8" ht="13.5" customHeight="1">
      <c r="B134" s="23"/>
      <c r="C134" s="24"/>
      <c r="D134" s="24"/>
      <c r="E134" s="24"/>
      <c r="F134" s="24"/>
      <c r="G134" s="24"/>
      <c r="H134" s="24"/>
    </row>
    <row r="135" spans="1:8" ht="13.5" customHeight="1">
      <c r="A135" s="10"/>
      <c r="B135" s="23"/>
      <c r="C135" s="24"/>
      <c r="D135" s="24"/>
      <c r="E135" s="24"/>
      <c r="F135" s="24"/>
      <c r="G135" s="24"/>
      <c r="H135" s="24"/>
    </row>
    <row r="136" spans="2:8" ht="13.5" customHeight="1">
      <c r="B136" s="23"/>
      <c r="C136" s="24"/>
      <c r="D136" s="24"/>
      <c r="E136" s="24"/>
      <c r="F136" s="24"/>
      <c r="G136" s="24"/>
      <c r="H136" s="24"/>
    </row>
    <row r="137" spans="1:8" ht="13.5" customHeight="1">
      <c r="A137" s="10"/>
      <c r="B137" s="23"/>
      <c r="C137" s="24"/>
      <c r="D137" s="24"/>
      <c r="E137" s="24"/>
      <c r="F137" s="24"/>
      <c r="G137" s="24"/>
      <c r="H137" s="24"/>
    </row>
    <row r="138" spans="1:8" ht="13.5" customHeight="1">
      <c r="A138" s="10"/>
      <c r="B138" s="23"/>
      <c r="C138" s="24"/>
      <c r="D138" s="24"/>
      <c r="E138" s="24"/>
      <c r="F138" s="24"/>
      <c r="G138" s="24"/>
      <c r="H138" s="24"/>
    </row>
    <row r="139" spans="1:8" ht="13.5" customHeight="1">
      <c r="A139" s="10"/>
      <c r="B139" s="23"/>
      <c r="C139" s="24"/>
      <c r="D139" s="24"/>
      <c r="E139" s="24"/>
      <c r="F139" s="24"/>
      <c r="G139" s="24"/>
      <c r="H139" s="24"/>
    </row>
    <row r="140" spans="2:8" ht="13.5" customHeight="1">
      <c r="B140" s="23"/>
      <c r="C140" s="24"/>
      <c r="D140" s="24"/>
      <c r="E140" s="24"/>
      <c r="F140" s="24"/>
      <c r="G140" s="24"/>
      <c r="H140" s="24"/>
    </row>
    <row r="141" spans="1:8" ht="13.5" customHeight="1">
      <c r="A141" s="10"/>
      <c r="B141" s="23"/>
      <c r="C141" s="24"/>
      <c r="D141" s="24"/>
      <c r="E141" s="24"/>
      <c r="F141" s="24"/>
      <c r="G141" s="24"/>
      <c r="H141" s="24"/>
    </row>
    <row r="142" spans="2:8" ht="13.5" customHeight="1">
      <c r="B142" s="23"/>
      <c r="C142" s="24"/>
      <c r="D142" s="24"/>
      <c r="E142" s="24"/>
      <c r="F142" s="24"/>
      <c r="G142" s="24"/>
      <c r="H142" s="24"/>
    </row>
    <row r="143" spans="1:8" ht="13.5" customHeight="1">
      <c r="A143" s="10"/>
      <c r="B143" s="23"/>
      <c r="C143" s="24"/>
      <c r="D143" s="24"/>
      <c r="E143" s="24"/>
      <c r="F143" s="24"/>
      <c r="G143" s="24"/>
      <c r="H143" s="24"/>
    </row>
    <row r="144" spans="2:8" ht="13.5" customHeight="1">
      <c r="B144" s="24"/>
      <c r="C144" s="24"/>
      <c r="D144" s="24"/>
      <c r="E144" s="24"/>
      <c r="F144" s="24"/>
      <c r="G144" s="24"/>
      <c r="H144" s="24"/>
    </row>
    <row r="145" spans="2:8" ht="13.5" customHeight="1">
      <c r="B145" s="24"/>
      <c r="C145" s="24"/>
      <c r="D145" s="24"/>
      <c r="E145" s="24"/>
      <c r="F145" s="24"/>
      <c r="G145" s="24"/>
      <c r="H145" s="24"/>
    </row>
    <row r="146" spans="2:8" ht="13.5" customHeight="1">
      <c r="B146" s="24"/>
      <c r="C146" s="24"/>
      <c r="D146" s="24"/>
      <c r="E146" s="24"/>
      <c r="F146" s="24"/>
      <c r="G146" s="24"/>
      <c r="H146" s="24"/>
    </row>
    <row r="147" spans="2:8" ht="13.5" customHeight="1">
      <c r="B147" s="24"/>
      <c r="C147" s="24"/>
      <c r="D147" s="24"/>
      <c r="E147" s="24"/>
      <c r="F147" s="24"/>
      <c r="G147" s="24"/>
      <c r="H147" s="24"/>
    </row>
    <row r="148" spans="2:8" ht="13.5" customHeight="1">
      <c r="B148" s="24"/>
      <c r="C148" s="24"/>
      <c r="D148" s="24"/>
      <c r="E148" s="24"/>
      <c r="F148" s="24"/>
      <c r="G148" s="24"/>
      <c r="H148" s="24"/>
    </row>
    <row r="149" spans="2:8" ht="13.5" customHeight="1">
      <c r="B149" s="24"/>
      <c r="C149" s="24"/>
      <c r="D149" s="24"/>
      <c r="E149" s="24"/>
      <c r="F149" s="24"/>
      <c r="G149" s="24"/>
      <c r="H149" s="24"/>
    </row>
    <row r="150" spans="2:8" ht="13.5" customHeight="1">
      <c r="B150" s="24"/>
      <c r="C150" s="24"/>
      <c r="D150" s="24"/>
      <c r="E150" s="24"/>
      <c r="F150" s="24"/>
      <c r="G150" s="24"/>
      <c r="H150" s="24"/>
    </row>
    <row r="151" spans="2:8" ht="13.5" customHeight="1">
      <c r="B151" s="24"/>
      <c r="C151" s="24"/>
      <c r="D151" s="24"/>
      <c r="E151" s="24"/>
      <c r="F151" s="24"/>
      <c r="G151" s="24"/>
      <c r="H151" s="24"/>
    </row>
    <row r="152" spans="2:8" ht="13.5" customHeight="1">
      <c r="B152" s="24"/>
      <c r="C152" s="24"/>
      <c r="D152" s="24"/>
      <c r="E152" s="24"/>
      <c r="F152" s="24"/>
      <c r="G152" s="24"/>
      <c r="H152" s="24"/>
    </row>
    <row r="153" spans="2:8" ht="13.5" customHeight="1">
      <c r="B153" s="24"/>
      <c r="C153" s="24"/>
      <c r="D153" s="24"/>
      <c r="E153" s="24"/>
      <c r="F153" s="24"/>
      <c r="G153" s="24"/>
      <c r="H153" s="24"/>
    </row>
    <row r="154" spans="2:8" ht="14.25">
      <c r="B154" s="24"/>
      <c r="C154" s="24"/>
      <c r="D154" s="24"/>
      <c r="E154" s="24"/>
      <c r="F154" s="24"/>
      <c r="G154" s="24"/>
      <c r="H154" s="24"/>
    </row>
    <row r="155" spans="2:8" ht="14.25">
      <c r="B155" s="24"/>
      <c r="C155" s="24"/>
      <c r="D155" s="24"/>
      <c r="E155" s="24"/>
      <c r="F155" s="24"/>
      <c r="G155" s="24"/>
      <c r="H155" s="24"/>
    </row>
    <row r="156" spans="2:8" ht="14.25">
      <c r="B156" s="24"/>
      <c r="C156" s="24"/>
      <c r="D156" s="24"/>
      <c r="E156" s="24"/>
      <c r="F156" s="24"/>
      <c r="G156" s="24"/>
      <c r="H156" s="24"/>
    </row>
    <row r="157" spans="2:8" ht="14.25">
      <c r="B157" s="24"/>
      <c r="C157" s="24"/>
      <c r="D157" s="24"/>
      <c r="E157" s="24"/>
      <c r="F157" s="24"/>
      <c r="G157" s="24"/>
      <c r="H157" s="24"/>
    </row>
    <row r="158" spans="2:8" ht="14.25">
      <c r="B158" s="24"/>
      <c r="C158" s="24"/>
      <c r="D158" s="24"/>
      <c r="E158" s="24"/>
      <c r="F158" s="24"/>
      <c r="G158" s="24"/>
      <c r="H158" s="24"/>
    </row>
    <row r="159" spans="2:8" ht="14.25">
      <c r="B159" s="24"/>
      <c r="C159" s="24"/>
      <c r="D159" s="24"/>
      <c r="E159" s="24"/>
      <c r="F159" s="24"/>
      <c r="G159" s="24"/>
      <c r="H159" s="24"/>
    </row>
    <row r="160" spans="2:8" ht="14.25">
      <c r="B160" s="24"/>
      <c r="C160" s="24"/>
      <c r="D160" s="24"/>
      <c r="E160" s="24"/>
      <c r="F160" s="24"/>
      <c r="G160" s="24"/>
      <c r="H160" s="24"/>
    </row>
    <row r="161" spans="2:8" ht="14.25">
      <c r="B161" s="24"/>
      <c r="C161" s="24"/>
      <c r="D161" s="24"/>
      <c r="E161" s="24"/>
      <c r="F161" s="24"/>
      <c r="G161" s="24"/>
      <c r="H161" s="24"/>
    </row>
    <row r="162" spans="2:8" ht="14.25">
      <c r="B162" s="24"/>
      <c r="C162" s="24"/>
      <c r="D162" s="24"/>
      <c r="E162" s="24"/>
      <c r="F162" s="24"/>
      <c r="G162" s="24"/>
      <c r="H162" s="24"/>
    </row>
    <row r="163" spans="2:8" ht="14.25">
      <c r="B163" s="24"/>
      <c r="C163" s="24"/>
      <c r="D163" s="24"/>
      <c r="E163" s="24"/>
      <c r="F163" s="24"/>
      <c r="G163" s="24"/>
      <c r="H163" s="24"/>
    </row>
    <row r="164" spans="2:8" ht="14.25">
      <c r="B164" s="24"/>
      <c r="C164" s="24"/>
      <c r="D164" s="24"/>
      <c r="E164" s="24"/>
      <c r="F164" s="24"/>
      <c r="G164" s="24"/>
      <c r="H164" s="24"/>
    </row>
    <row r="165" spans="2:8" ht="14.25">
      <c r="B165" s="24"/>
      <c r="C165" s="24"/>
      <c r="D165" s="24"/>
      <c r="E165" s="24"/>
      <c r="F165" s="24"/>
      <c r="G165" s="24"/>
      <c r="H165" s="24"/>
    </row>
    <row r="166" spans="2:8" ht="14.25">
      <c r="B166" s="24"/>
      <c r="C166" s="24"/>
      <c r="D166" s="24"/>
      <c r="E166" s="24"/>
      <c r="F166" s="24"/>
      <c r="G166" s="24"/>
      <c r="H166" s="24"/>
    </row>
    <row r="167" spans="2:8" ht="14.25">
      <c r="B167" s="24"/>
      <c r="C167" s="24"/>
      <c r="D167" s="24"/>
      <c r="E167" s="24"/>
      <c r="F167" s="24"/>
      <c r="G167" s="24"/>
      <c r="H167" s="24"/>
    </row>
    <row r="168" spans="2:8" ht="14.25">
      <c r="B168" s="24"/>
      <c r="C168" s="24"/>
      <c r="D168" s="24"/>
      <c r="E168" s="24"/>
      <c r="F168" s="24"/>
      <c r="G168" s="24"/>
      <c r="H168" s="24"/>
    </row>
    <row r="169" spans="2:8" ht="14.25">
      <c r="B169" s="24"/>
      <c r="C169" s="24"/>
      <c r="D169" s="24"/>
      <c r="E169" s="24"/>
      <c r="F169" s="24"/>
      <c r="G169" s="24"/>
      <c r="H169" s="24"/>
    </row>
    <row r="170" spans="2:8" ht="14.25">
      <c r="B170" s="24"/>
      <c r="C170" s="24"/>
      <c r="D170" s="24"/>
      <c r="E170" s="24"/>
      <c r="F170" s="24"/>
      <c r="G170" s="24"/>
      <c r="H170" s="24"/>
    </row>
    <row r="171" spans="2:8" ht="14.25">
      <c r="B171" s="24"/>
      <c r="C171" s="24"/>
      <c r="D171" s="24"/>
      <c r="E171" s="24"/>
      <c r="F171" s="24"/>
      <c r="G171" s="24"/>
      <c r="H171" s="24"/>
    </row>
    <row r="172" spans="2:8" ht="14.25">
      <c r="B172" s="24"/>
      <c r="C172" s="24"/>
      <c r="D172" s="24"/>
      <c r="E172" s="24"/>
      <c r="F172" s="24"/>
      <c r="G172" s="24"/>
      <c r="H172" s="24"/>
    </row>
    <row r="173" spans="2:8" ht="14.25">
      <c r="B173" s="24"/>
      <c r="C173" s="24"/>
      <c r="D173" s="24"/>
      <c r="E173" s="24"/>
      <c r="F173" s="24"/>
      <c r="G173" s="24"/>
      <c r="H173" s="24"/>
    </row>
    <row r="174" spans="2:8" ht="14.25">
      <c r="B174" s="24"/>
      <c r="C174" s="24"/>
      <c r="D174" s="24"/>
      <c r="E174" s="24"/>
      <c r="F174" s="24"/>
      <c r="G174" s="24"/>
      <c r="H174" s="24"/>
    </row>
    <row r="175" spans="2:8" ht="14.25">
      <c r="B175" s="24"/>
      <c r="C175" s="24"/>
      <c r="D175" s="24"/>
      <c r="E175" s="24"/>
      <c r="F175" s="24"/>
      <c r="G175" s="24"/>
      <c r="H175" s="24"/>
    </row>
    <row r="176" spans="2:8" ht="14.25">
      <c r="B176" s="24"/>
      <c r="C176" s="24"/>
      <c r="D176" s="24"/>
      <c r="E176" s="24"/>
      <c r="F176" s="24"/>
      <c r="G176" s="24"/>
      <c r="H176" s="24"/>
    </row>
    <row r="177" spans="2:8" ht="14.25">
      <c r="B177" s="24"/>
      <c r="C177" s="24"/>
      <c r="D177" s="24"/>
      <c r="E177" s="24"/>
      <c r="F177" s="24"/>
      <c r="G177" s="24"/>
      <c r="H177" s="24"/>
    </row>
    <row r="178" spans="2:8" ht="14.25">
      <c r="B178" s="24"/>
      <c r="C178" s="24"/>
      <c r="D178" s="24"/>
      <c r="E178" s="24"/>
      <c r="F178" s="24"/>
      <c r="G178" s="24"/>
      <c r="H178" s="24"/>
    </row>
    <row r="179" spans="2:8" ht="14.25">
      <c r="B179" s="24"/>
      <c r="C179" s="24"/>
      <c r="D179" s="24"/>
      <c r="E179" s="24"/>
      <c r="F179" s="24"/>
      <c r="G179" s="24"/>
      <c r="H179" s="24"/>
    </row>
    <row r="180" spans="2:8" ht="14.25">
      <c r="B180" s="24"/>
      <c r="C180" s="24"/>
      <c r="D180" s="24"/>
      <c r="E180" s="24"/>
      <c r="F180" s="24"/>
      <c r="G180" s="24"/>
      <c r="H180" s="24"/>
    </row>
    <row r="181" spans="2:8" ht="14.25">
      <c r="B181" s="24"/>
      <c r="C181" s="24"/>
      <c r="D181" s="24"/>
      <c r="E181" s="24"/>
      <c r="F181" s="24"/>
      <c r="G181" s="24"/>
      <c r="H181" s="24"/>
    </row>
    <row r="182" spans="2:8" ht="14.25">
      <c r="B182" s="24"/>
      <c r="C182" s="24"/>
      <c r="D182" s="24"/>
      <c r="E182" s="24"/>
      <c r="F182" s="24"/>
      <c r="G182" s="24"/>
      <c r="H182" s="24"/>
    </row>
    <row r="183" spans="2:8" ht="14.25">
      <c r="B183" s="24"/>
      <c r="C183" s="24"/>
      <c r="D183" s="24"/>
      <c r="E183" s="24"/>
      <c r="F183" s="24"/>
      <c r="G183" s="24"/>
      <c r="H183" s="24"/>
    </row>
    <row r="184" spans="2:8" ht="14.25">
      <c r="B184" s="24"/>
      <c r="C184" s="24"/>
      <c r="D184" s="24"/>
      <c r="E184" s="24"/>
      <c r="F184" s="24"/>
      <c r="G184" s="24"/>
      <c r="H184" s="24"/>
    </row>
    <row r="185" spans="2:8" ht="14.25">
      <c r="B185" s="24"/>
      <c r="C185" s="24"/>
      <c r="D185" s="24"/>
      <c r="E185" s="24"/>
      <c r="F185" s="24"/>
      <c r="G185" s="24"/>
      <c r="H185" s="24"/>
    </row>
    <row r="186" spans="2:8" ht="14.25">
      <c r="B186" s="24"/>
      <c r="C186" s="24"/>
      <c r="D186" s="24"/>
      <c r="E186" s="24"/>
      <c r="F186" s="24"/>
      <c r="G186" s="24"/>
      <c r="H186" s="24"/>
    </row>
    <row r="187" spans="2:8" ht="14.25">
      <c r="B187" s="24"/>
      <c r="C187" s="24"/>
      <c r="D187" s="24"/>
      <c r="E187" s="24"/>
      <c r="F187" s="24"/>
      <c r="G187" s="24"/>
      <c r="H187" s="24"/>
    </row>
    <row r="188" spans="2:8" ht="14.25">
      <c r="B188" s="24"/>
      <c r="C188" s="24"/>
      <c r="D188" s="24"/>
      <c r="E188" s="24"/>
      <c r="F188" s="24"/>
      <c r="G188" s="24"/>
      <c r="H188" s="24"/>
    </row>
    <row r="189" spans="2:8" ht="14.25">
      <c r="B189" s="24"/>
      <c r="C189" s="24"/>
      <c r="D189" s="24"/>
      <c r="E189" s="24"/>
      <c r="F189" s="24"/>
      <c r="G189" s="24"/>
      <c r="H189" s="24"/>
    </row>
    <row r="190" spans="2:8" ht="14.25">
      <c r="B190" s="24"/>
      <c r="C190" s="24"/>
      <c r="D190" s="24"/>
      <c r="E190" s="24"/>
      <c r="F190" s="24"/>
      <c r="G190" s="24"/>
      <c r="H190" s="24"/>
    </row>
    <row r="191" spans="2:8" ht="14.25">
      <c r="B191" s="24"/>
      <c r="C191" s="24"/>
      <c r="D191" s="24"/>
      <c r="E191" s="24"/>
      <c r="F191" s="24"/>
      <c r="G191" s="24"/>
      <c r="H191" s="24"/>
    </row>
    <row r="192" spans="2:8" ht="14.25">
      <c r="B192" s="24"/>
      <c r="C192" s="24"/>
      <c r="D192" s="24"/>
      <c r="E192" s="24"/>
      <c r="F192" s="24"/>
      <c r="G192" s="24"/>
      <c r="H192" s="24"/>
    </row>
    <row r="193" spans="2:8" ht="14.25">
      <c r="B193" s="24"/>
      <c r="C193" s="24"/>
      <c r="D193" s="24"/>
      <c r="E193" s="24"/>
      <c r="F193" s="24"/>
      <c r="G193" s="24"/>
      <c r="H193" s="24"/>
    </row>
    <row r="194" spans="2:8" ht="14.25">
      <c r="B194" s="24"/>
      <c r="C194" s="24"/>
      <c r="D194" s="24"/>
      <c r="E194" s="24"/>
      <c r="F194" s="24"/>
      <c r="G194" s="24"/>
      <c r="H194" s="24"/>
    </row>
    <row r="195" spans="2:8" ht="14.25">
      <c r="B195" s="24"/>
      <c r="C195" s="24"/>
      <c r="D195" s="24"/>
      <c r="E195" s="24"/>
      <c r="F195" s="24"/>
      <c r="G195" s="24"/>
      <c r="H195" s="24"/>
    </row>
    <row r="196" spans="2:8" ht="14.25">
      <c r="B196" s="24"/>
      <c r="C196" s="24"/>
      <c r="D196" s="24"/>
      <c r="E196" s="24"/>
      <c r="F196" s="24"/>
      <c r="G196" s="24"/>
      <c r="H196" s="24"/>
    </row>
    <row r="197" spans="2:8" ht="14.25">
      <c r="B197" s="24"/>
      <c r="C197" s="24"/>
      <c r="D197" s="24"/>
      <c r="E197" s="24"/>
      <c r="F197" s="24"/>
      <c r="G197" s="24"/>
      <c r="H197" s="24"/>
    </row>
    <row r="198" spans="2:8" ht="14.25">
      <c r="B198" s="24"/>
      <c r="C198" s="24"/>
      <c r="D198" s="24"/>
      <c r="E198" s="24"/>
      <c r="F198" s="24"/>
      <c r="G198" s="24"/>
      <c r="H198" s="24"/>
    </row>
    <row r="199" spans="2:8" ht="14.25">
      <c r="B199" s="24"/>
      <c r="C199" s="24"/>
      <c r="D199" s="24"/>
      <c r="E199" s="24"/>
      <c r="F199" s="24"/>
      <c r="G199" s="24"/>
      <c r="H199" s="24"/>
    </row>
    <row r="200" spans="2:8" ht="14.25">
      <c r="B200" s="24"/>
      <c r="C200" s="24"/>
      <c r="D200" s="24"/>
      <c r="E200" s="24"/>
      <c r="F200" s="24"/>
      <c r="G200" s="24"/>
      <c r="H200" s="24"/>
    </row>
    <row r="201" spans="2:8" ht="14.25">
      <c r="B201" s="24"/>
      <c r="C201" s="24"/>
      <c r="D201" s="24"/>
      <c r="E201" s="24"/>
      <c r="F201" s="24"/>
      <c r="G201" s="24"/>
      <c r="H201" s="24"/>
    </row>
    <row r="202" spans="2:8" ht="14.25">
      <c r="B202" s="24"/>
      <c r="C202" s="24"/>
      <c r="D202" s="24"/>
      <c r="E202" s="24"/>
      <c r="F202" s="24"/>
      <c r="G202" s="24"/>
      <c r="H202" s="24"/>
    </row>
    <row r="203" spans="2:8" ht="14.25">
      <c r="B203" s="24"/>
      <c r="C203" s="24"/>
      <c r="D203" s="24"/>
      <c r="E203" s="24"/>
      <c r="F203" s="24"/>
      <c r="G203" s="24"/>
      <c r="H203" s="24"/>
    </row>
    <row r="204" spans="2:8" ht="14.25">
      <c r="B204" s="24"/>
      <c r="C204" s="24"/>
      <c r="D204" s="24"/>
      <c r="E204" s="24"/>
      <c r="F204" s="24"/>
      <c r="G204" s="24"/>
      <c r="H204" s="24"/>
    </row>
    <row r="205" spans="2:8" ht="14.25">
      <c r="B205" s="24"/>
      <c r="C205" s="24"/>
      <c r="D205" s="24"/>
      <c r="E205" s="24"/>
      <c r="F205" s="24"/>
      <c r="G205" s="24"/>
      <c r="H205" s="24"/>
    </row>
    <row r="206" spans="2:8" ht="14.25">
      <c r="B206" s="24"/>
      <c r="C206" s="24"/>
      <c r="D206" s="24"/>
      <c r="E206" s="24"/>
      <c r="F206" s="24"/>
      <c r="G206" s="24"/>
      <c r="H206" s="24"/>
    </row>
    <row r="207" spans="2:8" ht="14.25">
      <c r="B207" s="24"/>
      <c r="C207" s="24"/>
      <c r="D207" s="24"/>
      <c r="E207" s="24"/>
      <c r="F207" s="24"/>
      <c r="G207" s="24"/>
      <c r="H207" s="24"/>
    </row>
    <row r="208" spans="2:8" ht="14.25">
      <c r="B208" s="24"/>
      <c r="C208" s="24"/>
      <c r="D208" s="24"/>
      <c r="E208" s="24"/>
      <c r="F208" s="24"/>
      <c r="G208" s="24"/>
      <c r="H208" s="24"/>
    </row>
    <row r="209" spans="2:8" ht="14.25">
      <c r="B209" s="24"/>
      <c r="C209" s="24"/>
      <c r="D209" s="24"/>
      <c r="E209" s="24"/>
      <c r="F209" s="24"/>
      <c r="G209" s="24"/>
      <c r="H209" s="24"/>
    </row>
    <row r="210" spans="2:8" ht="14.25">
      <c r="B210" s="24"/>
      <c r="C210" s="24"/>
      <c r="D210" s="24"/>
      <c r="E210" s="24"/>
      <c r="F210" s="24"/>
      <c r="G210" s="24"/>
      <c r="H210" s="24"/>
    </row>
    <row r="211" spans="2:8" ht="14.25">
      <c r="B211" s="24"/>
      <c r="C211" s="24"/>
      <c r="D211" s="24"/>
      <c r="E211" s="24"/>
      <c r="F211" s="24"/>
      <c r="G211" s="24"/>
      <c r="H211" s="24"/>
    </row>
    <row r="212" spans="2:8" ht="14.25">
      <c r="B212" s="24"/>
      <c r="C212" s="24"/>
      <c r="D212" s="24"/>
      <c r="E212" s="24"/>
      <c r="F212" s="24"/>
      <c r="G212" s="24"/>
      <c r="H212" s="24"/>
    </row>
    <row r="213" spans="2:8" ht="14.25">
      <c r="B213" s="24"/>
      <c r="C213" s="24"/>
      <c r="D213" s="24"/>
      <c r="E213" s="24"/>
      <c r="F213" s="24"/>
      <c r="G213" s="24"/>
      <c r="H213" s="24"/>
    </row>
    <row r="214" spans="2:8" ht="14.25">
      <c r="B214" s="24"/>
      <c r="C214" s="24"/>
      <c r="D214" s="24"/>
      <c r="E214" s="24"/>
      <c r="F214" s="24"/>
      <c r="G214" s="24"/>
      <c r="H214" s="24"/>
    </row>
    <row r="215" spans="2:8" ht="14.25">
      <c r="B215" s="24"/>
      <c r="C215" s="24"/>
      <c r="D215" s="24"/>
      <c r="E215" s="24"/>
      <c r="F215" s="24"/>
      <c r="G215" s="24"/>
      <c r="H215" s="24"/>
    </row>
    <row r="216" spans="2:8" ht="14.25">
      <c r="B216" s="24"/>
      <c r="C216" s="24"/>
      <c r="D216" s="24"/>
      <c r="E216" s="24"/>
      <c r="F216" s="24"/>
      <c r="G216" s="24"/>
      <c r="H216" s="24"/>
    </row>
    <row r="217" spans="2:8" ht="14.25">
      <c r="B217" s="24"/>
      <c r="C217" s="24"/>
      <c r="D217" s="24"/>
      <c r="E217" s="24"/>
      <c r="F217" s="24"/>
      <c r="G217" s="24"/>
      <c r="H217" s="24"/>
    </row>
    <row r="218" spans="2:8" ht="14.25">
      <c r="B218" s="24"/>
      <c r="C218" s="24"/>
      <c r="D218" s="24"/>
      <c r="E218" s="24"/>
      <c r="F218" s="24"/>
      <c r="G218" s="24"/>
      <c r="H218" s="24"/>
    </row>
    <row r="219" spans="2:8" ht="14.25">
      <c r="B219" s="24"/>
      <c r="C219" s="24"/>
      <c r="D219" s="24"/>
      <c r="E219" s="24"/>
      <c r="F219" s="24"/>
      <c r="G219" s="24"/>
      <c r="H219" s="24"/>
    </row>
    <row r="220" spans="2:8" ht="14.25">
      <c r="B220" s="24"/>
      <c r="C220" s="24"/>
      <c r="D220" s="24"/>
      <c r="E220" s="24"/>
      <c r="F220" s="24"/>
      <c r="G220" s="24"/>
      <c r="H220" s="24"/>
    </row>
    <row r="221" spans="2:8" ht="14.25">
      <c r="B221" s="24"/>
      <c r="C221" s="24"/>
      <c r="D221" s="24"/>
      <c r="E221" s="24"/>
      <c r="F221" s="24"/>
      <c r="G221" s="24"/>
      <c r="H221" s="24"/>
    </row>
    <row r="222" spans="2:8" ht="14.25">
      <c r="B222" s="24"/>
      <c r="C222" s="24"/>
      <c r="D222" s="24"/>
      <c r="E222" s="24"/>
      <c r="F222" s="24"/>
      <c r="G222" s="24"/>
      <c r="H222" s="24"/>
    </row>
    <row r="223" spans="2:8" ht="14.25">
      <c r="B223" s="24"/>
      <c r="C223" s="24"/>
      <c r="D223" s="24"/>
      <c r="E223" s="24"/>
      <c r="F223" s="24"/>
      <c r="G223" s="24"/>
      <c r="H223" s="24"/>
    </row>
    <row r="224" spans="2:8" ht="14.25">
      <c r="B224" s="24"/>
      <c r="C224" s="24"/>
      <c r="D224" s="24"/>
      <c r="E224" s="24"/>
      <c r="F224" s="24"/>
      <c r="G224" s="24"/>
      <c r="H224" s="24"/>
    </row>
  </sheetData>
  <mergeCells count="4">
    <mergeCell ref="A7:K7"/>
    <mergeCell ref="A6:K6"/>
    <mergeCell ref="A3:K3"/>
    <mergeCell ref="A5:K5"/>
  </mergeCells>
  <printOptions horizontalCentered="1" verticalCentered="1"/>
  <pageMargins left="0.5" right="0.5" top="0.25" bottom="0.25" header="0.17" footer="0.31"/>
  <pageSetup fitToHeight="2" fitToWidth="1"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HG224"/>
  <sheetViews>
    <sheetView zoomScaleSheetLayoutView="80" workbookViewId="0" topLeftCell="B1">
      <selection activeCell="A1" sqref="A1:AG1076"/>
    </sheetView>
  </sheetViews>
  <sheetFormatPr defaultColWidth="8.421875" defaultRowHeight="12.75"/>
  <cols>
    <col min="1" max="1" width="0" style="9" hidden="1" customWidth="1"/>
    <col min="2" max="2" width="30.8515625" style="9" customWidth="1"/>
    <col min="3" max="3" width="16.28125" style="9" customWidth="1"/>
    <col min="4" max="4" width="14.7109375" style="9" customWidth="1"/>
    <col min="5" max="5" width="14.28125" style="9" customWidth="1"/>
    <col min="6" max="6" width="15.00390625" style="9" customWidth="1"/>
    <col min="7" max="7" width="16.00390625" style="9" bestFit="1" customWidth="1"/>
    <col min="8" max="8" width="15.7109375" style="9" customWidth="1"/>
    <col min="9" max="9" width="14.57421875" style="9" customWidth="1"/>
    <col min="10" max="10" width="12.00390625" style="9" bestFit="1" customWidth="1"/>
    <col min="11" max="11" width="8.421875" style="9" customWidth="1"/>
    <col min="12" max="12" width="12.421875" style="9" bestFit="1" customWidth="1"/>
    <col min="13" max="13" width="8.421875" style="9" customWidth="1"/>
    <col min="14" max="14" width="12.421875" style="9" bestFit="1" customWidth="1"/>
    <col min="15" max="15" width="10.00390625" style="9" bestFit="1" customWidth="1"/>
    <col min="16" max="16384" width="8.421875" style="9" customWidth="1"/>
  </cols>
  <sheetData>
    <row r="1" ht="14.25">
      <c r="G1" s="10"/>
    </row>
    <row r="2" spans="3:6" ht="14.25">
      <c r="C2"/>
      <c r="D2"/>
      <c r="E2"/>
      <c r="F2"/>
    </row>
    <row r="3" spans="2:8" ht="18">
      <c r="B3" s="101" t="s">
        <v>74</v>
      </c>
      <c r="C3" s="101"/>
      <c r="D3" s="101"/>
      <c r="E3" s="101"/>
      <c r="F3" s="101"/>
      <c r="G3" s="101"/>
      <c r="H3" s="101"/>
    </row>
    <row r="4" spans="2:7" ht="18">
      <c r="B4" s="26"/>
      <c r="C4" s="26"/>
      <c r="D4" s="26"/>
      <c r="E4" s="26"/>
      <c r="F4" s="26"/>
      <c r="G4" s="26"/>
    </row>
    <row r="5" spans="2:8" ht="18">
      <c r="B5" s="100" t="s">
        <v>110</v>
      </c>
      <c r="C5" s="100"/>
      <c r="D5" s="100"/>
      <c r="E5" s="100"/>
      <c r="F5" s="100"/>
      <c r="G5" s="100"/>
      <c r="H5" s="100"/>
    </row>
    <row r="6" spans="2:8" ht="18">
      <c r="B6" s="100" t="s">
        <v>75</v>
      </c>
      <c r="C6" s="100"/>
      <c r="D6" s="100"/>
      <c r="E6" s="100"/>
      <c r="F6" s="100"/>
      <c r="G6" s="100"/>
      <c r="H6" s="100"/>
    </row>
    <row r="7" spans="2:8" ht="18">
      <c r="B7" s="99">
        <v>39484</v>
      </c>
      <c r="C7" s="99"/>
      <c r="D7" s="99"/>
      <c r="E7" s="99"/>
      <c r="F7" s="99"/>
      <c r="G7" s="99"/>
      <c r="H7" s="99"/>
    </row>
    <row r="8" spans="2:7" ht="16.5">
      <c r="B8" s="27"/>
      <c r="C8" s="28"/>
      <c r="D8" s="28"/>
      <c r="E8" s="28"/>
      <c r="F8" s="29"/>
      <c r="G8" s="29"/>
    </row>
    <row r="9" spans="2:7" ht="16.5">
      <c r="B9" s="27"/>
      <c r="C9" s="30"/>
      <c r="D9" s="54"/>
      <c r="E9" s="30"/>
      <c r="F9" s="29"/>
      <c r="G9" s="30"/>
    </row>
    <row r="10" spans="2:12" ht="16.5">
      <c r="B10" s="29"/>
      <c r="C10" s="32"/>
      <c r="D10" s="55"/>
      <c r="E10" s="32"/>
      <c r="F10" s="32" t="s">
        <v>114</v>
      </c>
      <c r="G10" s="32" t="s">
        <v>114</v>
      </c>
      <c r="H10" s="32" t="s">
        <v>114</v>
      </c>
      <c r="L10" s="17"/>
    </row>
    <row r="11" spans="2:12" ht="16.5">
      <c r="B11" s="29"/>
      <c r="C11" s="55" t="s">
        <v>77</v>
      </c>
      <c r="D11" s="55" t="s">
        <v>76</v>
      </c>
      <c r="E11" s="32" t="s">
        <v>102</v>
      </c>
      <c r="F11" s="32" t="s">
        <v>111</v>
      </c>
      <c r="G11" s="15" t="s">
        <v>112</v>
      </c>
      <c r="H11" s="15" t="s">
        <v>113</v>
      </c>
      <c r="L11" s="17"/>
    </row>
    <row r="12" spans="2:12" ht="16.5">
      <c r="B12" s="29"/>
      <c r="C12" s="55" t="s">
        <v>79</v>
      </c>
      <c r="D12" s="32" t="s">
        <v>79</v>
      </c>
      <c r="E12" s="32" t="s">
        <v>105</v>
      </c>
      <c r="F12" s="32" t="s">
        <v>72</v>
      </c>
      <c r="G12" s="32" t="s">
        <v>72</v>
      </c>
      <c r="H12" s="32" t="s">
        <v>72</v>
      </c>
      <c r="L12" s="17"/>
    </row>
    <row r="13" spans="2:12" ht="16.5">
      <c r="B13" s="29"/>
      <c r="C13" s="32" t="s">
        <v>106</v>
      </c>
      <c r="D13" s="32" t="s">
        <v>106</v>
      </c>
      <c r="E13" s="32" t="s">
        <v>106</v>
      </c>
      <c r="F13" s="35">
        <v>39484</v>
      </c>
      <c r="G13" s="35">
        <v>39484</v>
      </c>
      <c r="H13" s="35">
        <v>39484</v>
      </c>
      <c r="L13" s="17"/>
    </row>
    <row r="14" spans="2:8" ht="16.5">
      <c r="B14" s="29"/>
      <c r="C14" s="36">
        <v>1</v>
      </c>
      <c r="D14" s="37">
        <v>2</v>
      </c>
      <c r="E14" s="36">
        <v>3</v>
      </c>
      <c r="F14" s="37">
        <v>4</v>
      </c>
      <c r="G14" s="36">
        <v>5</v>
      </c>
      <c r="H14" s="37">
        <v>6</v>
      </c>
    </row>
    <row r="15" spans="2:7" ht="16.5">
      <c r="B15" s="29"/>
      <c r="C15" s="29"/>
      <c r="D15" s="30"/>
      <c r="E15" s="29"/>
      <c r="F15" s="29"/>
      <c r="G15" s="30"/>
    </row>
    <row r="16" spans="2:14" ht="16.5">
      <c r="B16" s="27" t="s">
        <v>84</v>
      </c>
      <c r="C16" s="29"/>
      <c r="D16" s="30"/>
      <c r="E16" s="29"/>
      <c r="F16" s="29"/>
      <c r="G16" s="30"/>
      <c r="N16" s="13"/>
    </row>
    <row r="17" spans="1:215" ht="16.5">
      <c r="A17" s="9">
        <v>1</v>
      </c>
      <c r="B17" s="27" t="s">
        <v>85</v>
      </c>
      <c r="C17" s="38">
        <v>605750.41</v>
      </c>
      <c r="D17" s="38">
        <v>603364.26</v>
      </c>
      <c r="E17" s="38">
        <v>604255.44</v>
      </c>
      <c r="F17" s="38">
        <v>604259.97</v>
      </c>
      <c r="G17" s="38">
        <v>607682.23</v>
      </c>
      <c r="H17" s="38">
        <v>620102.77</v>
      </c>
      <c r="I17" s="13"/>
      <c r="J17" s="16"/>
      <c r="K17" s="13"/>
      <c r="L17" s="17"/>
      <c r="M17" s="13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5" ht="16.5">
      <c r="A18" s="9">
        <v>2</v>
      </c>
      <c r="B18" s="27" t="s">
        <v>86</v>
      </c>
      <c r="C18" s="38">
        <v>737515.05</v>
      </c>
      <c r="D18" s="38">
        <v>733827.58</v>
      </c>
      <c r="E18" s="38">
        <v>726692.39</v>
      </c>
      <c r="F18" s="38">
        <v>729354.65</v>
      </c>
      <c r="G18" s="38">
        <v>732098.42</v>
      </c>
      <c r="H18" s="38">
        <v>738953.09</v>
      </c>
      <c r="J18" s="16"/>
      <c r="L18" s="17"/>
      <c r="N18" s="16"/>
      <c r="O18" s="16"/>
    </row>
    <row r="19" spans="1:15" ht="16.5">
      <c r="A19" s="9">
        <v>3</v>
      </c>
      <c r="B19" s="27" t="s">
        <v>87</v>
      </c>
      <c r="C19" s="38">
        <v>546221.68</v>
      </c>
      <c r="D19" s="38">
        <v>544225.73</v>
      </c>
      <c r="E19" s="38">
        <v>546297.04</v>
      </c>
      <c r="F19" s="38">
        <v>541506.72</v>
      </c>
      <c r="G19" s="38">
        <v>538413.39</v>
      </c>
      <c r="H19" s="38">
        <v>535914.54</v>
      </c>
      <c r="J19" s="16"/>
      <c r="L19" s="17"/>
      <c r="N19" s="16"/>
      <c r="O19" s="16"/>
    </row>
    <row r="20" spans="2:15" ht="16.5">
      <c r="B20" s="44" t="s">
        <v>88</v>
      </c>
      <c r="C20" s="45">
        <v>1889487.14</v>
      </c>
      <c r="D20" s="45">
        <v>1881417.57</v>
      </c>
      <c r="E20" s="45">
        <v>1877244.87</v>
      </c>
      <c r="F20" s="45">
        <v>1875121.34</v>
      </c>
      <c r="G20" s="45">
        <v>1878194.04</v>
      </c>
      <c r="H20" s="45">
        <v>1894970.4</v>
      </c>
      <c r="L20" s="16"/>
      <c r="N20" s="16"/>
      <c r="O20" s="16"/>
    </row>
    <row r="21" spans="2:15" ht="16.5">
      <c r="B21" s="44"/>
      <c r="C21" s="38"/>
      <c r="D21" s="38"/>
      <c r="E21" s="38"/>
      <c r="F21" s="38"/>
      <c r="G21" s="38"/>
      <c r="H21" s="38"/>
      <c r="L21" s="16"/>
      <c r="N21" s="16"/>
      <c r="O21" s="16"/>
    </row>
    <row r="22" spans="1:15" ht="16.5">
      <c r="A22" s="9">
        <v>4</v>
      </c>
      <c r="B22" s="27" t="s">
        <v>89</v>
      </c>
      <c r="C22" s="38">
        <v>142367.23</v>
      </c>
      <c r="D22" s="38">
        <v>140968.33</v>
      </c>
      <c r="E22" s="38">
        <v>138463.98</v>
      </c>
      <c r="F22" s="38">
        <v>138740.86</v>
      </c>
      <c r="G22" s="38">
        <v>139177.57</v>
      </c>
      <c r="H22" s="38">
        <v>141373.17</v>
      </c>
      <c r="J22" s="16"/>
      <c r="L22" s="17"/>
      <c r="N22" s="16"/>
      <c r="O22" s="16"/>
    </row>
    <row r="23" spans="1:15" ht="16.5">
      <c r="A23" s="9">
        <v>5</v>
      </c>
      <c r="B23" s="27" t="s">
        <v>90</v>
      </c>
      <c r="C23" s="38">
        <v>223302.69</v>
      </c>
      <c r="D23" s="38">
        <v>220461.3</v>
      </c>
      <c r="E23" s="38">
        <v>217473.98</v>
      </c>
      <c r="F23" s="38">
        <v>218469.12</v>
      </c>
      <c r="G23" s="38">
        <v>219060.55</v>
      </c>
      <c r="H23" s="38">
        <v>220592.44</v>
      </c>
      <c r="J23" s="16"/>
      <c r="L23" s="17"/>
      <c r="N23" s="16"/>
      <c r="O23" s="16"/>
    </row>
    <row r="24" spans="1:15" ht="16.5">
      <c r="A24" s="9">
        <v>6</v>
      </c>
      <c r="B24" s="27" t="s">
        <v>91</v>
      </c>
      <c r="C24" s="38">
        <v>129035.7</v>
      </c>
      <c r="D24" s="38">
        <v>135758.01</v>
      </c>
      <c r="E24" s="38">
        <v>137397.7</v>
      </c>
      <c r="F24" s="38">
        <v>137969.64</v>
      </c>
      <c r="G24" s="38">
        <v>136668.1</v>
      </c>
      <c r="H24" s="38">
        <v>135270.36</v>
      </c>
      <c r="J24" s="16"/>
      <c r="L24" s="17"/>
      <c r="N24" s="16"/>
      <c r="O24" s="16"/>
    </row>
    <row r="25" spans="2:15" ht="16.5">
      <c r="B25" s="44" t="s">
        <v>92</v>
      </c>
      <c r="C25" s="45">
        <v>494705.62</v>
      </c>
      <c r="D25" s="45">
        <v>497187.64</v>
      </c>
      <c r="E25" s="45">
        <v>493335.66</v>
      </c>
      <c r="F25" s="45">
        <v>495179.62</v>
      </c>
      <c r="G25" s="45">
        <v>494906.22</v>
      </c>
      <c r="H25" s="45">
        <v>497235.97</v>
      </c>
      <c r="L25" s="16"/>
      <c r="N25" s="16"/>
      <c r="O25" s="16"/>
    </row>
    <row r="26" spans="2:15" ht="16.5">
      <c r="B26" s="44"/>
      <c r="C26" s="38"/>
      <c r="D26" s="38"/>
      <c r="E26" s="38"/>
      <c r="F26" s="38"/>
      <c r="G26" s="38"/>
      <c r="H26" s="38"/>
      <c r="L26" s="16"/>
      <c r="N26" s="16"/>
      <c r="O26" s="16"/>
    </row>
    <row r="27" spans="2:15" ht="16.5">
      <c r="B27" s="44" t="s">
        <v>93</v>
      </c>
      <c r="C27" s="45">
        <v>2384192.76</v>
      </c>
      <c r="D27" s="45">
        <v>2378605.21</v>
      </c>
      <c r="E27" s="45">
        <v>2370580.53</v>
      </c>
      <c r="F27" s="45">
        <v>2370300.96</v>
      </c>
      <c r="G27" s="45">
        <v>2373100.26</v>
      </c>
      <c r="H27" s="45">
        <v>2392206.37</v>
      </c>
      <c r="L27" s="16"/>
      <c r="N27" s="16"/>
      <c r="O27" s="16"/>
    </row>
    <row r="28" spans="2:14" ht="16.5">
      <c r="B28" s="29"/>
      <c r="C28" s="38"/>
      <c r="D28" s="38"/>
      <c r="E28" s="38"/>
      <c r="F28" s="38"/>
      <c r="G28" s="38"/>
      <c r="H28" s="38"/>
      <c r="N28" s="16"/>
    </row>
    <row r="29" spans="1:15" ht="16.5">
      <c r="A29" s="9">
        <v>7</v>
      </c>
      <c r="B29" s="27" t="s">
        <v>94</v>
      </c>
      <c r="C29" s="38">
        <v>153798.45</v>
      </c>
      <c r="D29" s="38">
        <v>159019.17</v>
      </c>
      <c r="E29" s="38">
        <v>160004.62</v>
      </c>
      <c r="F29" s="38">
        <v>161870.2</v>
      </c>
      <c r="G29" s="38">
        <v>168253.51</v>
      </c>
      <c r="H29" s="38">
        <v>176200.54</v>
      </c>
      <c r="J29" s="16"/>
      <c r="L29" s="17"/>
      <c r="N29" s="16"/>
      <c r="O29" s="16"/>
    </row>
    <row r="30" spans="2:14" ht="16.5">
      <c r="B30" s="29"/>
      <c r="C30" s="38"/>
      <c r="D30" s="38"/>
      <c r="E30" s="38"/>
      <c r="F30" s="38"/>
      <c r="G30" s="38"/>
      <c r="H30" s="38"/>
      <c r="L30" s="17"/>
      <c r="N30" s="16"/>
    </row>
    <row r="31" spans="2:14" ht="16.5">
      <c r="B31" s="27" t="s">
        <v>95</v>
      </c>
      <c r="C31" s="38"/>
      <c r="D31" s="38"/>
      <c r="E31" s="38"/>
      <c r="F31" s="38"/>
      <c r="G31" s="38"/>
      <c r="H31" s="38"/>
      <c r="L31" s="17"/>
      <c r="N31" s="16"/>
    </row>
    <row r="32" spans="1:14" ht="16.5">
      <c r="A32" s="9">
        <v>8</v>
      </c>
      <c r="B32" s="48" t="s">
        <v>96</v>
      </c>
      <c r="C32" s="38">
        <v>19605.64</v>
      </c>
      <c r="D32" s="38">
        <v>19147.37</v>
      </c>
      <c r="E32" s="38">
        <v>18993.78</v>
      </c>
      <c r="F32" s="38">
        <v>19475.19</v>
      </c>
      <c r="G32" s="38">
        <v>19307.37</v>
      </c>
      <c r="H32" s="38">
        <v>19376.86</v>
      </c>
      <c r="J32" s="16"/>
      <c r="L32" s="17"/>
      <c r="N32" s="16"/>
    </row>
    <row r="33" spans="1:14" ht="16.5">
      <c r="A33" s="9">
        <v>9</v>
      </c>
      <c r="B33" s="48" t="s">
        <v>97</v>
      </c>
      <c r="C33" s="38">
        <v>6365.82</v>
      </c>
      <c r="D33" s="38">
        <v>6065.41</v>
      </c>
      <c r="E33" s="38">
        <v>5964.17</v>
      </c>
      <c r="F33" s="38">
        <v>6098.86</v>
      </c>
      <c r="G33" s="38">
        <v>5885.09</v>
      </c>
      <c r="H33" s="38">
        <v>5749.13</v>
      </c>
      <c r="J33" s="16"/>
      <c r="L33" s="17"/>
      <c r="N33" s="16"/>
    </row>
    <row r="34" spans="2:12" ht="16.5">
      <c r="B34" s="49" t="s">
        <v>98</v>
      </c>
      <c r="C34" s="45">
        <v>25971.46</v>
      </c>
      <c r="D34" s="45">
        <v>25212.78</v>
      </c>
      <c r="E34" s="45">
        <v>24957.95</v>
      </c>
      <c r="F34" s="45">
        <v>25574.05</v>
      </c>
      <c r="G34" s="45">
        <v>25192.46</v>
      </c>
      <c r="H34" s="45">
        <v>25125.99</v>
      </c>
      <c r="L34" s="17"/>
    </row>
    <row r="35" spans="2:15" ht="16.5">
      <c r="B35" s="29"/>
      <c r="C35" s="38"/>
      <c r="D35" s="38"/>
      <c r="E35" s="38"/>
      <c r="F35" s="38"/>
      <c r="G35" s="38"/>
      <c r="H35" s="38"/>
      <c r="L35" s="16"/>
      <c r="O35" s="16"/>
    </row>
    <row r="36" spans="2:15" ht="16.5">
      <c r="B36" s="49" t="s">
        <v>109</v>
      </c>
      <c r="C36" s="45">
        <v>520677.08</v>
      </c>
      <c r="D36" s="45">
        <v>522400.42</v>
      </c>
      <c r="E36" s="45">
        <v>518293.61</v>
      </c>
      <c r="F36" s="45">
        <v>520753.67</v>
      </c>
      <c r="G36" s="45">
        <v>520098.68</v>
      </c>
      <c r="H36" s="45">
        <v>522361.96</v>
      </c>
      <c r="L36" s="16"/>
      <c r="O36" s="16"/>
    </row>
    <row r="37" spans="2:15" ht="16.5">
      <c r="B37" s="29"/>
      <c r="C37" s="38"/>
      <c r="D37" s="38"/>
      <c r="E37" s="38"/>
      <c r="F37" s="38"/>
      <c r="G37" s="38"/>
      <c r="H37" s="38"/>
      <c r="J37" s="16"/>
      <c r="L37" s="16"/>
      <c r="O37" s="16"/>
    </row>
    <row r="38" spans="1:12" ht="16.5">
      <c r="A38" s="9">
        <v>10</v>
      </c>
      <c r="B38" s="27" t="s">
        <v>99</v>
      </c>
      <c r="C38" s="38">
        <v>77158.62</v>
      </c>
      <c r="D38" s="38">
        <v>75493.94</v>
      </c>
      <c r="E38" s="38">
        <v>75095.9</v>
      </c>
      <c r="F38" s="38">
        <v>74940.95</v>
      </c>
      <c r="G38" s="38">
        <v>75758.98</v>
      </c>
      <c r="H38" s="38">
        <v>76346.61</v>
      </c>
      <c r="J38" s="16"/>
      <c r="L38" s="17"/>
    </row>
    <row r="39" spans="2:15" ht="16.5">
      <c r="B39" s="29"/>
      <c r="C39" s="38"/>
      <c r="D39" s="38"/>
      <c r="E39" s="38"/>
      <c r="F39" s="38"/>
      <c r="G39" s="38"/>
      <c r="H39" s="38"/>
      <c r="J39" s="16"/>
      <c r="L39" s="17"/>
      <c r="O39" s="16"/>
    </row>
    <row r="40" spans="2:12" ht="16.5">
      <c r="B40" s="49" t="s">
        <v>100</v>
      </c>
      <c r="C40" s="45">
        <v>256928.53</v>
      </c>
      <c r="D40" s="45">
        <v>259725.89</v>
      </c>
      <c r="E40" s="45">
        <v>260058.47</v>
      </c>
      <c r="F40" s="45">
        <v>262385.2</v>
      </c>
      <c r="G40" s="45">
        <v>269204.95</v>
      </c>
      <c r="H40" s="45">
        <v>277673.14</v>
      </c>
      <c r="J40" s="16"/>
      <c r="L40" s="17"/>
    </row>
    <row r="41" spans="2:15" ht="16.5">
      <c r="B41" s="29"/>
      <c r="C41" s="38"/>
      <c r="D41" s="38"/>
      <c r="E41" s="38"/>
      <c r="F41" s="38"/>
      <c r="G41" s="38"/>
      <c r="H41" s="38"/>
      <c r="J41" s="16"/>
      <c r="L41" s="16"/>
      <c r="O41" s="16"/>
    </row>
    <row r="42" spans="2:10" ht="16.5">
      <c r="B42" s="44" t="s">
        <v>0</v>
      </c>
      <c r="C42" s="45">
        <v>2641121.29</v>
      </c>
      <c r="D42" s="45">
        <v>2638331.1</v>
      </c>
      <c r="E42" s="45">
        <v>2630639</v>
      </c>
      <c r="F42" s="45">
        <v>2632686.16</v>
      </c>
      <c r="G42" s="45">
        <v>2642305.21</v>
      </c>
      <c r="H42" s="45">
        <v>2669879.51</v>
      </c>
      <c r="J42" s="16"/>
    </row>
    <row r="43" spans="2:8" ht="16.5">
      <c r="B43" s="27"/>
      <c r="C43" s="40"/>
      <c r="D43" s="61"/>
      <c r="E43" s="61"/>
      <c r="F43" s="61"/>
      <c r="G43" s="61"/>
      <c r="H43" s="61"/>
    </row>
    <row r="44" spans="2:8" ht="16.5">
      <c r="B44" s="29" t="s">
        <v>115</v>
      </c>
      <c r="C44" s="52"/>
      <c r="D44" s="61">
        <v>-2790.189999999944</v>
      </c>
      <c r="E44" s="61">
        <v>-7692.0999999996275</v>
      </c>
      <c r="F44" s="61">
        <v>2047.1599999996834</v>
      </c>
      <c r="G44" s="61">
        <v>9619.049999999814</v>
      </c>
      <c r="H44" s="61">
        <v>27574.30000000028</v>
      </c>
    </row>
    <row r="45" spans="2:8" ht="16.5">
      <c r="B45" s="29"/>
      <c r="C45" s="29"/>
      <c r="D45" s="29"/>
      <c r="E45" s="40"/>
      <c r="F45" s="28"/>
      <c r="G45" s="28"/>
      <c r="H45" s="28"/>
    </row>
    <row r="46" spans="2:7" ht="16.5">
      <c r="B46" s="29"/>
      <c r="C46" s="29"/>
      <c r="D46" s="29"/>
      <c r="E46" s="40"/>
      <c r="F46" s="28"/>
      <c r="G46" s="29"/>
    </row>
    <row r="47" spans="2:7" ht="16.5">
      <c r="B47" s="27"/>
      <c r="C47" s="53"/>
      <c r="D47" s="53"/>
      <c r="E47" s="53"/>
      <c r="F47" s="29"/>
      <c r="G47" s="29"/>
    </row>
    <row r="48" spans="2:7" ht="16.5">
      <c r="B48" s="27"/>
      <c r="C48" s="53"/>
      <c r="D48" s="53"/>
      <c r="E48" s="53"/>
      <c r="F48" s="29"/>
      <c r="G48" s="29"/>
    </row>
    <row r="49" spans="2:7" ht="16.5">
      <c r="B49" s="27"/>
      <c r="C49" s="53"/>
      <c r="D49" s="53"/>
      <c r="E49" s="53"/>
      <c r="F49" s="29"/>
      <c r="G49" s="29"/>
    </row>
    <row r="50" spans="2:7" ht="16.5">
      <c r="B50" s="27"/>
      <c r="C50" s="53"/>
      <c r="D50" s="53"/>
      <c r="E50" s="53"/>
      <c r="F50" s="29"/>
      <c r="G50" s="29"/>
    </row>
    <row r="51" spans="2:7" ht="16.5">
      <c r="B51" s="27"/>
      <c r="C51" s="53"/>
      <c r="D51" s="53"/>
      <c r="E51" s="53"/>
      <c r="F51" s="29"/>
      <c r="G51" s="29"/>
    </row>
    <row r="52" spans="2:7" ht="16.5">
      <c r="B52" s="27"/>
      <c r="C52" s="53"/>
      <c r="D52" s="53"/>
      <c r="E52" s="53"/>
      <c r="F52" s="29"/>
      <c r="G52" s="29"/>
    </row>
    <row r="53" spans="2:7" ht="16.5">
      <c r="B53" s="27"/>
      <c r="C53" s="53"/>
      <c r="D53" s="53"/>
      <c r="E53" s="53"/>
      <c r="F53" s="29"/>
      <c r="G53" s="29"/>
    </row>
    <row r="54" spans="2:7" ht="16.5">
      <c r="B54" s="27"/>
      <c r="C54" s="53"/>
      <c r="D54" s="53"/>
      <c r="E54" s="53"/>
      <c r="F54" s="29"/>
      <c r="G54" s="29"/>
    </row>
    <row r="55" spans="2:7" ht="16.5">
      <c r="B55" s="27"/>
      <c r="C55" s="53"/>
      <c r="D55" s="53"/>
      <c r="E55" s="53"/>
      <c r="F55" s="29"/>
      <c r="G55" s="29"/>
    </row>
    <row r="56" spans="2:7" ht="16.5">
      <c r="B56" s="27"/>
      <c r="C56" s="53"/>
      <c r="D56" s="53"/>
      <c r="E56" s="53"/>
      <c r="F56" s="29"/>
      <c r="G56" s="29"/>
    </row>
    <row r="57" spans="2:7" ht="16.5">
      <c r="B57" s="27"/>
      <c r="C57" s="53"/>
      <c r="D57" s="53"/>
      <c r="E57" s="53"/>
      <c r="F57" s="29"/>
      <c r="G57" s="29"/>
    </row>
    <row r="58" spans="2:7" ht="16.5">
      <c r="B58" s="27"/>
      <c r="C58" s="53"/>
      <c r="D58" s="53"/>
      <c r="E58" s="53"/>
      <c r="F58" s="29"/>
      <c r="G58" s="29"/>
    </row>
    <row r="59" spans="2:7" ht="16.5">
      <c r="B59" s="27"/>
      <c r="C59" s="53"/>
      <c r="D59" s="53"/>
      <c r="E59" s="53"/>
      <c r="F59" s="29"/>
      <c r="G59" s="29"/>
    </row>
    <row r="60" spans="2:7" ht="16.5">
      <c r="B60" s="29"/>
      <c r="C60" s="41"/>
      <c r="D60" s="29"/>
      <c r="E60" s="29"/>
      <c r="F60" s="29"/>
      <c r="G60" s="29"/>
    </row>
    <row r="61" spans="2:7" ht="16.5">
      <c r="B61" s="48"/>
      <c r="C61" s="59"/>
      <c r="D61" s="40"/>
      <c r="E61" s="40"/>
      <c r="F61" s="29"/>
      <c r="G61" s="29"/>
    </row>
    <row r="62" spans="2:7" ht="16.5">
      <c r="B62" s="48"/>
      <c r="C62" s="59"/>
      <c r="D62" s="40"/>
      <c r="E62" s="40"/>
      <c r="F62" s="29"/>
      <c r="G62" s="29"/>
    </row>
    <row r="63" spans="2:7" ht="16.5">
      <c r="B63" s="48"/>
      <c r="C63" s="59"/>
      <c r="D63" s="40"/>
      <c r="E63" s="40"/>
      <c r="F63" s="29"/>
      <c r="G63" s="29"/>
    </row>
    <row r="64" spans="2:7" ht="16.5">
      <c r="B64" s="48"/>
      <c r="C64" s="59"/>
      <c r="D64" s="40"/>
      <c r="E64" s="40"/>
      <c r="F64" s="29"/>
      <c r="G64" s="29"/>
    </row>
    <row r="65" spans="2:7" ht="16.5">
      <c r="B65" s="48"/>
      <c r="C65" s="59"/>
      <c r="D65" s="40"/>
      <c r="E65" s="40"/>
      <c r="F65" s="29"/>
      <c r="G65" s="29"/>
    </row>
    <row r="66" spans="2:7" ht="16.5">
      <c r="B66" s="27"/>
      <c r="C66" s="59"/>
      <c r="D66" s="40"/>
      <c r="E66" s="40"/>
      <c r="F66" s="29"/>
      <c r="G66" s="29"/>
    </row>
    <row r="67" spans="2:7" ht="16.5">
      <c r="B67" s="27"/>
      <c r="C67" s="59"/>
      <c r="D67" s="29"/>
      <c r="E67" s="29"/>
      <c r="F67" s="29"/>
      <c r="G67" s="29"/>
    </row>
    <row r="68" spans="2:7" ht="16.5">
      <c r="B68" s="29"/>
      <c r="C68" s="41"/>
      <c r="D68" s="40"/>
      <c r="E68" s="40"/>
      <c r="F68" s="29"/>
      <c r="G68" s="29"/>
    </row>
    <row r="69" spans="2:7" ht="16.5">
      <c r="B69" s="28"/>
      <c r="C69" s="28"/>
      <c r="D69" s="28"/>
      <c r="E69" s="28"/>
      <c r="F69" s="29"/>
      <c r="G69" s="29"/>
    </row>
    <row r="70" spans="2:7" ht="16.5">
      <c r="B70" s="28"/>
      <c r="C70" s="28"/>
      <c r="D70" s="28"/>
      <c r="E70" s="28"/>
      <c r="F70" s="29"/>
      <c r="G70" s="29"/>
    </row>
    <row r="71" spans="2:7" ht="16.5">
      <c r="B71" s="28"/>
      <c r="C71" s="28"/>
      <c r="D71" s="28"/>
      <c r="E71" s="28"/>
      <c r="F71" s="29"/>
      <c r="G71" s="29"/>
    </row>
    <row r="72" spans="2:7" ht="16.5">
      <c r="B72" s="28"/>
      <c r="C72" s="28"/>
      <c r="D72" s="28"/>
      <c r="E72" s="28"/>
      <c r="F72" s="29"/>
      <c r="G72" s="29"/>
    </row>
    <row r="73" spans="2:7" ht="16.5">
      <c r="B73" s="27"/>
      <c r="C73" s="28"/>
      <c r="D73" s="28"/>
      <c r="E73" s="28"/>
      <c r="F73" s="29"/>
      <c r="G73" s="29"/>
    </row>
    <row r="74" spans="2:7" ht="16.5">
      <c r="B74" s="29"/>
      <c r="C74" s="29"/>
      <c r="D74" s="29"/>
      <c r="E74" s="29"/>
      <c r="F74" s="29"/>
      <c r="G74" s="29"/>
    </row>
    <row r="75" spans="2:7" ht="16.5">
      <c r="B75" s="29"/>
      <c r="C75" s="30"/>
      <c r="D75" s="30"/>
      <c r="E75" s="30"/>
      <c r="F75" s="29"/>
      <c r="G75" s="29"/>
    </row>
    <row r="76" spans="2:7" ht="16.5">
      <c r="B76" s="29"/>
      <c r="C76" s="30"/>
      <c r="D76" s="30"/>
      <c r="E76" s="30"/>
      <c r="F76" s="29"/>
      <c r="G76" s="29"/>
    </row>
    <row r="77" spans="2:7" ht="16.5">
      <c r="B77" s="29"/>
      <c r="C77" s="30"/>
      <c r="D77" s="30"/>
      <c r="E77" s="30"/>
      <c r="F77" s="29"/>
      <c r="G77" s="29"/>
    </row>
    <row r="78" spans="2:7" ht="16.5">
      <c r="B78" s="29"/>
      <c r="C78" s="54"/>
      <c r="D78" s="30"/>
      <c r="E78" s="30"/>
      <c r="F78" s="29"/>
      <c r="G78" s="29"/>
    </row>
    <row r="79" spans="2:7" ht="16.5">
      <c r="B79" s="27"/>
      <c r="C79" s="30"/>
      <c r="D79" s="30"/>
      <c r="E79" s="30"/>
      <c r="F79" s="29"/>
      <c r="G79" s="29"/>
    </row>
    <row r="80" spans="2:7" ht="16.5">
      <c r="B80" s="29"/>
      <c r="C80" s="41"/>
      <c r="D80" s="29"/>
      <c r="E80" s="29"/>
      <c r="F80" s="29"/>
      <c r="G80" s="29"/>
    </row>
    <row r="81" spans="2:7" ht="16.5">
      <c r="B81" s="27"/>
      <c r="C81" s="60"/>
      <c r="D81" s="29"/>
      <c r="E81" s="29"/>
      <c r="F81" s="29"/>
      <c r="G81" s="29"/>
    </row>
    <row r="82" spans="2:7" ht="16.5">
      <c r="B82" s="27"/>
      <c r="C82" s="59"/>
      <c r="D82" s="53"/>
      <c r="E82" s="53"/>
      <c r="F82" s="29"/>
      <c r="G82" s="29"/>
    </row>
    <row r="83" spans="2:7" ht="16.5">
      <c r="B83" s="27"/>
      <c r="C83" s="59"/>
      <c r="D83" s="53"/>
      <c r="E83" s="53"/>
      <c r="F83" s="29"/>
      <c r="G83" s="29"/>
    </row>
    <row r="84" spans="2:7" ht="16.5">
      <c r="B84" s="27"/>
      <c r="C84" s="41"/>
      <c r="D84" s="40"/>
      <c r="E84" s="40"/>
      <c r="F84" s="29"/>
      <c r="G84" s="29"/>
    </row>
    <row r="85" spans="2:7" ht="16.5">
      <c r="B85" s="27"/>
      <c r="C85" s="59"/>
      <c r="D85" s="40"/>
      <c r="E85" s="40"/>
      <c r="F85" s="29"/>
      <c r="G85" s="29"/>
    </row>
    <row r="86" spans="2:7" ht="16.5">
      <c r="B86" s="27"/>
      <c r="C86" s="41"/>
      <c r="D86" s="41"/>
      <c r="E86" s="41"/>
      <c r="F86" s="29"/>
      <c r="G86" s="29"/>
    </row>
    <row r="87" spans="2:7" ht="16.5">
      <c r="B87" s="27"/>
      <c r="C87" s="41"/>
      <c r="D87" s="41"/>
      <c r="E87" s="41"/>
      <c r="F87" s="29"/>
      <c r="G87" s="29"/>
    </row>
    <row r="88" spans="2:7" ht="16.5">
      <c r="B88" s="27"/>
      <c r="C88" s="59"/>
      <c r="D88" s="53"/>
      <c r="E88" s="53"/>
      <c r="F88" s="29"/>
      <c r="G88" s="29"/>
    </row>
    <row r="89" spans="2:7" ht="16.5">
      <c r="B89" s="27"/>
      <c r="C89" s="59"/>
      <c r="D89" s="53"/>
      <c r="E89" s="53"/>
      <c r="F89" s="29"/>
      <c r="G89" s="29"/>
    </row>
    <row r="90" spans="2:7" ht="16.5">
      <c r="B90" s="27"/>
      <c r="C90" s="59"/>
      <c r="D90" s="53"/>
      <c r="E90" s="53"/>
      <c r="F90" s="29"/>
      <c r="G90" s="29"/>
    </row>
    <row r="91" spans="2:7" ht="16.5">
      <c r="B91" s="27"/>
      <c r="C91" s="41"/>
      <c r="D91" s="40"/>
      <c r="E91" s="40"/>
      <c r="F91" s="29"/>
      <c r="G91" s="29"/>
    </row>
    <row r="92" spans="2:7" ht="16.5">
      <c r="B92" s="27"/>
      <c r="C92" s="59"/>
      <c r="D92" s="41"/>
      <c r="E92" s="41"/>
      <c r="F92" s="29"/>
      <c r="G92" s="29"/>
    </row>
    <row r="93" spans="2:7" ht="16.5">
      <c r="B93" s="29"/>
      <c r="C93" s="41"/>
      <c r="D93" s="29"/>
      <c r="E93" s="29"/>
      <c r="F93" s="29"/>
      <c r="G93" s="29"/>
    </row>
    <row r="94" spans="2:7" ht="16.5">
      <c r="B94" s="27"/>
      <c r="C94" s="41"/>
      <c r="D94" s="29"/>
      <c r="E94" s="29"/>
      <c r="F94" s="29"/>
      <c r="G94" s="29"/>
    </row>
    <row r="95" spans="2:7" ht="16.5">
      <c r="B95" s="27"/>
      <c r="C95" s="59"/>
      <c r="D95" s="53"/>
      <c r="E95" s="53"/>
      <c r="F95" s="29"/>
      <c r="G95" s="29"/>
    </row>
    <row r="96" spans="2:7" ht="16.5">
      <c r="B96" s="27"/>
      <c r="C96" s="59"/>
      <c r="D96" s="53"/>
      <c r="E96" s="53"/>
      <c r="F96" s="29"/>
      <c r="G96" s="29"/>
    </row>
    <row r="97" spans="2:7" ht="16.5">
      <c r="B97" s="27"/>
      <c r="C97" s="59"/>
      <c r="D97" s="53"/>
      <c r="E97" s="53"/>
      <c r="F97" s="29"/>
      <c r="G97" s="29"/>
    </row>
    <row r="98" spans="2:7" ht="16.5">
      <c r="B98" s="27"/>
      <c r="C98" s="59"/>
      <c r="D98" s="53"/>
      <c r="E98" s="53"/>
      <c r="F98" s="29"/>
      <c r="G98" s="29"/>
    </row>
    <row r="99" spans="2:7" ht="16.5">
      <c r="B99" s="27"/>
      <c r="C99" s="59"/>
      <c r="D99" s="53"/>
      <c r="E99" s="53"/>
      <c r="F99" s="29"/>
      <c r="G99" s="29"/>
    </row>
    <row r="100" spans="2:7" ht="16.5">
      <c r="B100" s="27"/>
      <c r="C100" s="59"/>
      <c r="D100" s="53"/>
      <c r="E100" s="53"/>
      <c r="F100" s="29"/>
      <c r="G100" s="29"/>
    </row>
    <row r="101" spans="2:7" ht="16.5">
      <c r="B101" s="27"/>
      <c r="C101" s="59"/>
      <c r="D101" s="53"/>
      <c r="E101" s="53"/>
      <c r="F101" s="29"/>
      <c r="G101" s="29"/>
    </row>
    <row r="102" spans="2:7" ht="16.5">
      <c r="B102" s="27"/>
      <c r="C102" s="59"/>
      <c r="D102" s="53"/>
      <c r="E102" s="53"/>
      <c r="F102" s="29"/>
      <c r="G102" s="29"/>
    </row>
    <row r="103" spans="2:7" ht="16.5">
      <c r="B103" s="27"/>
      <c r="C103" s="59"/>
      <c r="D103" s="53"/>
      <c r="E103" s="53"/>
      <c r="F103" s="29"/>
      <c r="G103" s="29"/>
    </row>
    <row r="104" spans="2:7" ht="16.5">
      <c r="B104" s="27"/>
      <c r="C104" s="41"/>
      <c r="D104" s="53"/>
      <c r="E104" s="53"/>
      <c r="F104" s="29"/>
      <c r="G104" s="29"/>
    </row>
    <row r="105" spans="2:7" ht="16.5">
      <c r="B105" s="27"/>
      <c r="C105" s="59"/>
      <c r="D105" s="40"/>
      <c r="E105" s="40"/>
      <c r="F105" s="29"/>
      <c r="G105" s="29"/>
    </row>
    <row r="106" spans="2:7" ht="16.5">
      <c r="B106" s="29"/>
      <c r="C106" s="41"/>
      <c r="D106" s="29"/>
      <c r="E106" s="29"/>
      <c r="F106" s="29"/>
      <c r="G106" s="29"/>
    </row>
    <row r="107" spans="2:7" ht="16.5">
      <c r="B107" s="29"/>
      <c r="C107" s="59"/>
      <c r="D107" s="29"/>
      <c r="E107" s="29"/>
      <c r="F107" s="29"/>
      <c r="G107" s="29"/>
    </row>
    <row r="108" spans="2:7" ht="16.5">
      <c r="B108" s="29"/>
      <c r="C108" s="29"/>
      <c r="D108" s="29"/>
      <c r="E108" s="29"/>
      <c r="F108" s="29"/>
      <c r="G108" s="29"/>
    </row>
    <row r="109" spans="2:7" ht="16.5">
      <c r="B109" s="27"/>
      <c r="C109" s="29"/>
      <c r="D109" s="29"/>
      <c r="E109" s="29"/>
      <c r="F109" s="29"/>
      <c r="G109" s="29"/>
    </row>
    <row r="110" spans="2:7" ht="16.5">
      <c r="B110" s="29"/>
      <c r="C110" s="29"/>
      <c r="D110" s="29"/>
      <c r="E110" s="29"/>
      <c r="F110" s="29"/>
      <c r="G110" s="29"/>
    </row>
    <row r="111" spans="2:7" ht="16.5">
      <c r="B111" s="29"/>
      <c r="C111" s="29"/>
      <c r="D111" s="29"/>
      <c r="E111" s="29"/>
      <c r="F111" s="29"/>
      <c r="G111" s="29"/>
    </row>
    <row r="112" spans="2:7" ht="16.5">
      <c r="B112" s="29"/>
      <c r="C112" s="29"/>
      <c r="D112" s="29"/>
      <c r="E112" s="29"/>
      <c r="F112" s="29"/>
      <c r="G112" s="29"/>
    </row>
    <row r="113" spans="2:7" ht="16.5">
      <c r="B113" s="29"/>
      <c r="C113" s="29"/>
      <c r="D113" s="29"/>
      <c r="E113" s="29"/>
      <c r="F113" s="29"/>
      <c r="G113" s="29"/>
    </row>
    <row r="114" spans="2:7" ht="16.5">
      <c r="B114" s="28"/>
      <c r="C114" s="28"/>
      <c r="D114" s="28"/>
      <c r="E114" s="28"/>
      <c r="F114" s="29"/>
      <c r="G114" s="29"/>
    </row>
    <row r="115" spans="2:7" ht="16.5">
      <c r="B115" s="28"/>
      <c r="C115" s="28"/>
      <c r="D115" s="28"/>
      <c r="E115" s="28"/>
      <c r="F115" s="29"/>
      <c r="G115" s="29"/>
    </row>
    <row r="116" spans="2:7" ht="16.5">
      <c r="B116" s="28"/>
      <c r="C116" s="28"/>
      <c r="D116" s="28"/>
      <c r="E116" s="28"/>
      <c r="F116" s="29"/>
      <c r="G116" s="29"/>
    </row>
    <row r="117" spans="2:5" ht="14.25">
      <c r="B117" s="12"/>
      <c r="C117" s="12"/>
      <c r="D117" s="12"/>
      <c r="E117" s="12"/>
    </row>
    <row r="118" spans="2:5" ht="14.25">
      <c r="B118" s="10"/>
      <c r="C118" s="12"/>
      <c r="D118" s="12"/>
      <c r="E118" s="12"/>
    </row>
    <row r="119" spans="2:5" ht="14.25">
      <c r="B119" s="10"/>
      <c r="C119" s="12"/>
      <c r="D119" s="12"/>
      <c r="E119" s="12"/>
    </row>
    <row r="120" spans="2:5" ht="14.25">
      <c r="B120" s="12"/>
      <c r="C120" s="12"/>
      <c r="D120" s="12"/>
      <c r="E120" s="12"/>
    </row>
    <row r="121" spans="2:5" ht="14.25">
      <c r="B121" s="12"/>
      <c r="C121" s="12"/>
      <c r="D121" s="12"/>
      <c r="E121" s="12"/>
    </row>
    <row r="122" spans="2:5" ht="14.25">
      <c r="B122" s="10"/>
      <c r="C122" s="23"/>
      <c r="D122" s="24"/>
      <c r="E122" s="24"/>
    </row>
    <row r="123" spans="2:5" ht="14.25">
      <c r="B123" s="10"/>
      <c r="C123" s="23"/>
      <c r="D123" s="24"/>
      <c r="E123" s="24"/>
    </row>
    <row r="124" spans="3:5" ht="14.25">
      <c r="C124" s="23"/>
      <c r="D124" s="24"/>
      <c r="E124" s="24"/>
    </row>
    <row r="125" spans="2:5" ht="14.25">
      <c r="B125" s="10"/>
      <c r="C125" s="23"/>
      <c r="D125" s="24"/>
      <c r="E125" s="24"/>
    </row>
    <row r="126" spans="2:5" ht="14.25">
      <c r="B126" s="10"/>
      <c r="C126" s="23"/>
      <c r="D126" s="24"/>
      <c r="E126" s="24"/>
    </row>
    <row r="127" spans="2:5" ht="14.25">
      <c r="B127" s="10"/>
      <c r="C127" s="23"/>
      <c r="D127" s="24"/>
      <c r="E127" s="24"/>
    </row>
    <row r="128" spans="2:5" ht="14.25">
      <c r="B128" s="10"/>
      <c r="C128" s="23"/>
      <c r="D128" s="24"/>
      <c r="E128" s="24"/>
    </row>
    <row r="129" spans="2:5" ht="14.25">
      <c r="B129" s="10"/>
      <c r="C129" s="23"/>
      <c r="D129" s="24"/>
      <c r="E129" s="24"/>
    </row>
    <row r="130" spans="2:5" ht="14.25">
      <c r="B130" s="10"/>
      <c r="C130" s="23"/>
      <c r="D130" s="24"/>
      <c r="E130" s="24"/>
    </row>
    <row r="131" spans="2:5" ht="14.25">
      <c r="B131" s="10"/>
      <c r="C131" s="23"/>
      <c r="D131" s="24"/>
      <c r="E131" s="24"/>
    </row>
    <row r="132" spans="2:5" ht="14.25">
      <c r="B132" s="10"/>
      <c r="C132" s="23"/>
      <c r="D132" s="24"/>
      <c r="E132" s="24"/>
    </row>
    <row r="133" spans="2:5" ht="14.25">
      <c r="B133" s="10"/>
      <c r="C133" s="23"/>
      <c r="D133" s="24"/>
      <c r="E133" s="24"/>
    </row>
    <row r="134" spans="3:5" ht="14.25">
      <c r="C134" s="23"/>
      <c r="D134" s="24"/>
      <c r="E134" s="24"/>
    </row>
    <row r="135" spans="2:5" ht="14.25">
      <c r="B135" s="10"/>
      <c r="C135" s="23"/>
      <c r="D135" s="24"/>
      <c r="E135" s="24"/>
    </row>
    <row r="136" spans="3:5" ht="14.25">
      <c r="C136" s="23"/>
      <c r="D136" s="24"/>
      <c r="E136" s="24"/>
    </row>
    <row r="137" spans="2:5" ht="14.25">
      <c r="B137" s="10"/>
      <c r="C137" s="23"/>
      <c r="D137" s="24"/>
      <c r="E137" s="24"/>
    </row>
    <row r="138" spans="2:5" ht="14.25">
      <c r="B138" s="10"/>
      <c r="C138" s="23"/>
      <c r="D138" s="24"/>
      <c r="E138" s="24"/>
    </row>
    <row r="139" spans="2:5" ht="14.25">
      <c r="B139" s="10"/>
      <c r="C139" s="23"/>
      <c r="D139" s="24"/>
      <c r="E139" s="24"/>
    </row>
    <row r="140" spans="3:5" ht="14.25">
      <c r="C140" s="23"/>
      <c r="D140" s="24"/>
      <c r="E140" s="24"/>
    </row>
    <row r="141" spans="2:5" ht="14.25">
      <c r="B141" s="10"/>
      <c r="C141" s="23"/>
      <c r="D141" s="24"/>
      <c r="E141" s="24"/>
    </row>
    <row r="142" spans="3:5" ht="14.25">
      <c r="C142" s="23"/>
      <c r="D142" s="24"/>
      <c r="E142" s="24"/>
    </row>
    <row r="143" spans="2:5" ht="14.25">
      <c r="B143" s="10"/>
      <c r="C143" s="23"/>
      <c r="D143" s="24"/>
      <c r="E143" s="24"/>
    </row>
    <row r="144" spans="3:5" ht="14.25">
      <c r="C144" s="24"/>
      <c r="D144" s="24"/>
      <c r="E144" s="24"/>
    </row>
    <row r="145" spans="3:5" ht="14.25">
      <c r="C145" s="24"/>
      <c r="D145" s="24"/>
      <c r="E145" s="24"/>
    </row>
    <row r="146" spans="3:5" ht="14.25">
      <c r="C146" s="24"/>
      <c r="D146" s="24"/>
      <c r="E146" s="24"/>
    </row>
    <row r="147" spans="3:5" ht="14.25">
      <c r="C147" s="24"/>
      <c r="D147" s="24"/>
      <c r="E147" s="24"/>
    </row>
    <row r="148" spans="3:5" ht="14.25">
      <c r="C148" s="24"/>
      <c r="D148" s="24"/>
      <c r="E148" s="24"/>
    </row>
    <row r="149" spans="3:5" ht="14.25">
      <c r="C149" s="24"/>
      <c r="D149" s="24"/>
      <c r="E149" s="24"/>
    </row>
    <row r="150" spans="3:5" ht="14.25">
      <c r="C150" s="24"/>
      <c r="D150" s="24"/>
      <c r="E150" s="24"/>
    </row>
    <row r="151" spans="3:5" ht="14.25">
      <c r="C151" s="24"/>
      <c r="D151" s="24"/>
      <c r="E151" s="24"/>
    </row>
    <row r="152" spans="3:5" ht="14.25">
      <c r="C152" s="24"/>
      <c r="D152" s="24"/>
      <c r="E152" s="24"/>
    </row>
    <row r="153" spans="3:5" ht="14.25">
      <c r="C153" s="24"/>
      <c r="D153" s="24"/>
      <c r="E153" s="24"/>
    </row>
    <row r="154" spans="3:5" ht="14.25">
      <c r="C154" s="24"/>
      <c r="D154" s="24"/>
      <c r="E154" s="24"/>
    </row>
    <row r="155" spans="3:5" ht="14.25">
      <c r="C155" s="24"/>
      <c r="D155" s="24"/>
      <c r="E155" s="24"/>
    </row>
    <row r="156" spans="3:5" ht="14.25">
      <c r="C156" s="24"/>
      <c r="D156" s="24"/>
      <c r="E156" s="24"/>
    </row>
    <row r="157" spans="3:5" ht="14.25">
      <c r="C157" s="24"/>
      <c r="D157" s="24"/>
      <c r="E157" s="24"/>
    </row>
    <row r="158" spans="3:5" ht="14.25">
      <c r="C158" s="24"/>
      <c r="D158" s="24"/>
      <c r="E158" s="24"/>
    </row>
    <row r="159" spans="3:5" ht="14.25">
      <c r="C159" s="24"/>
      <c r="D159" s="24"/>
      <c r="E159" s="24"/>
    </row>
    <row r="160" spans="3:5" ht="14.25">
      <c r="C160" s="24"/>
      <c r="D160" s="24"/>
      <c r="E160" s="24"/>
    </row>
    <row r="161" spans="3:5" ht="14.25">
      <c r="C161" s="24"/>
      <c r="D161" s="24"/>
      <c r="E161" s="24"/>
    </row>
    <row r="162" spans="3:5" ht="14.25">
      <c r="C162" s="24"/>
      <c r="D162" s="24"/>
      <c r="E162" s="24"/>
    </row>
    <row r="163" spans="3:5" ht="14.25">
      <c r="C163" s="24"/>
      <c r="D163" s="24"/>
      <c r="E163" s="24"/>
    </row>
    <row r="164" spans="3:5" ht="14.25">
      <c r="C164" s="24"/>
      <c r="D164" s="24"/>
      <c r="E164" s="24"/>
    </row>
    <row r="165" spans="3:5" ht="14.25">
      <c r="C165" s="24"/>
      <c r="D165" s="24"/>
      <c r="E165" s="24"/>
    </row>
    <row r="166" spans="3:5" ht="14.25">
      <c r="C166" s="24"/>
      <c r="D166" s="24"/>
      <c r="E166" s="24"/>
    </row>
    <row r="167" spans="3:5" ht="14.25">
      <c r="C167" s="24"/>
      <c r="D167" s="24"/>
      <c r="E167" s="24"/>
    </row>
    <row r="168" spans="3:5" ht="14.25">
      <c r="C168" s="24"/>
      <c r="D168" s="24"/>
      <c r="E168" s="24"/>
    </row>
    <row r="169" spans="3:5" ht="14.25">
      <c r="C169" s="24"/>
      <c r="D169" s="24"/>
      <c r="E169" s="24"/>
    </row>
    <row r="170" spans="3:5" ht="14.25">
      <c r="C170" s="24"/>
      <c r="D170" s="24"/>
      <c r="E170" s="24"/>
    </row>
    <row r="171" spans="3:5" ht="14.25">
      <c r="C171" s="24"/>
      <c r="D171" s="24"/>
      <c r="E171" s="24"/>
    </row>
    <row r="172" spans="3:5" ht="14.25">
      <c r="C172" s="24"/>
      <c r="D172" s="24"/>
      <c r="E172" s="24"/>
    </row>
    <row r="173" spans="3:5" ht="14.25">
      <c r="C173" s="24"/>
      <c r="D173" s="24"/>
      <c r="E173" s="24"/>
    </row>
    <row r="174" spans="3:5" ht="14.25">
      <c r="C174" s="24"/>
      <c r="D174" s="24"/>
      <c r="E174" s="24"/>
    </row>
    <row r="175" spans="3:5" ht="14.25">
      <c r="C175" s="24"/>
      <c r="D175" s="24"/>
      <c r="E175" s="24"/>
    </row>
    <row r="176" spans="3:5" ht="14.25">
      <c r="C176" s="24"/>
      <c r="D176" s="24"/>
      <c r="E176" s="24"/>
    </row>
    <row r="177" spans="3:5" ht="14.25">
      <c r="C177" s="24"/>
      <c r="D177" s="24"/>
      <c r="E177" s="24"/>
    </row>
    <row r="178" spans="3:5" ht="14.25">
      <c r="C178" s="24"/>
      <c r="D178" s="24"/>
      <c r="E178" s="24"/>
    </row>
    <row r="179" spans="3:5" ht="14.25">
      <c r="C179" s="24"/>
      <c r="D179" s="24"/>
      <c r="E179" s="24"/>
    </row>
    <row r="180" spans="3:5" ht="14.25">
      <c r="C180" s="24"/>
      <c r="D180" s="24"/>
      <c r="E180" s="24"/>
    </row>
    <row r="181" spans="3:5" ht="14.25">
      <c r="C181" s="24"/>
      <c r="D181" s="24"/>
      <c r="E181" s="24"/>
    </row>
    <row r="182" spans="3:5" ht="14.25">
      <c r="C182" s="24"/>
      <c r="D182" s="24"/>
      <c r="E182" s="24"/>
    </row>
    <row r="183" spans="3:5" ht="14.25">
      <c r="C183" s="24"/>
      <c r="D183" s="24"/>
      <c r="E183" s="24"/>
    </row>
    <row r="184" spans="3:5" ht="14.25">
      <c r="C184" s="24"/>
      <c r="D184" s="24"/>
      <c r="E184" s="24"/>
    </row>
    <row r="185" spans="3:5" ht="14.25">
      <c r="C185" s="24"/>
      <c r="D185" s="24"/>
      <c r="E185" s="24"/>
    </row>
    <row r="186" spans="3:5" ht="14.25">
      <c r="C186" s="24"/>
      <c r="D186" s="24"/>
      <c r="E186" s="24"/>
    </row>
    <row r="187" spans="3:5" ht="14.25">
      <c r="C187" s="24"/>
      <c r="D187" s="24"/>
      <c r="E187" s="24"/>
    </row>
    <row r="188" spans="3:5" ht="14.25">
      <c r="C188" s="24"/>
      <c r="D188" s="24"/>
      <c r="E188" s="24"/>
    </row>
    <row r="189" spans="3:5" ht="14.25">
      <c r="C189" s="24"/>
      <c r="D189" s="24"/>
      <c r="E189" s="24"/>
    </row>
    <row r="190" spans="3:5" ht="14.25">
      <c r="C190" s="24"/>
      <c r="D190" s="24"/>
      <c r="E190" s="24"/>
    </row>
    <row r="191" spans="3:5" ht="14.25">
      <c r="C191" s="24"/>
      <c r="D191" s="24"/>
      <c r="E191" s="24"/>
    </row>
    <row r="192" spans="3:5" ht="14.25">
      <c r="C192" s="24"/>
      <c r="D192" s="24"/>
      <c r="E192" s="24"/>
    </row>
    <row r="193" spans="3:5" ht="14.25">
      <c r="C193" s="24"/>
      <c r="D193" s="24"/>
      <c r="E193" s="24"/>
    </row>
    <row r="194" spans="3:5" ht="14.25">
      <c r="C194" s="24"/>
      <c r="D194" s="24"/>
      <c r="E194" s="24"/>
    </row>
    <row r="195" spans="3:5" ht="14.25">
      <c r="C195" s="24"/>
      <c r="D195" s="24"/>
      <c r="E195" s="24"/>
    </row>
    <row r="196" spans="3:5" ht="14.25">
      <c r="C196" s="24"/>
      <c r="D196" s="24"/>
      <c r="E196" s="24"/>
    </row>
    <row r="197" spans="3:5" ht="14.25">
      <c r="C197" s="24"/>
      <c r="D197" s="24"/>
      <c r="E197" s="24"/>
    </row>
    <row r="198" spans="3:5" ht="14.25">
      <c r="C198" s="24"/>
      <c r="D198" s="24"/>
      <c r="E198" s="24"/>
    </row>
    <row r="199" spans="3:5" ht="14.25">
      <c r="C199" s="24"/>
      <c r="D199" s="24"/>
      <c r="E199" s="24"/>
    </row>
    <row r="200" spans="3:5" ht="14.25">
      <c r="C200" s="24"/>
      <c r="D200" s="24"/>
      <c r="E200" s="24"/>
    </row>
    <row r="201" spans="3:5" ht="14.25">
      <c r="C201" s="24"/>
      <c r="D201" s="24"/>
      <c r="E201" s="24"/>
    </row>
    <row r="202" spans="3:5" ht="14.25">
      <c r="C202" s="24"/>
      <c r="D202" s="24"/>
      <c r="E202" s="24"/>
    </row>
    <row r="203" spans="3:5" ht="14.25">
      <c r="C203" s="24"/>
      <c r="D203" s="24"/>
      <c r="E203" s="24"/>
    </row>
    <row r="204" spans="3:5" ht="14.25">
      <c r="C204" s="24"/>
      <c r="D204" s="24"/>
      <c r="E204" s="24"/>
    </row>
    <row r="205" spans="3:5" ht="14.25">
      <c r="C205" s="24"/>
      <c r="D205" s="24"/>
      <c r="E205" s="24"/>
    </row>
    <row r="206" spans="3:5" ht="14.25">
      <c r="C206" s="24"/>
      <c r="D206" s="24"/>
      <c r="E206" s="24"/>
    </row>
    <row r="207" spans="3:5" ht="14.25">
      <c r="C207" s="24"/>
      <c r="D207" s="24"/>
      <c r="E207" s="24"/>
    </row>
    <row r="208" spans="3:5" ht="14.25">
      <c r="C208" s="24"/>
      <c r="D208" s="24"/>
      <c r="E208" s="24"/>
    </row>
    <row r="209" spans="3:5" ht="14.25">
      <c r="C209" s="24"/>
      <c r="D209" s="24"/>
      <c r="E209" s="24"/>
    </row>
    <row r="210" spans="3:5" ht="14.25">
      <c r="C210" s="24"/>
      <c r="D210" s="24"/>
      <c r="E210" s="24"/>
    </row>
    <row r="211" spans="3:5" ht="14.25">
      <c r="C211" s="24"/>
      <c r="D211" s="24"/>
      <c r="E211" s="24"/>
    </row>
    <row r="212" spans="3:5" ht="14.25">
      <c r="C212" s="24"/>
      <c r="D212" s="24"/>
      <c r="E212" s="24"/>
    </row>
    <row r="213" spans="3:5" ht="14.25">
      <c r="C213" s="24"/>
      <c r="D213" s="24"/>
      <c r="E213" s="24"/>
    </row>
    <row r="214" spans="3:5" ht="14.25">
      <c r="C214" s="24"/>
      <c r="D214" s="24"/>
      <c r="E214" s="24"/>
    </row>
    <row r="215" spans="3:5" ht="14.25">
      <c r="C215" s="24"/>
      <c r="D215" s="24"/>
      <c r="E215" s="24"/>
    </row>
    <row r="216" spans="3:5" ht="14.25">
      <c r="C216" s="24"/>
      <c r="D216" s="24"/>
      <c r="E216" s="24"/>
    </row>
    <row r="217" spans="3:5" ht="14.25">
      <c r="C217" s="24"/>
      <c r="D217" s="24"/>
      <c r="E217" s="24"/>
    </row>
    <row r="218" spans="3:5" ht="14.25">
      <c r="C218" s="24"/>
      <c r="D218" s="24"/>
      <c r="E218" s="24"/>
    </row>
    <row r="219" spans="3:5" ht="14.25">
      <c r="C219" s="24"/>
      <c r="D219" s="24"/>
      <c r="E219" s="24"/>
    </row>
    <row r="220" spans="3:5" ht="14.25">
      <c r="C220" s="24"/>
      <c r="D220" s="24"/>
      <c r="E220" s="24"/>
    </row>
    <row r="221" spans="3:5" ht="14.25">
      <c r="C221" s="24"/>
      <c r="D221" s="24"/>
      <c r="E221" s="24"/>
    </row>
    <row r="222" spans="3:5" ht="14.25">
      <c r="C222" s="24"/>
      <c r="D222" s="24"/>
      <c r="E222" s="24"/>
    </row>
    <row r="223" spans="3:5" ht="14.25">
      <c r="C223" s="24"/>
      <c r="D223" s="24"/>
      <c r="E223" s="24"/>
    </row>
    <row r="224" spans="3:5" ht="14.25">
      <c r="C224" s="24"/>
      <c r="D224" s="24"/>
      <c r="E224" s="24"/>
    </row>
  </sheetData>
  <mergeCells count="4">
    <mergeCell ref="B5:H5"/>
    <mergeCell ref="B6:H6"/>
    <mergeCell ref="B7:H7"/>
    <mergeCell ref="B3:H3"/>
  </mergeCells>
  <printOptions horizontalCentered="1" verticalCentered="1"/>
  <pageMargins left="0.21" right="0.1" top="0.25" bottom="0.25" header="0.17" footer="0.31"/>
  <pageSetup fitToHeight="1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80"/>
  <sheetViews>
    <sheetView workbookViewId="0" topLeftCell="A1">
      <pane xSplit="2" ySplit="4" topLeftCell="DU167" activePane="bottomRight" state="frozen"/>
      <selection pane="topLeft" activeCell="A1" sqref="A1:AG1076"/>
      <selection pane="topRight" activeCell="A1" sqref="A1:AG1076"/>
      <selection pane="bottomLeft" activeCell="A1" sqref="A1:AG1076"/>
      <selection pane="bottomRight" activeCell="A1" sqref="A1:EE186"/>
    </sheetView>
  </sheetViews>
  <sheetFormatPr defaultColWidth="9.140625" defaultRowHeight="12.75"/>
  <cols>
    <col min="1" max="1" width="5.00390625" style="67" bestFit="1" customWidth="1"/>
    <col min="2" max="2" width="32.421875" style="67" customWidth="1"/>
    <col min="3" max="16" width="9.7109375" style="67" bestFit="1" customWidth="1"/>
    <col min="17" max="28" width="8.7109375" style="67" bestFit="1" customWidth="1"/>
    <col min="29" max="29" width="12.57421875" style="67" bestFit="1" customWidth="1"/>
    <col min="30" max="30" width="8.7109375" style="67" bestFit="1" customWidth="1"/>
    <col min="31" max="44" width="7.28125" style="67" bestFit="1" customWidth="1"/>
    <col min="45" max="48" width="9.7109375" style="67" bestFit="1" customWidth="1"/>
    <col min="49" max="49" width="8.7109375" style="73" bestFit="1" customWidth="1"/>
    <col min="50" max="61" width="10.7109375" style="67" bestFit="1" customWidth="1"/>
    <col min="62" max="62" width="11.00390625" style="67" bestFit="1" customWidth="1"/>
    <col min="63" max="67" width="9.7109375" style="67" bestFit="1" customWidth="1"/>
    <col min="68" max="71" width="8.7109375" style="67" bestFit="1" customWidth="1"/>
    <col min="72" max="72" width="9.7109375" style="67" bestFit="1" customWidth="1"/>
    <col min="73" max="75" width="8.7109375" style="67" bestFit="1" customWidth="1"/>
    <col min="76" max="76" width="12.421875" style="67" bestFit="1" customWidth="1"/>
    <col min="77" max="77" width="12.421875" style="67" customWidth="1"/>
    <col min="78" max="84" width="13.00390625" style="67" bestFit="1" customWidth="1"/>
    <col min="85" max="85" width="11.57421875" style="67" bestFit="1" customWidth="1"/>
    <col min="86" max="86" width="9.140625" style="67" customWidth="1"/>
    <col min="87" max="87" width="13.57421875" style="67" bestFit="1" customWidth="1"/>
    <col min="88" max="88" width="13.00390625" style="67" bestFit="1" customWidth="1"/>
    <col min="89" max="89" width="9.140625" style="67" customWidth="1"/>
    <col min="90" max="90" width="10.28125" style="67" bestFit="1" customWidth="1"/>
    <col min="91" max="103" width="11.421875" style="67" bestFit="1" customWidth="1"/>
    <col min="104" max="104" width="13.00390625" style="67" bestFit="1" customWidth="1"/>
    <col min="105" max="105" width="9.140625" style="67" customWidth="1"/>
    <col min="106" max="107" width="11.421875" style="67" bestFit="1" customWidth="1"/>
    <col min="108" max="16384" width="9.140625" style="67" customWidth="1"/>
  </cols>
  <sheetData>
    <row r="1" spans="2:49" ht="12.75">
      <c r="B1" s="68" t="s">
        <v>126</v>
      </c>
      <c r="AW1" s="68"/>
    </row>
    <row r="2" spans="2:75" ht="12.75">
      <c r="B2" s="75">
        <v>0</v>
      </c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J2" s="67">
        <v>8</v>
      </c>
      <c r="K2" s="67">
        <v>9</v>
      </c>
      <c r="L2" s="67">
        <v>10</v>
      </c>
      <c r="M2" s="67">
        <v>11</v>
      </c>
      <c r="N2" s="67">
        <v>12</v>
      </c>
      <c r="O2" s="67">
        <v>13</v>
      </c>
      <c r="P2" s="67">
        <v>14</v>
      </c>
      <c r="Q2" s="67">
        <v>1</v>
      </c>
      <c r="R2" s="67">
        <v>2</v>
      </c>
      <c r="S2" s="67">
        <v>3</v>
      </c>
      <c r="T2" s="67">
        <v>4</v>
      </c>
      <c r="U2" s="67">
        <v>5</v>
      </c>
      <c r="V2" s="67">
        <v>6</v>
      </c>
      <c r="W2" s="67">
        <v>7</v>
      </c>
      <c r="X2" s="67">
        <v>8</v>
      </c>
      <c r="Y2" s="67">
        <v>9</v>
      </c>
      <c r="Z2" s="67">
        <v>10</v>
      </c>
      <c r="AA2" s="67">
        <v>11</v>
      </c>
      <c r="AB2" s="67">
        <v>12</v>
      </c>
      <c r="AC2" s="67">
        <v>13</v>
      </c>
      <c r="AD2" s="67">
        <v>14</v>
      </c>
      <c r="AE2" s="67">
        <v>1</v>
      </c>
      <c r="AF2" s="67">
        <v>2</v>
      </c>
      <c r="AG2" s="67">
        <v>3</v>
      </c>
      <c r="AH2" s="67">
        <v>4</v>
      </c>
      <c r="AI2" s="67">
        <v>5</v>
      </c>
      <c r="AJ2" s="67">
        <v>6</v>
      </c>
      <c r="AK2" s="67">
        <v>7</v>
      </c>
      <c r="AL2" s="67">
        <v>8</v>
      </c>
      <c r="AM2" s="67">
        <v>9</v>
      </c>
      <c r="AN2" s="67">
        <v>10</v>
      </c>
      <c r="AO2" s="67">
        <v>11</v>
      </c>
      <c r="AP2" s="67">
        <v>12</v>
      </c>
      <c r="AQ2" s="67">
        <v>13</v>
      </c>
      <c r="AR2" s="67">
        <v>14</v>
      </c>
      <c r="AS2" s="67">
        <v>11</v>
      </c>
      <c r="AT2" s="67">
        <v>12</v>
      </c>
      <c r="AU2" s="67">
        <v>13</v>
      </c>
      <c r="AV2" s="67">
        <v>14</v>
      </c>
      <c r="AW2" s="68">
        <v>1</v>
      </c>
      <c r="AX2" s="67">
        <v>2</v>
      </c>
      <c r="AY2" s="67">
        <v>3</v>
      </c>
      <c r="AZ2" s="67">
        <v>4</v>
      </c>
      <c r="BA2" s="67">
        <v>5</v>
      </c>
      <c r="BB2" s="67">
        <v>6</v>
      </c>
      <c r="BC2" s="67">
        <v>7</v>
      </c>
      <c r="BD2" s="67">
        <v>8</v>
      </c>
      <c r="BE2" s="67">
        <v>9</v>
      </c>
      <c r="BF2" s="67">
        <v>10</v>
      </c>
      <c r="BG2" s="67">
        <v>11</v>
      </c>
      <c r="BH2" s="67">
        <v>12</v>
      </c>
      <c r="BI2" s="67">
        <v>13</v>
      </c>
      <c r="BJ2" s="67">
        <v>14</v>
      </c>
      <c r="BK2" s="67">
        <v>2</v>
      </c>
      <c r="BL2" s="67">
        <v>3</v>
      </c>
      <c r="BM2" s="67">
        <v>4</v>
      </c>
      <c r="BN2" s="67">
        <v>5</v>
      </c>
      <c r="BO2" s="67">
        <v>6</v>
      </c>
      <c r="BP2" s="67">
        <v>7</v>
      </c>
      <c r="BQ2" s="67">
        <v>8</v>
      </c>
      <c r="BR2" s="67">
        <v>9</v>
      </c>
      <c r="BS2" s="67">
        <v>10</v>
      </c>
      <c r="BT2" s="67">
        <v>11</v>
      </c>
      <c r="BU2" s="67">
        <v>12</v>
      </c>
      <c r="BV2" s="67">
        <v>13</v>
      </c>
      <c r="BW2" s="67">
        <v>14</v>
      </c>
    </row>
    <row r="3" spans="2:103" ht="12.75">
      <c r="B3" s="68"/>
      <c r="C3" s="67">
        <v>111</v>
      </c>
      <c r="D3" s="67">
        <v>111</v>
      </c>
      <c r="E3" s="67">
        <v>111</v>
      </c>
      <c r="F3" s="67">
        <v>111</v>
      </c>
      <c r="G3" s="67">
        <v>111</v>
      </c>
      <c r="H3" s="67">
        <v>112</v>
      </c>
      <c r="I3" s="67">
        <v>112</v>
      </c>
      <c r="J3" s="67">
        <v>112</v>
      </c>
      <c r="K3" s="67">
        <v>112</v>
      </c>
      <c r="L3" s="67">
        <v>112</v>
      </c>
      <c r="M3" s="67">
        <v>113</v>
      </c>
      <c r="N3" s="67">
        <v>113</v>
      </c>
      <c r="O3" s="67">
        <v>113</v>
      </c>
      <c r="P3" s="67">
        <v>113</v>
      </c>
      <c r="Q3" s="67">
        <v>254</v>
      </c>
      <c r="R3" s="67">
        <v>254</v>
      </c>
      <c r="S3" s="67">
        <v>254</v>
      </c>
      <c r="T3" s="67">
        <v>254</v>
      </c>
      <c r="U3" s="67">
        <v>254</v>
      </c>
      <c r="V3" s="67">
        <v>254</v>
      </c>
      <c r="W3" s="67">
        <v>254</v>
      </c>
      <c r="X3" s="67">
        <v>254</v>
      </c>
      <c r="Y3" s="67">
        <v>254</v>
      </c>
      <c r="Z3" s="67">
        <v>254</v>
      </c>
      <c r="AA3" s="67">
        <v>254</v>
      </c>
      <c r="AB3" s="67">
        <v>254</v>
      </c>
      <c r="AC3" s="67">
        <v>254</v>
      </c>
      <c r="AD3" s="67">
        <v>254</v>
      </c>
      <c r="AE3" s="67">
        <v>255</v>
      </c>
      <c r="AF3" s="67">
        <v>255</v>
      </c>
      <c r="AG3" s="67">
        <v>255</v>
      </c>
      <c r="AH3" s="67">
        <v>255</v>
      </c>
      <c r="AI3" s="67">
        <v>255</v>
      </c>
      <c r="AJ3" s="67">
        <v>255</v>
      </c>
      <c r="AK3" s="67">
        <v>255</v>
      </c>
      <c r="AL3" s="67">
        <v>255</v>
      </c>
      <c r="AM3" s="67">
        <v>255</v>
      </c>
      <c r="AN3" s="67">
        <v>255</v>
      </c>
      <c r="AO3" s="67">
        <v>255</v>
      </c>
      <c r="AP3" s="67">
        <v>255</v>
      </c>
      <c r="AQ3" s="67">
        <v>255</v>
      </c>
      <c r="AR3" s="67">
        <v>255</v>
      </c>
      <c r="AS3" s="67">
        <v>300</v>
      </c>
      <c r="AT3" s="67">
        <v>300</v>
      </c>
      <c r="AU3" s="67">
        <v>300</v>
      </c>
      <c r="AV3" s="67">
        <v>300</v>
      </c>
      <c r="AW3" s="68">
        <v>101</v>
      </c>
      <c r="AX3" s="67">
        <v>101</v>
      </c>
      <c r="AY3" s="67">
        <v>101</v>
      </c>
      <c r="AZ3" s="67">
        <v>101</v>
      </c>
      <c r="BA3" s="67">
        <v>101</v>
      </c>
      <c r="BB3" s="67">
        <v>102</v>
      </c>
      <c r="BC3" s="67">
        <v>102</v>
      </c>
      <c r="BD3" s="67">
        <v>102</v>
      </c>
      <c r="BE3" s="67">
        <v>102</v>
      </c>
      <c r="BF3" s="67">
        <v>102</v>
      </c>
      <c r="BG3" s="67">
        <v>103</v>
      </c>
      <c r="BH3" s="67">
        <v>103</v>
      </c>
      <c r="BI3" s="67">
        <v>103</v>
      </c>
      <c r="BJ3" s="67">
        <v>103</v>
      </c>
      <c r="BK3" s="67">
        <v>130</v>
      </c>
      <c r="BL3" s="67">
        <v>130</v>
      </c>
      <c r="BM3" s="67">
        <v>130</v>
      </c>
      <c r="BN3" s="67">
        <v>130</v>
      </c>
      <c r="BO3" s="67">
        <v>130</v>
      </c>
      <c r="BP3" s="67">
        <v>130</v>
      </c>
      <c r="BQ3" s="67">
        <v>130</v>
      </c>
      <c r="BR3" s="67">
        <v>130</v>
      </c>
      <c r="BS3" s="67">
        <v>130</v>
      </c>
      <c r="BT3" s="67">
        <v>130</v>
      </c>
      <c r="BU3" s="67">
        <v>130</v>
      </c>
      <c r="BV3" s="67">
        <v>130</v>
      </c>
      <c r="BW3" s="67">
        <v>130</v>
      </c>
      <c r="BZ3" s="87">
        <v>101</v>
      </c>
      <c r="CA3" s="87">
        <v>102</v>
      </c>
      <c r="CB3" s="87">
        <v>103</v>
      </c>
      <c r="CC3" s="87">
        <v>111</v>
      </c>
      <c r="CD3" s="87">
        <v>112</v>
      </c>
      <c r="CE3" s="87">
        <v>113</v>
      </c>
      <c r="CF3" s="87">
        <v>130</v>
      </c>
      <c r="CG3" s="87">
        <v>254</v>
      </c>
      <c r="CH3" s="87">
        <v>255</v>
      </c>
      <c r="CI3" s="87">
        <v>300</v>
      </c>
      <c r="CJ3" s="88" t="s">
        <v>0</v>
      </c>
      <c r="CL3" s="67">
        <v>1</v>
      </c>
      <c r="CM3" s="67">
        <v>2</v>
      </c>
      <c r="CN3" s="67">
        <v>3</v>
      </c>
      <c r="CO3" s="67">
        <v>4</v>
      </c>
      <c r="CP3" s="67">
        <v>5</v>
      </c>
      <c r="CQ3" s="67">
        <v>6</v>
      </c>
      <c r="CR3" s="67">
        <v>7</v>
      </c>
      <c r="CS3" s="67">
        <v>8</v>
      </c>
      <c r="CT3" s="67">
        <v>9</v>
      </c>
      <c r="CU3" s="67">
        <v>10</v>
      </c>
      <c r="CV3" s="67">
        <v>11</v>
      </c>
      <c r="CW3" s="67">
        <v>12</v>
      </c>
      <c r="CX3" s="67">
        <v>13</v>
      </c>
      <c r="CY3" s="67">
        <v>14</v>
      </c>
    </row>
    <row r="4" spans="1:104" ht="12.75">
      <c r="A4" s="69" t="s">
        <v>127</v>
      </c>
      <c r="B4" s="69" t="s">
        <v>128</v>
      </c>
      <c r="C4" s="70" t="s">
        <v>129</v>
      </c>
      <c r="D4" s="70" t="s">
        <v>130</v>
      </c>
      <c r="E4" s="70" t="s">
        <v>131</v>
      </c>
      <c r="F4" s="70" t="s">
        <v>132</v>
      </c>
      <c r="G4" s="70" t="s">
        <v>133</v>
      </c>
      <c r="H4" s="70" t="s">
        <v>134</v>
      </c>
      <c r="I4" s="70" t="s">
        <v>135</v>
      </c>
      <c r="J4" s="70" t="s">
        <v>136</v>
      </c>
      <c r="K4" s="70" t="s">
        <v>137</v>
      </c>
      <c r="L4" s="70" t="s">
        <v>138</v>
      </c>
      <c r="M4" s="70" t="s">
        <v>139</v>
      </c>
      <c r="N4" s="70" t="s">
        <v>140</v>
      </c>
      <c r="O4" s="70" t="s">
        <v>141</v>
      </c>
      <c r="P4" s="70" t="s">
        <v>142</v>
      </c>
      <c r="Q4" s="70" t="s">
        <v>143</v>
      </c>
      <c r="R4" s="70" t="s">
        <v>144</v>
      </c>
      <c r="S4" s="70" t="s">
        <v>145</v>
      </c>
      <c r="T4" s="70" t="s">
        <v>146</v>
      </c>
      <c r="U4" s="70" t="s">
        <v>147</v>
      </c>
      <c r="V4" s="70" t="s">
        <v>148</v>
      </c>
      <c r="W4" s="70" t="s">
        <v>149</v>
      </c>
      <c r="X4" s="70" t="s">
        <v>150</v>
      </c>
      <c r="Y4" s="70" t="s">
        <v>151</v>
      </c>
      <c r="Z4" s="70" t="s">
        <v>152</v>
      </c>
      <c r="AA4" s="70" t="s">
        <v>153</v>
      </c>
      <c r="AB4" s="70" t="s">
        <v>154</v>
      </c>
      <c r="AC4" s="70" t="s">
        <v>155</v>
      </c>
      <c r="AD4" s="70" t="s">
        <v>156</v>
      </c>
      <c r="AE4" s="70" t="s">
        <v>157</v>
      </c>
      <c r="AF4" s="70" t="s">
        <v>158</v>
      </c>
      <c r="AG4" s="70" t="s">
        <v>159</v>
      </c>
      <c r="AH4" s="70" t="s">
        <v>160</v>
      </c>
      <c r="AI4" s="70" t="s">
        <v>161</v>
      </c>
      <c r="AJ4" s="70" t="s">
        <v>162</v>
      </c>
      <c r="AK4" s="70" t="s">
        <v>163</v>
      </c>
      <c r="AL4" s="70" t="s">
        <v>164</v>
      </c>
      <c r="AM4" s="70" t="s">
        <v>165</v>
      </c>
      <c r="AN4" s="70" t="s">
        <v>166</v>
      </c>
      <c r="AO4" s="70" t="s">
        <v>167</v>
      </c>
      <c r="AP4" s="70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1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C4" s="70" t="s">
        <v>181</v>
      </c>
      <c r="BD4" s="70" t="s">
        <v>182</v>
      </c>
      <c r="BE4" s="70" t="s">
        <v>183</v>
      </c>
      <c r="BF4" s="70" t="s">
        <v>184</v>
      </c>
      <c r="BG4" s="70" t="s">
        <v>185</v>
      </c>
      <c r="BH4" s="70" t="s">
        <v>186</v>
      </c>
      <c r="BI4" s="70" t="s">
        <v>187</v>
      </c>
      <c r="BJ4" s="70" t="s">
        <v>188</v>
      </c>
      <c r="BK4" s="70" t="s">
        <v>189</v>
      </c>
      <c r="BL4" s="70" t="s">
        <v>190</v>
      </c>
      <c r="BM4" s="70" t="s">
        <v>191</v>
      </c>
      <c r="BN4" s="70" t="s">
        <v>192</v>
      </c>
      <c r="BO4" s="70" t="s">
        <v>193</v>
      </c>
      <c r="BP4" s="70" t="s">
        <v>194</v>
      </c>
      <c r="BQ4" s="70" t="s">
        <v>195</v>
      </c>
      <c r="BR4" s="70" t="s">
        <v>196</v>
      </c>
      <c r="BS4" s="70" t="s">
        <v>197</v>
      </c>
      <c r="BT4" s="70" t="s">
        <v>198</v>
      </c>
      <c r="BU4" s="70" t="s">
        <v>199</v>
      </c>
      <c r="BV4" s="70" t="s">
        <v>200</v>
      </c>
      <c r="BW4" s="70" t="s">
        <v>201</v>
      </c>
      <c r="BX4" s="71" t="s">
        <v>98</v>
      </c>
      <c r="CL4" s="68" t="s">
        <v>116</v>
      </c>
      <c r="CM4" s="68" t="s">
        <v>202</v>
      </c>
      <c r="CN4" s="68" t="s">
        <v>203</v>
      </c>
      <c r="CO4" s="68" t="s">
        <v>204</v>
      </c>
      <c r="CP4" s="68" t="s">
        <v>205</v>
      </c>
      <c r="CQ4" s="68" t="s">
        <v>206</v>
      </c>
      <c r="CR4" s="68" t="s">
        <v>207</v>
      </c>
      <c r="CS4" s="68" t="s">
        <v>208</v>
      </c>
      <c r="CT4" s="68" t="s">
        <v>209</v>
      </c>
      <c r="CU4" s="68" t="s">
        <v>210</v>
      </c>
      <c r="CV4" s="68" t="s">
        <v>211</v>
      </c>
      <c r="CW4" s="68" t="s">
        <v>117</v>
      </c>
      <c r="CX4" s="68" t="s">
        <v>118</v>
      </c>
      <c r="CY4" s="68" t="s">
        <v>119</v>
      </c>
      <c r="CZ4" s="71" t="s">
        <v>0</v>
      </c>
    </row>
    <row r="5" spans="1:155" ht="12.75">
      <c r="A5" s="67">
        <v>1</v>
      </c>
      <c r="B5" s="67" t="s">
        <v>1</v>
      </c>
      <c r="C5" s="69">
        <v>112.96</v>
      </c>
      <c r="D5" s="69">
        <v>191.32</v>
      </c>
      <c r="E5" s="69">
        <v>518.78</v>
      </c>
      <c r="F5" s="69">
        <v>636.25</v>
      </c>
      <c r="G5" s="69">
        <v>775.1</v>
      </c>
      <c r="H5" s="69">
        <v>841</v>
      </c>
      <c r="I5" s="69">
        <v>845.92</v>
      </c>
      <c r="J5" s="69">
        <v>821.95</v>
      </c>
      <c r="K5" s="69">
        <v>798.21</v>
      </c>
      <c r="L5" s="69">
        <v>709.21</v>
      </c>
      <c r="M5" s="69">
        <v>589.4</v>
      </c>
      <c r="N5" s="69">
        <v>520.27</v>
      </c>
      <c r="O5" s="69">
        <v>406.72</v>
      </c>
      <c r="P5" s="69">
        <v>316.07</v>
      </c>
      <c r="Q5" s="69">
        <v>3.01</v>
      </c>
      <c r="R5" s="69">
        <v>9.02</v>
      </c>
      <c r="S5" s="69">
        <v>5.01</v>
      </c>
      <c r="T5" s="69">
        <v>5.01</v>
      </c>
      <c r="U5" s="69">
        <v>4.01</v>
      </c>
      <c r="V5" s="69">
        <v>8.02</v>
      </c>
      <c r="W5" s="69">
        <v>7.01</v>
      </c>
      <c r="X5" s="69">
        <v>9.03</v>
      </c>
      <c r="Y5" s="69">
        <v>8.02</v>
      </c>
      <c r="Z5" s="69">
        <v>8.03</v>
      </c>
      <c r="AA5" s="69">
        <v>11.03</v>
      </c>
      <c r="AB5" s="69">
        <v>12.04</v>
      </c>
      <c r="AC5" s="69">
        <v>5.21</v>
      </c>
      <c r="AD5" s="69">
        <v>27.08</v>
      </c>
      <c r="AE5" s="69">
        <v>1.06</v>
      </c>
      <c r="AF5" s="69">
        <v>1.06</v>
      </c>
      <c r="AG5" s="69">
        <v>1.24</v>
      </c>
      <c r="AH5" s="69">
        <v>2.23</v>
      </c>
      <c r="AI5" s="69">
        <v>1.02</v>
      </c>
      <c r="AJ5" s="69">
        <v>4.04</v>
      </c>
      <c r="AK5" s="69">
        <v>2.12</v>
      </c>
      <c r="AL5" s="69">
        <v>3.1</v>
      </c>
      <c r="AM5" s="69">
        <v>0.12</v>
      </c>
      <c r="AN5" s="69">
        <v>1.3</v>
      </c>
      <c r="AO5" s="69">
        <v>0.43</v>
      </c>
      <c r="AP5" s="69">
        <v>2.04</v>
      </c>
      <c r="AQ5" s="69">
        <v>2.51</v>
      </c>
      <c r="AR5" s="69">
        <v>5.38</v>
      </c>
      <c r="AS5" s="69">
        <v>127.78</v>
      </c>
      <c r="AT5" s="69">
        <v>138.57</v>
      </c>
      <c r="AU5" s="69">
        <v>142.15</v>
      </c>
      <c r="AV5" s="69">
        <v>150.4</v>
      </c>
      <c r="AW5" s="69">
        <v>14.3</v>
      </c>
      <c r="AX5" s="69">
        <v>1811.04</v>
      </c>
      <c r="AY5" s="69">
        <v>1617.67</v>
      </c>
      <c r="AZ5" s="69">
        <v>1448.73</v>
      </c>
      <c r="BA5" s="69">
        <v>1340.95</v>
      </c>
      <c r="BB5" s="69">
        <v>1144.49</v>
      </c>
      <c r="BC5" s="69">
        <v>1079.47</v>
      </c>
      <c r="BD5" s="69">
        <v>1209.39</v>
      </c>
      <c r="BE5" s="69">
        <v>1201.09</v>
      </c>
      <c r="BF5" s="69">
        <v>1207.44</v>
      </c>
      <c r="BG5" s="69">
        <v>1729.9</v>
      </c>
      <c r="BH5" s="69">
        <v>1636.96</v>
      </c>
      <c r="BI5" s="69">
        <v>1606.53</v>
      </c>
      <c r="BJ5" s="69">
        <v>1386.25</v>
      </c>
      <c r="BK5" s="69">
        <v>46.46</v>
      </c>
      <c r="BL5" s="69">
        <v>43.54</v>
      </c>
      <c r="BM5" s="69">
        <v>21.31</v>
      </c>
      <c r="BN5" s="69">
        <v>26.77</v>
      </c>
      <c r="BO5" s="69">
        <v>30.41</v>
      </c>
      <c r="BP5" s="69">
        <v>26.67</v>
      </c>
      <c r="BQ5" s="69">
        <v>22.71</v>
      </c>
      <c r="BR5" s="69">
        <v>23.59</v>
      </c>
      <c r="BS5" s="69">
        <v>30.61</v>
      </c>
      <c r="BT5" s="69">
        <v>19.33</v>
      </c>
      <c r="BU5" s="69">
        <v>25.44</v>
      </c>
      <c r="BV5" s="69">
        <v>15.66</v>
      </c>
      <c r="BW5" s="69">
        <v>11.07</v>
      </c>
      <c r="BX5" s="69">
        <v>27569.02</v>
      </c>
      <c r="BY5" s="69"/>
      <c r="BZ5" s="72">
        <v>6232.69</v>
      </c>
      <c r="CA5" s="72">
        <v>5841.88</v>
      </c>
      <c r="CB5" s="72">
        <v>6359.64</v>
      </c>
      <c r="CC5" s="72">
        <v>2234.41</v>
      </c>
      <c r="CD5" s="72">
        <v>4016.29</v>
      </c>
      <c r="CE5" s="72">
        <v>1832.46</v>
      </c>
      <c r="CF5" s="72">
        <v>343.57</v>
      </c>
      <c r="CG5" s="72">
        <v>121.53</v>
      </c>
      <c r="CH5" s="72">
        <v>27.65</v>
      </c>
      <c r="CI5" s="72">
        <v>558.9</v>
      </c>
      <c r="CJ5" s="72">
        <v>27569.02</v>
      </c>
      <c r="CK5" s="72" t="b">
        <v>1</v>
      </c>
      <c r="CL5" s="72">
        <v>131.33</v>
      </c>
      <c r="CM5" s="72">
        <v>2058.9</v>
      </c>
      <c r="CN5" s="72">
        <v>2186.24</v>
      </c>
      <c r="CO5" s="72">
        <v>2113.53</v>
      </c>
      <c r="CP5" s="72">
        <v>2147.85</v>
      </c>
      <c r="CQ5" s="72">
        <v>2027.96</v>
      </c>
      <c r="CR5" s="72">
        <v>1961.19</v>
      </c>
      <c r="CS5" s="72">
        <v>2066.18</v>
      </c>
      <c r="CT5" s="72">
        <v>2031.03</v>
      </c>
      <c r="CU5" s="72">
        <v>1956.59</v>
      </c>
      <c r="CV5" s="72">
        <v>2477.87</v>
      </c>
      <c r="CW5" s="72">
        <v>2335.32</v>
      </c>
      <c r="CX5" s="72">
        <v>2178.78</v>
      </c>
      <c r="CY5" s="72">
        <v>1896.25</v>
      </c>
      <c r="CZ5" s="72">
        <v>27569.02</v>
      </c>
      <c r="DA5" s="72" t="b">
        <v>1</v>
      </c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</row>
    <row r="6" spans="1:155" ht="12.75">
      <c r="A6" s="67">
        <v>2</v>
      </c>
      <c r="B6" s="67" t="s">
        <v>2</v>
      </c>
      <c r="C6" s="69">
        <v>17.7</v>
      </c>
      <c r="D6" s="69">
        <v>48.73</v>
      </c>
      <c r="E6" s="69">
        <v>45.69</v>
      </c>
      <c r="F6" s="69">
        <v>43.5</v>
      </c>
      <c r="G6" s="69">
        <v>42.5</v>
      </c>
      <c r="H6" s="69">
        <v>35.13</v>
      </c>
      <c r="I6" s="69">
        <v>36.14</v>
      </c>
      <c r="J6" s="69">
        <v>47.18</v>
      </c>
      <c r="K6" s="69">
        <v>47.18</v>
      </c>
      <c r="L6" s="69">
        <v>46.17</v>
      </c>
      <c r="M6" s="69">
        <v>46.27</v>
      </c>
      <c r="N6" s="69">
        <v>35.73</v>
      </c>
      <c r="O6" s="69">
        <v>31.61</v>
      </c>
      <c r="P6" s="69">
        <v>25.11</v>
      </c>
      <c r="Q6" s="69">
        <v>2</v>
      </c>
      <c r="R6" s="69">
        <v>1</v>
      </c>
      <c r="S6" s="69">
        <v>2</v>
      </c>
      <c r="T6" s="69">
        <v>1</v>
      </c>
      <c r="U6" s="69">
        <v>1</v>
      </c>
      <c r="V6" s="69">
        <v>2</v>
      </c>
      <c r="W6" s="69">
        <v>2</v>
      </c>
      <c r="X6" s="69">
        <v>0</v>
      </c>
      <c r="Y6" s="69">
        <v>0</v>
      </c>
      <c r="Z6" s="69">
        <v>0</v>
      </c>
      <c r="AA6" s="69">
        <v>0</v>
      </c>
      <c r="AB6" s="69">
        <v>1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0.18</v>
      </c>
      <c r="AK6" s="69">
        <v>0</v>
      </c>
      <c r="AL6" s="69">
        <v>0</v>
      </c>
      <c r="AM6" s="69">
        <v>0</v>
      </c>
      <c r="AN6" s="69">
        <v>0.18</v>
      </c>
      <c r="AO6" s="69">
        <v>0</v>
      </c>
      <c r="AP6" s="69">
        <v>0.18</v>
      </c>
      <c r="AQ6" s="69">
        <v>0.18</v>
      </c>
      <c r="AR6" s="69">
        <v>0.18</v>
      </c>
      <c r="AS6" s="69">
        <v>62.65</v>
      </c>
      <c r="AT6" s="69">
        <v>50.35</v>
      </c>
      <c r="AU6" s="69">
        <v>52.51</v>
      </c>
      <c r="AV6" s="69">
        <v>69.53</v>
      </c>
      <c r="AW6" s="69">
        <v>0</v>
      </c>
      <c r="AX6" s="69">
        <v>387.39</v>
      </c>
      <c r="AY6" s="69">
        <v>406.46</v>
      </c>
      <c r="AZ6" s="69">
        <v>372.33</v>
      </c>
      <c r="BA6" s="69">
        <v>343.23</v>
      </c>
      <c r="BB6" s="69">
        <v>320.68</v>
      </c>
      <c r="BC6" s="69">
        <v>293.79</v>
      </c>
      <c r="BD6" s="69">
        <v>322.87</v>
      </c>
      <c r="BE6" s="69">
        <v>334.58</v>
      </c>
      <c r="BF6" s="69">
        <v>288.37</v>
      </c>
      <c r="BG6" s="69">
        <v>262.67</v>
      </c>
      <c r="BH6" s="69">
        <v>265.03</v>
      </c>
      <c r="BI6" s="69">
        <v>212.65</v>
      </c>
      <c r="BJ6" s="69">
        <v>196.99</v>
      </c>
      <c r="BK6" s="69">
        <v>0</v>
      </c>
      <c r="BL6" s="69">
        <v>0</v>
      </c>
      <c r="BM6" s="69">
        <v>0.74</v>
      </c>
      <c r="BN6" s="69">
        <v>0</v>
      </c>
      <c r="BO6" s="69">
        <v>0.74</v>
      </c>
      <c r="BP6" s="69">
        <v>0.74</v>
      </c>
      <c r="BQ6" s="69">
        <v>0</v>
      </c>
      <c r="BR6" s="69">
        <v>0.74</v>
      </c>
      <c r="BS6" s="69">
        <v>0</v>
      </c>
      <c r="BT6" s="69">
        <v>0</v>
      </c>
      <c r="BU6" s="69">
        <v>0</v>
      </c>
      <c r="BV6" s="69">
        <v>0</v>
      </c>
      <c r="BW6" s="69">
        <v>0</v>
      </c>
      <c r="BX6" s="69">
        <v>4806.58</v>
      </c>
      <c r="BY6" s="69"/>
      <c r="BZ6" s="72">
        <v>1509.41</v>
      </c>
      <c r="CA6" s="72">
        <v>1560.29</v>
      </c>
      <c r="CB6" s="72">
        <v>937.34</v>
      </c>
      <c r="CC6" s="72">
        <v>198.12</v>
      </c>
      <c r="CD6" s="72">
        <v>211.8</v>
      </c>
      <c r="CE6" s="72">
        <v>138.72</v>
      </c>
      <c r="CF6" s="72">
        <v>2.96</v>
      </c>
      <c r="CG6" s="72">
        <v>12</v>
      </c>
      <c r="CH6" s="72">
        <v>0.9</v>
      </c>
      <c r="CI6" s="72">
        <v>235.04</v>
      </c>
      <c r="CJ6" s="72">
        <v>4806.58</v>
      </c>
      <c r="CK6" s="72" t="b">
        <v>1</v>
      </c>
      <c r="CL6" s="72">
        <v>19.7</v>
      </c>
      <c r="CM6" s="72">
        <v>437.12</v>
      </c>
      <c r="CN6" s="72">
        <v>454.15</v>
      </c>
      <c r="CO6" s="72">
        <v>417.57</v>
      </c>
      <c r="CP6" s="72">
        <v>386.73</v>
      </c>
      <c r="CQ6" s="72">
        <v>358.73</v>
      </c>
      <c r="CR6" s="72">
        <v>332.67</v>
      </c>
      <c r="CS6" s="72">
        <v>370.05</v>
      </c>
      <c r="CT6" s="72">
        <v>382.5</v>
      </c>
      <c r="CU6" s="72">
        <v>334.72</v>
      </c>
      <c r="CV6" s="72">
        <v>371.59</v>
      </c>
      <c r="CW6" s="72">
        <v>352.29</v>
      </c>
      <c r="CX6" s="72">
        <v>296.95</v>
      </c>
      <c r="CY6" s="72">
        <v>291.81</v>
      </c>
      <c r="CZ6" s="72">
        <v>4806.58</v>
      </c>
      <c r="DA6" s="72" t="b">
        <v>1</v>
      </c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</row>
    <row r="7" spans="1:155" ht="12.75">
      <c r="A7" s="67">
        <v>3</v>
      </c>
      <c r="B7" s="67" t="s">
        <v>3</v>
      </c>
      <c r="C7" s="69">
        <v>138.8</v>
      </c>
      <c r="D7" s="69">
        <v>245.66</v>
      </c>
      <c r="E7" s="69">
        <v>365.75</v>
      </c>
      <c r="F7" s="69">
        <v>381.83</v>
      </c>
      <c r="G7" s="69">
        <v>448.49</v>
      </c>
      <c r="H7" s="69">
        <v>389.06</v>
      </c>
      <c r="I7" s="69">
        <v>368.51</v>
      </c>
      <c r="J7" s="69">
        <v>430.57</v>
      </c>
      <c r="K7" s="69">
        <v>380.16</v>
      </c>
      <c r="L7" s="69">
        <v>373.73</v>
      </c>
      <c r="M7" s="69">
        <v>314.24</v>
      </c>
      <c r="N7" s="69">
        <v>219.98</v>
      </c>
      <c r="O7" s="69">
        <v>248.49</v>
      </c>
      <c r="P7" s="69">
        <v>206.35</v>
      </c>
      <c r="Q7" s="69">
        <v>29.99</v>
      </c>
      <c r="R7" s="69">
        <v>23</v>
      </c>
      <c r="S7" s="69">
        <v>21</v>
      </c>
      <c r="T7" s="69">
        <v>26</v>
      </c>
      <c r="U7" s="69">
        <v>29.01</v>
      </c>
      <c r="V7" s="69">
        <v>34.98</v>
      </c>
      <c r="W7" s="69">
        <v>22</v>
      </c>
      <c r="X7" s="69">
        <v>23</v>
      </c>
      <c r="Y7" s="69">
        <v>22.99</v>
      </c>
      <c r="Z7" s="69">
        <v>21.98</v>
      </c>
      <c r="AA7" s="69">
        <v>18.01</v>
      </c>
      <c r="AB7" s="69">
        <v>17.98</v>
      </c>
      <c r="AC7" s="69">
        <v>17.98</v>
      </c>
      <c r="AD7" s="69">
        <v>28.98</v>
      </c>
      <c r="AE7" s="69">
        <v>8.34</v>
      </c>
      <c r="AF7" s="69">
        <v>7.28</v>
      </c>
      <c r="AG7" s="69">
        <v>6.25</v>
      </c>
      <c r="AH7" s="69">
        <v>8.34</v>
      </c>
      <c r="AI7" s="69">
        <v>9.38</v>
      </c>
      <c r="AJ7" s="69">
        <v>8.41</v>
      </c>
      <c r="AK7" s="69">
        <v>10.33</v>
      </c>
      <c r="AL7" s="69">
        <v>6.33</v>
      </c>
      <c r="AM7" s="69">
        <v>8.31</v>
      </c>
      <c r="AN7" s="69">
        <v>11.43</v>
      </c>
      <c r="AO7" s="69">
        <v>9.59</v>
      </c>
      <c r="AP7" s="69">
        <v>7.43</v>
      </c>
      <c r="AQ7" s="69">
        <v>6.69</v>
      </c>
      <c r="AR7" s="69">
        <v>13.68</v>
      </c>
      <c r="AS7" s="69">
        <v>199.41</v>
      </c>
      <c r="AT7" s="69">
        <v>97.83</v>
      </c>
      <c r="AU7" s="69">
        <v>174.78</v>
      </c>
      <c r="AV7" s="69">
        <v>248.17</v>
      </c>
      <c r="AW7" s="69">
        <v>9.91</v>
      </c>
      <c r="AX7" s="69">
        <v>1697.88</v>
      </c>
      <c r="AY7" s="69">
        <v>1628.4</v>
      </c>
      <c r="AZ7" s="69">
        <v>1558.69</v>
      </c>
      <c r="BA7" s="69">
        <v>1460.92</v>
      </c>
      <c r="BB7" s="69">
        <v>1435.79</v>
      </c>
      <c r="BC7" s="69">
        <v>1499.05</v>
      </c>
      <c r="BD7" s="69">
        <v>1504.27</v>
      </c>
      <c r="BE7" s="69">
        <v>1492.65</v>
      </c>
      <c r="BF7" s="69">
        <v>1644.71</v>
      </c>
      <c r="BG7" s="69">
        <v>1556.7</v>
      </c>
      <c r="BH7" s="69">
        <v>1452.43</v>
      </c>
      <c r="BI7" s="69">
        <v>1470.03</v>
      </c>
      <c r="BJ7" s="69">
        <v>1149.69</v>
      </c>
      <c r="BK7" s="69">
        <v>24.07</v>
      </c>
      <c r="BL7" s="69">
        <v>49.32</v>
      </c>
      <c r="BM7" s="69">
        <v>34.53</v>
      </c>
      <c r="BN7" s="69">
        <v>38.22</v>
      </c>
      <c r="BO7" s="69">
        <v>28.64</v>
      </c>
      <c r="BP7" s="69">
        <v>22.02</v>
      </c>
      <c r="BQ7" s="69">
        <v>17.37</v>
      </c>
      <c r="BR7" s="69">
        <v>15.72</v>
      </c>
      <c r="BS7" s="69">
        <v>28.97</v>
      </c>
      <c r="BT7" s="69">
        <v>10.99</v>
      </c>
      <c r="BU7" s="69">
        <v>16.4</v>
      </c>
      <c r="BV7" s="69">
        <v>11.52</v>
      </c>
      <c r="BW7" s="69">
        <v>8.42</v>
      </c>
      <c r="BX7" s="69">
        <v>25557.81</v>
      </c>
      <c r="BY7" s="69"/>
      <c r="BZ7" s="72">
        <v>6355.8</v>
      </c>
      <c r="CA7" s="72">
        <v>7576.47</v>
      </c>
      <c r="CB7" s="72">
        <v>5628.85</v>
      </c>
      <c r="CC7" s="72">
        <v>1580.53</v>
      </c>
      <c r="CD7" s="72">
        <v>1942.03</v>
      </c>
      <c r="CE7" s="72">
        <v>989.06</v>
      </c>
      <c r="CF7" s="72">
        <v>306.19</v>
      </c>
      <c r="CG7" s="72">
        <v>336.9</v>
      </c>
      <c r="CH7" s="72">
        <v>121.79</v>
      </c>
      <c r="CI7" s="72">
        <v>720.19</v>
      </c>
      <c r="CJ7" s="72">
        <v>25557.81</v>
      </c>
      <c r="CK7" s="72" t="b">
        <v>1</v>
      </c>
      <c r="CL7" s="72">
        <v>187.04</v>
      </c>
      <c r="CM7" s="72">
        <v>1997.89</v>
      </c>
      <c r="CN7" s="72">
        <v>2070.72</v>
      </c>
      <c r="CO7" s="72">
        <v>2009.39</v>
      </c>
      <c r="CP7" s="72">
        <v>1986.02</v>
      </c>
      <c r="CQ7" s="72">
        <v>1896.88</v>
      </c>
      <c r="CR7" s="72">
        <v>1921.91</v>
      </c>
      <c r="CS7" s="72">
        <v>1981.54</v>
      </c>
      <c r="CT7" s="72">
        <v>1919.83</v>
      </c>
      <c r="CU7" s="72">
        <v>2080.82</v>
      </c>
      <c r="CV7" s="72">
        <v>2108.94</v>
      </c>
      <c r="CW7" s="72">
        <v>1812.05</v>
      </c>
      <c r="CX7" s="72">
        <v>1929.49</v>
      </c>
      <c r="CY7" s="72">
        <v>1655.29</v>
      </c>
      <c r="CZ7" s="72">
        <v>25557.81</v>
      </c>
      <c r="DA7" s="72" t="b">
        <v>1</v>
      </c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ht="12.75">
      <c r="A8" s="67">
        <v>4</v>
      </c>
      <c r="B8" s="67" t="s">
        <v>4</v>
      </c>
      <c r="C8" s="69">
        <v>15.1</v>
      </c>
      <c r="D8" s="69">
        <v>46.37</v>
      </c>
      <c r="E8" s="69">
        <v>58.49</v>
      </c>
      <c r="F8" s="69">
        <v>56.16</v>
      </c>
      <c r="G8" s="69">
        <v>83.74</v>
      </c>
      <c r="H8" s="69">
        <v>83.2</v>
      </c>
      <c r="I8" s="69">
        <v>64.56</v>
      </c>
      <c r="J8" s="69">
        <v>92.09</v>
      </c>
      <c r="K8" s="69">
        <v>54.54</v>
      </c>
      <c r="L8" s="69">
        <v>58.34</v>
      </c>
      <c r="M8" s="69">
        <v>80.07</v>
      </c>
      <c r="N8" s="69">
        <v>67.25</v>
      </c>
      <c r="O8" s="69">
        <v>47.49</v>
      </c>
      <c r="P8" s="69">
        <v>47.29</v>
      </c>
      <c r="Q8" s="69">
        <v>0</v>
      </c>
      <c r="R8" s="69">
        <v>2.78</v>
      </c>
      <c r="S8" s="69">
        <v>0.93</v>
      </c>
      <c r="T8" s="69">
        <v>2.78</v>
      </c>
      <c r="U8" s="69">
        <v>2.78</v>
      </c>
      <c r="V8" s="69">
        <v>3.71</v>
      </c>
      <c r="W8" s="69">
        <v>2.78</v>
      </c>
      <c r="X8" s="69">
        <v>1.85</v>
      </c>
      <c r="Y8" s="69">
        <v>0.93</v>
      </c>
      <c r="Z8" s="69">
        <v>5.55</v>
      </c>
      <c r="AA8" s="69">
        <v>5.55</v>
      </c>
      <c r="AB8" s="69">
        <v>1.85</v>
      </c>
      <c r="AC8" s="69">
        <v>0.93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0.14</v>
      </c>
      <c r="AL8" s="69">
        <v>0</v>
      </c>
      <c r="AM8" s="69">
        <v>0.14</v>
      </c>
      <c r="AN8" s="69">
        <v>0</v>
      </c>
      <c r="AO8" s="69">
        <v>0</v>
      </c>
      <c r="AP8" s="69">
        <v>0.42</v>
      </c>
      <c r="AQ8" s="69">
        <v>0.14</v>
      </c>
      <c r="AR8" s="69">
        <v>0.14</v>
      </c>
      <c r="AS8" s="69">
        <v>43.97</v>
      </c>
      <c r="AT8" s="69">
        <v>15.6</v>
      </c>
      <c r="AU8" s="69">
        <v>29.38</v>
      </c>
      <c r="AV8" s="69">
        <v>32.83</v>
      </c>
      <c r="AW8" s="69">
        <v>0</v>
      </c>
      <c r="AX8" s="69">
        <v>250</v>
      </c>
      <c r="AY8" s="69">
        <v>211.46</v>
      </c>
      <c r="AZ8" s="69">
        <v>199.52</v>
      </c>
      <c r="BA8" s="69">
        <v>186.58</v>
      </c>
      <c r="BB8" s="69">
        <v>165.66</v>
      </c>
      <c r="BC8" s="69">
        <v>189.28</v>
      </c>
      <c r="BD8" s="69">
        <v>175.55</v>
      </c>
      <c r="BE8" s="69">
        <v>187.45</v>
      </c>
      <c r="BF8" s="69">
        <v>170.6</v>
      </c>
      <c r="BG8" s="69">
        <v>220.95</v>
      </c>
      <c r="BH8" s="69">
        <v>142.28</v>
      </c>
      <c r="BI8" s="69">
        <v>159.28</v>
      </c>
      <c r="BJ8" s="69">
        <v>118.21</v>
      </c>
      <c r="BK8" s="69">
        <v>0</v>
      </c>
      <c r="BL8" s="69">
        <v>0.95</v>
      </c>
      <c r="BM8" s="69">
        <v>0.95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0.67</v>
      </c>
      <c r="BU8" s="69">
        <v>0</v>
      </c>
      <c r="BV8" s="69">
        <v>0</v>
      </c>
      <c r="BW8" s="69">
        <v>0</v>
      </c>
      <c r="BX8" s="69">
        <v>3389.26</v>
      </c>
      <c r="BY8" s="69"/>
      <c r="BZ8" s="72">
        <v>847.56</v>
      </c>
      <c r="CA8" s="72">
        <v>888.54</v>
      </c>
      <c r="CB8" s="72">
        <v>640.72</v>
      </c>
      <c r="CC8" s="72">
        <v>259.86</v>
      </c>
      <c r="CD8" s="72">
        <v>352.73</v>
      </c>
      <c r="CE8" s="72">
        <v>242.1</v>
      </c>
      <c r="CF8" s="72">
        <v>2.57</v>
      </c>
      <c r="CG8" s="72">
        <v>32.42</v>
      </c>
      <c r="CH8" s="72">
        <v>0.98</v>
      </c>
      <c r="CI8" s="72">
        <v>121.78</v>
      </c>
      <c r="CJ8" s="72">
        <v>3389.26</v>
      </c>
      <c r="CK8" s="72" t="b">
        <v>1</v>
      </c>
      <c r="CL8" s="72">
        <v>15.1</v>
      </c>
      <c r="CM8" s="72">
        <v>299.15</v>
      </c>
      <c r="CN8" s="72">
        <v>271.83</v>
      </c>
      <c r="CO8" s="72">
        <v>259.41</v>
      </c>
      <c r="CP8" s="72">
        <v>273.1</v>
      </c>
      <c r="CQ8" s="72">
        <v>252.57</v>
      </c>
      <c r="CR8" s="72">
        <v>256.76</v>
      </c>
      <c r="CS8" s="72">
        <v>269.49</v>
      </c>
      <c r="CT8" s="72">
        <v>243.06</v>
      </c>
      <c r="CU8" s="72">
        <v>234.49</v>
      </c>
      <c r="CV8" s="72">
        <v>351.21</v>
      </c>
      <c r="CW8" s="72">
        <v>227.4</v>
      </c>
      <c r="CX8" s="72">
        <v>237.22</v>
      </c>
      <c r="CY8" s="72">
        <v>198.47</v>
      </c>
      <c r="CZ8" s="72">
        <v>3389.26</v>
      </c>
      <c r="DA8" s="72" t="b">
        <v>1</v>
      </c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:155" ht="12.75">
      <c r="A9" s="67">
        <v>5</v>
      </c>
      <c r="B9" s="67" t="s">
        <v>5</v>
      </c>
      <c r="C9" s="69">
        <v>386.71</v>
      </c>
      <c r="D9" s="69">
        <v>760.62</v>
      </c>
      <c r="E9" s="69">
        <v>1002.46</v>
      </c>
      <c r="F9" s="69">
        <v>1207.08</v>
      </c>
      <c r="G9" s="69">
        <v>1352.04</v>
      </c>
      <c r="H9" s="69">
        <v>1382.92</v>
      </c>
      <c r="I9" s="69">
        <v>1430.88</v>
      </c>
      <c r="J9" s="69">
        <v>1459.66</v>
      </c>
      <c r="K9" s="69">
        <v>1509.75</v>
      </c>
      <c r="L9" s="69">
        <v>1364.13</v>
      </c>
      <c r="M9" s="69">
        <v>1446.16</v>
      </c>
      <c r="N9" s="69">
        <v>1275.1</v>
      </c>
      <c r="O9" s="69">
        <v>1001.02</v>
      </c>
      <c r="P9" s="69">
        <v>967.26</v>
      </c>
      <c r="Q9" s="69">
        <v>33.9</v>
      </c>
      <c r="R9" s="69">
        <v>29.41</v>
      </c>
      <c r="S9" s="69">
        <v>24.51</v>
      </c>
      <c r="T9" s="69">
        <v>41.18</v>
      </c>
      <c r="U9" s="69">
        <v>42.95</v>
      </c>
      <c r="V9" s="69">
        <v>45.12</v>
      </c>
      <c r="W9" s="69">
        <v>47.1</v>
      </c>
      <c r="X9" s="69">
        <v>55.92</v>
      </c>
      <c r="Y9" s="69">
        <v>51.03</v>
      </c>
      <c r="Z9" s="69">
        <v>67.2</v>
      </c>
      <c r="AA9" s="69">
        <v>78.27</v>
      </c>
      <c r="AB9" s="69">
        <v>63.79</v>
      </c>
      <c r="AC9" s="69">
        <v>51.35</v>
      </c>
      <c r="AD9" s="69">
        <v>67.73</v>
      </c>
      <c r="AE9" s="69">
        <v>9.59</v>
      </c>
      <c r="AF9" s="69">
        <v>3.85</v>
      </c>
      <c r="AG9" s="69">
        <v>17.53</v>
      </c>
      <c r="AH9" s="69">
        <v>12.03</v>
      </c>
      <c r="AI9" s="69">
        <v>8.1</v>
      </c>
      <c r="AJ9" s="69">
        <v>14.75</v>
      </c>
      <c r="AK9" s="69">
        <v>7.06</v>
      </c>
      <c r="AL9" s="69">
        <v>14.49</v>
      </c>
      <c r="AM9" s="69">
        <v>5.76</v>
      </c>
      <c r="AN9" s="69">
        <v>6.41</v>
      </c>
      <c r="AO9" s="69">
        <v>9.3</v>
      </c>
      <c r="AP9" s="69">
        <v>8.62</v>
      </c>
      <c r="AQ9" s="69">
        <v>9.2</v>
      </c>
      <c r="AR9" s="69">
        <v>22.27</v>
      </c>
      <c r="AS9" s="69">
        <v>310.12</v>
      </c>
      <c r="AT9" s="69">
        <v>461.35</v>
      </c>
      <c r="AU9" s="69">
        <v>530.5</v>
      </c>
      <c r="AV9" s="69">
        <v>824.09</v>
      </c>
      <c r="AW9" s="69">
        <v>74.61</v>
      </c>
      <c r="AX9" s="69">
        <v>4518.83</v>
      </c>
      <c r="AY9" s="69">
        <v>4326.62</v>
      </c>
      <c r="AZ9" s="69">
        <v>4098.93</v>
      </c>
      <c r="BA9" s="69">
        <v>4013.34</v>
      </c>
      <c r="BB9" s="69">
        <v>3769.73</v>
      </c>
      <c r="BC9" s="69">
        <v>3867.16</v>
      </c>
      <c r="BD9" s="69">
        <v>3816.38</v>
      </c>
      <c r="BE9" s="69">
        <v>4284.79</v>
      </c>
      <c r="BF9" s="69">
        <v>4358.89</v>
      </c>
      <c r="BG9" s="69">
        <v>4761.37</v>
      </c>
      <c r="BH9" s="69">
        <v>4118.56</v>
      </c>
      <c r="BI9" s="69">
        <v>3725.56</v>
      </c>
      <c r="BJ9" s="69">
        <v>3107.46</v>
      </c>
      <c r="BK9" s="69">
        <v>208.37</v>
      </c>
      <c r="BL9" s="69">
        <v>144.09</v>
      </c>
      <c r="BM9" s="69">
        <v>153.3</v>
      </c>
      <c r="BN9" s="69">
        <v>92.42999999999995</v>
      </c>
      <c r="BO9" s="69">
        <v>114.87</v>
      </c>
      <c r="BP9" s="69">
        <v>96.43</v>
      </c>
      <c r="BQ9" s="69">
        <v>89.76</v>
      </c>
      <c r="BR9" s="69">
        <v>83.68</v>
      </c>
      <c r="BS9" s="69">
        <v>63.56</v>
      </c>
      <c r="BT9" s="69">
        <v>67.48</v>
      </c>
      <c r="BU9" s="69">
        <v>58.99</v>
      </c>
      <c r="BV9" s="69">
        <v>48.46</v>
      </c>
      <c r="BW9" s="69">
        <v>33.01</v>
      </c>
      <c r="BX9" s="69">
        <v>73616.93</v>
      </c>
      <c r="BY9" s="69"/>
      <c r="BZ9" s="72">
        <v>17032.33</v>
      </c>
      <c r="CA9" s="72">
        <v>20096.95</v>
      </c>
      <c r="CB9" s="72">
        <v>15712.95</v>
      </c>
      <c r="CC9" s="72">
        <v>4708.91</v>
      </c>
      <c r="CD9" s="72">
        <v>7147.34</v>
      </c>
      <c r="CE9" s="72">
        <v>4689.54</v>
      </c>
      <c r="CF9" s="72">
        <v>1254.43</v>
      </c>
      <c r="CG9" s="72">
        <v>699.46</v>
      </c>
      <c r="CH9" s="72">
        <v>148.96</v>
      </c>
      <c r="CI9" s="72">
        <v>2126.06</v>
      </c>
      <c r="CJ9" s="72">
        <v>73616.93</v>
      </c>
      <c r="CK9" s="72" t="b">
        <v>1</v>
      </c>
      <c r="CL9" s="72">
        <v>504.81</v>
      </c>
      <c r="CM9" s="72">
        <v>5521.08</v>
      </c>
      <c r="CN9" s="72">
        <v>5515.21</v>
      </c>
      <c r="CO9" s="72">
        <v>5512.52</v>
      </c>
      <c r="CP9" s="72">
        <v>5508.86</v>
      </c>
      <c r="CQ9" s="72">
        <v>5327.39</v>
      </c>
      <c r="CR9" s="72">
        <v>5448.63</v>
      </c>
      <c r="CS9" s="72">
        <v>5436.21</v>
      </c>
      <c r="CT9" s="72">
        <v>5935.01</v>
      </c>
      <c r="CU9" s="72">
        <v>5860.19</v>
      </c>
      <c r="CV9" s="72">
        <v>6672.7</v>
      </c>
      <c r="CW9" s="72">
        <v>5986.41</v>
      </c>
      <c r="CX9" s="72">
        <v>5366.09</v>
      </c>
      <c r="CY9" s="72">
        <v>5021.82</v>
      </c>
      <c r="CZ9" s="72">
        <v>73616.93</v>
      </c>
      <c r="DA9" s="72" t="b">
        <v>1</v>
      </c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</row>
    <row r="10" spans="1:155" ht="12.75">
      <c r="A10" s="67">
        <v>6</v>
      </c>
      <c r="B10" s="67" t="s">
        <v>6</v>
      </c>
      <c r="C10" s="69">
        <v>1664.73</v>
      </c>
      <c r="D10" s="69">
        <v>1525.51</v>
      </c>
      <c r="E10" s="69">
        <v>2009.7</v>
      </c>
      <c r="F10" s="69">
        <v>2587.03</v>
      </c>
      <c r="G10" s="69">
        <v>3547.98</v>
      </c>
      <c r="H10" s="69">
        <v>3841.54</v>
      </c>
      <c r="I10" s="69">
        <v>4011.34</v>
      </c>
      <c r="J10" s="69">
        <v>3408.35</v>
      </c>
      <c r="K10" s="69">
        <v>3517.35</v>
      </c>
      <c r="L10" s="69">
        <v>2984.05</v>
      </c>
      <c r="M10" s="69">
        <v>3183.32</v>
      </c>
      <c r="N10" s="69">
        <v>2710.36</v>
      </c>
      <c r="O10" s="69">
        <v>2268.87</v>
      </c>
      <c r="P10" s="69">
        <v>2132.3</v>
      </c>
      <c r="Q10" s="69">
        <v>379.75</v>
      </c>
      <c r="R10" s="69">
        <v>206.36</v>
      </c>
      <c r="S10" s="69">
        <v>179.87</v>
      </c>
      <c r="T10" s="69">
        <v>117.22</v>
      </c>
      <c r="U10" s="69">
        <v>141.79</v>
      </c>
      <c r="V10" s="69">
        <v>79.12</v>
      </c>
      <c r="W10" s="69">
        <v>92.13</v>
      </c>
      <c r="X10" s="69">
        <v>78.94</v>
      </c>
      <c r="Y10" s="69">
        <v>78.14</v>
      </c>
      <c r="Z10" s="69">
        <v>85.68</v>
      </c>
      <c r="AA10" s="69">
        <v>86.7</v>
      </c>
      <c r="AB10" s="69">
        <v>67.39</v>
      </c>
      <c r="AC10" s="69">
        <v>63.01</v>
      </c>
      <c r="AD10" s="69">
        <v>151.72</v>
      </c>
      <c r="AE10" s="69">
        <v>37.96</v>
      </c>
      <c r="AF10" s="69">
        <v>20.7</v>
      </c>
      <c r="AG10" s="69">
        <v>32.41</v>
      </c>
      <c r="AH10" s="69">
        <v>49.67</v>
      </c>
      <c r="AI10" s="69">
        <v>52.76</v>
      </c>
      <c r="AJ10" s="69">
        <v>54.04</v>
      </c>
      <c r="AK10" s="69">
        <v>59.33</v>
      </c>
      <c r="AL10" s="69">
        <v>67.55</v>
      </c>
      <c r="AM10" s="69">
        <v>77.68</v>
      </c>
      <c r="AN10" s="69">
        <v>82.84</v>
      </c>
      <c r="AO10" s="69">
        <v>135.22</v>
      </c>
      <c r="AP10" s="69">
        <v>105.62</v>
      </c>
      <c r="AQ10" s="69">
        <v>73.8</v>
      </c>
      <c r="AR10" s="69">
        <v>168.8</v>
      </c>
      <c r="AS10" s="69">
        <v>1260.5</v>
      </c>
      <c r="AT10" s="69">
        <v>1193.29</v>
      </c>
      <c r="AU10" s="69">
        <v>1618.39</v>
      </c>
      <c r="AV10" s="69">
        <v>2131.64</v>
      </c>
      <c r="AW10" s="69">
        <v>238.84</v>
      </c>
      <c r="AX10" s="69">
        <v>12887.2</v>
      </c>
      <c r="AY10" s="69">
        <v>15021.9</v>
      </c>
      <c r="AZ10" s="69">
        <v>14744.59</v>
      </c>
      <c r="BA10" s="69">
        <v>14642.07</v>
      </c>
      <c r="BB10" s="69">
        <v>13857.9</v>
      </c>
      <c r="BC10" s="69">
        <v>14421.02</v>
      </c>
      <c r="BD10" s="69">
        <v>14795.24</v>
      </c>
      <c r="BE10" s="69">
        <v>15809.63</v>
      </c>
      <c r="BF10" s="69">
        <v>15260.63</v>
      </c>
      <c r="BG10" s="69">
        <v>16228.7</v>
      </c>
      <c r="BH10" s="69">
        <v>14874.78</v>
      </c>
      <c r="BI10" s="69">
        <v>13398.8</v>
      </c>
      <c r="BJ10" s="69">
        <v>11760.6</v>
      </c>
      <c r="BK10" s="69">
        <v>3222.48</v>
      </c>
      <c r="BL10" s="69">
        <v>2337.9</v>
      </c>
      <c r="BM10" s="69">
        <v>1979.27</v>
      </c>
      <c r="BN10" s="69">
        <v>1623.49</v>
      </c>
      <c r="BO10" s="69">
        <v>1253.14</v>
      </c>
      <c r="BP10" s="69">
        <v>1299.78</v>
      </c>
      <c r="BQ10" s="69">
        <v>1119.71</v>
      </c>
      <c r="BR10" s="69">
        <v>1074.77</v>
      </c>
      <c r="BS10" s="69">
        <v>1174.48</v>
      </c>
      <c r="BT10" s="69">
        <v>1510.4</v>
      </c>
      <c r="BU10" s="69">
        <v>1370.42</v>
      </c>
      <c r="BV10" s="69">
        <v>1072.06</v>
      </c>
      <c r="BW10" s="69">
        <v>741.28</v>
      </c>
      <c r="BX10" s="69">
        <v>256143.53</v>
      </c>
      <c r="BY10" s="69"/>
      <c r="BZ10" s="72">
        <v>57534.6</v>
      </c>
      <c r="CA10" s="72">
        <v>74144.42</v>
      </c>
      <c r="CB10" s="72">
        <v>56262.88</v>
      </c>
      <c r="CC10" s="72">
        <v>11334.95</v>
      </c>
      <c r="CD10" s="72">
        <v>17762.63</v>
      </c>
      <c r="CE10" s="72">
        <v>10294.85</v>
      </c>
      <c r="CF10" s="72">
        <v>19779.18</v>
      </c>
      <c r="CG10" s="72">
        <v>1807.82</v>
      </c>
      <c r="CH10" s="72">
        <v>1018.38</v>
      </c>
      <c r="CI10" s="72">
        <v>6203.82</v>
      </c>
      <c r="CJ10" s="72">
        <v>256143.53</v>
      </c>
      <c r="CK10" s="72" t="b">
        <v>1</v>
      </c>
      <c r="CL10" s="72">
        <v>2321.28</v>
      </c>
      <c r="CM10" s="72">
        <v>17862.25</v>
      </c>
      <c r="CN10" s="72">
        <v>19581.78</v>
      </c>
      <c r="CO10" s="72">
        <v>19477.78</v>
      </c>
      <c r="CP10" s="72">
        <v>20008.09</v>
      </c>
      <c r="CQ10" s="72">
        <v>19085.74</v>
      </c>
      <c r="CR10" s="72">
        <v>19883.6</v>
      </c>
      <c r="CS10" s="72">
        <v>19469.79</v>
      </c>
      <c r="CT10" s="72">
        <v>20557.57</v>
      </c>
      <c r="CU10" s="72">
        <v>19587.68</v>
      </c>
      <c r="CV10" s="72">
        <v>22404.84</v>
      </c>
      <c r="CW10" s="72">
        <v>20321.86</v>
      </c>
      <c r="CX10" s="72">
        <v>18494.93</v>
      </c>
      <c r="CY10" s="72">
        <v>17086.34</v>
      </c>
      <c r="CZ10" s="72">
        <v>256143.53</v>
      </c>
      <c r="DA10" s="72" t="b">
        <v>1</v>
      </c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2.75">
      <c r="A11" s="67">
        <v>7</v>
      </c>
      <c r="B11" s="67" t="s">
        <v>7</v>
      </c>
      <c r="C11" s="69">
        <v>59.68</v>
      </c>
      <c r="D11" s="69">
        <v>30.35</v>
      </c>
      <c r="E11" s="69">
        <v>31.36</v>
      </c>
      <c r="F11" s="69">
        <v>32.37</v>
      </c>
      <c r="G11" s="69">
        <v>44.51</v>
      </c>
      <c r="H11" s="69">
        <v>45.89</v>
      </c>
      <c r="I11" s="69">
        <v>46.89</v>
      </c>
      <c r="J11" s="69">
        <v>42.9</v>
      </c>
      <c r="K11" s="69">
        <v>39.9</v>
      </c>
      <c r="L11" s="69">
        <v>26.94</v>
      </c>
      <c r="M11" s="69">
        <v>47.03</v>
      </c>
      <c r="N11" s="69">
        <v>36.43</v>
      </c>
      <c r="O11" s="69">
        <v>24.34</v>
      </c>
      <c r="P11" s="69">
        <v>27.59</v>
      </c>
      <c r="Q11" s="69">
        <v>3.11</v>
      </c>
      <c r="R11" s="69">
        <v>4.14</v>
      </c>
      <c r="S11" s="69">
        <v>2.08</v>
      </c>
      <c r="T11" s="69">
        <v>0</v>
      </c>
      <c r="U11" s="69">
        <v>0</v>
      </c>
      <c r="V11" s="69">
        <v>2.07</v>
      </c>
      <c r="W11" s="69">
        <v>1.04</v>
      </c>
      <c r="X11" s="69">
        <v>2.07</v>
      </c>
      <c r="Y11" s="69">
        <v>0</v>
      </c>
      <c r="Z11" s="69">
        <v>3.11</v>
      </c>
      <c r="AA11" s="69">
        <v>4.14</v>
      </c>
      <c r="AB11" s="69">
        <v>3.11</v>
      </c>
      <c r="AC11" s="69">
        <v>3.11</v>
      </c>
      <c r="AD11" s="69">
        <v>3.11</v>
      </c>
      <c r="AE11" s="69">
        <v>0.93</v>
      </c>
      <c r="AF11" s="69">
        <v>0</v>
      </c>
      <c r="AG11" s="69">
        <v>0.93</v>
      </c>
      <c r="AH11" s="69">
        <v>0</v>
      </c>
      <c r="AI11" s="69">
        <v>0.11</v>
      </c>
      <c r="AJ11" s="69">
        <v>0</v>
      </c>
      <c r="AK11" s="69">
        <v>0</v>
      </c>
      <c r="AL11" s="69">
        <v>0</v>
      </c>
      <c r="AM11" s="69">
        <v>0</v>
      </c>
      <c r="AN11" s="69">
        <v>0.93</v>
      </c>
      <c r="AO11" s="69">
        <v>0</v>
      </c>
      <c r="AP11" s="69">
        <v>0</v>
      </c>
      <c r="AQ11" s="69">
        <v>0.93</v>
      </c>
      <c r="AR11" s="69">
        <v>0</v>
      </c>
      <c r="AS11" s="69">
        <v>24.29</v>
      </c>
      <c r="AT11" s="69">
        <v>18.79</v>
      </c>
      <c r="AU11" s="69">
        <v>13.93</v>
      </c>
      <c r="AV11" s="69">
        <v>23.95</v>
      </c>
      <c r="AW11" s="69">
        <v>8.01</v>
      </c>
      <c r="AX11" s="69">
        <v>134.24</v>
      </c>
      <c r="AY11" s="69">
        <v>141.25</v>
      </c>
      <c r="AZ11" s="69">
        <v>138.25</v>
      </c>
      <c r="BA11" s="69">
        <v>122.22</v>
      </c>
      <c r="BB11" s="69">
        <v>115.82</v>
      </c>
      <c r="BC11" s="69">
        <v>124.81</v>
      </c>
      <c r="BD11" s="69">
        <v>111.82</v>
      </c>
      <c r="BE11" s="69">
        <v>121.8</v>
      </c>
      <c r="BF11" s="69">
        <v>113.82</v>
      </c>
      <c r="BG11" s="69">
        <v>111.43</v>
      </c>
      <c r="BH11" s="69">
        <v>99.12</v>
      </c>
      <c r="BI11" s="69">
        <v>97.36</v>
      </c>
      <c r="BJ11" s="69">
        <v>78.27</v>
      </c>
      <c r="BK11" s="69">
        <v>0</v>
      </c>
      <c r="BL11" s="69">
        <v>1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2171.28</v>
      </c>
      <c r="BY11" s="69"/>
      <c r="BZ11" s="72">
        <v>543.97</v>
      </c>
      <c r="CA11" s="72">
        <v>588.07</v>
      </c>
      <c r="CB11" s="72">
        <v>386.18</v>
      </c>
      <c r="CC11" s="72">
        <v>198.27</v>
      </c>
      <c r="CD11" s="72">
        <v>202.52</v>
      </c>
      <c r="CE11" s="72">
        <v>135.39</v>
      </c>
      <c r="CF11" s="72">
        <v>1</v>
      </c>
      <c r="CG11" s="72">
        <v>31.09</v>
      </c>
      <c r="CH11" s="72">
        <v>3.83</v>
      </c>
      <c r="CI11" s="72">
        <v>80.96</v>
      </c>
      <c r="CJ11" s="72">
        <v>2171.28</v>
      </c>
      <c r="CK11" s="72" t="b">
        <v>1</v>
      </c>
      <c r="CL11" s="72">
        <v>71.73</v>
      </c>
      <c r="CM11" s="72">
        <v>168.73</v>
      </c>
      <c r="CN11" s="72">
        <v>176.62</v>
      </c>
      <c r="CO11" s="72">
        <v>170.62</v>
      </c>
      <c r="CP11" s="72">
        <v>166.84</v>
      </c>
      <c r="CQ11" s="72">
        <v>163.78</v>
      </c>
      <c r="CR11" s="72">
        <v>172.74</v>
      </c>
      <c r="CS11" s="72">
        <v>156.79</v>
      </c>
      <c r="CT11" s="72">
        <v>161.7</v>
      </c>
      <c r="CU11" s="72">
        <v>144.8</v>
      </c>
      <c r="CV11" s="72">
        <v>186.89</v>
      </c>
      <c r="CW11" s="72">
        <v>157.45</v>
      </c>
      <c r="CX11" s="72">
        <v>139.67</v>
      </c>
      <c r="CY11" s="72">
        <v>132.92</v>
      </c>
      <c r="CZ11" s="72">
        <v>2171.28</v>
      </c>
      <c r="DA11" s="72" t="b">
        <v>1</v>
      </c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</row>
    <row r="12" spans="1:155" ht="12.75">
      <c r="A12" s="67">
        <v>8</v>
      </c>
      <c r="B12" s="67" t="s">
        <v>8</v>
      </c>
      <c r="C12" s="69">
        <v>71.97</v>
      </c>
      <c r="D12" s="69">
        <v>135.28</v>
      </c>
      <c r="E12" s="69">
        <v>191.45</v>
      </c>
      <c r="F12" s="69">
        <v>232.3</v>
      </c>
      <c r="G12" s="69">
        <v>244.54</v>
      </c>
      <c r="H12" s="69">
        <v>246.14</v>
      </c>
      <c r="I12" s="69">
        <v>257.27</v>
      </c>
      <c r="J12" s="69">
        <v>262.93</v>
      </c>
      <c r="K12" s="69">
        <v>306.31</v>
      </c>
      <c r="L12" s="69">
        <v>258.26</v>
      </c>
      <c r="M12" s="69">
        <v>296.38</v>
      </c>
      <c r="N12" s="69">
        <v>319.92</v>
      </c>
      <c r="O12" s="69">
        <v>272.7</v>
      </c>
      <c r="P12" s="69">
        <v>278.34</v>
      </c>
      <c r="Q12" s="69">
        <v>7.95</v>
      </c>
      <c r="R12" s="69">
        <v>2.98</v>
      </c>
      <c r="S12" s="69">
        <v>9.93</v>
      </c>
      <c r="T12" s="69">
        <v>8.93</v>
      </c>
      <c r="U12" s="69">
        <v>12.9</v>
      </c>
      <c r="V12" s="69">
        <v>5.95</v>
      </c>
      <c r="W12" s="69">
        <v>15.88</v>
      </c>
      <c r="X12" s="69">
        <v>13.89</v>
      </c>
      <c r="Y12" s="69">
        <v>12.8</v>
      </c>
      <c r="Z12" s="69">
        <v>12.9</v>
      </c>
      <c r="AA12" s="69">
        <v>13.29</v>
      </c>
      <c r="AB12" s="69">
        <v>9.93</v>
      </c>
      <c r="AC12" s="69">
        <v>5.66</v>
      </c>
      <c r="AD12" s="69">
        <v>17.87</v>
      </c>
      <c r="AE12" s="69">
        <v>0</v>
      </c>
      <c r="AF12" s="69">
        <v>1.26</v>
      </c>
      <c r="AG12" s="69">
        <v>1.05</v>
      </c>
      <c r="AH12" s="69">
        <v>1.24</v>
      </c>
      <c r="AI12" s="69">
        <v>3.14</v>
      </c>
      <c r="AJ12" s="69">
        <v>1.05</v>
      </c>
      <c r="AK12" s="69">
        <v>2.09</v>
      </c>
      <c r="AL12" s="69">
        <v>1.3</v>
      </c>
      <c r="AM12" s="69">
        <v>0.6</v>
      </c>
      <c r="AN12" s="69">
        <v>1.09</v>
      </c>
      <c r="AO12" s="69">
        <v>2.3</v>
      </c>
      <c r="AP12" s="69">
        <v>2.03</v>
      </c>
      <c r="AQ12" s="69">
        <v>0.83</v>
      </c>
      <c r="AR12" s="69">
        <v>3.09</v>
      </c>
      <c r="AS12" s="69">
        <v>171.76</v>
      </c>
      <c r="AT12" s="69">
        <v>125.07</v>
      </c>
      <c r="AU12" s="69">
        <v>147.95</v>
      </c>
      <c r="AV12" s="69">
        <v>230.15</v>
      </c>
      <c r="AW12" s="69">
        <v>33.94</v>
      </c>
      <c r="AX12" s="69">
        <v>953.33</v>
      </c>
      <c r="AY12" s="69">
        <v>943.87</v>
      </c>
      <c r="AZ12" s="69">
        <v>924.11</v>
      </c>
      <c r="BA12" s="69">
        <v>926.23</v>
      </c>
      <c r="BB12" s="69">
        <v>921.89</v>
      </c>
      <c r="BC12" s="69">
        <v>880.71</v>
      </c>
      <c r="BD12" s="69">
        <v>1107.55</v>
      </c>
      <c r="BE12" s="69">
        <v>1038.82</v>
      </c>
      <c r="BF12" s="69">
        <v>1010.93</v>
      </c>
      <c r="BG12" s="69">
        <v>1078.3</v>
      </c>
      <c r="BH12" s="69">
        <v>1065.95</v>
      </c>
      <c r="BI12" s="69">
        <v>1114.88</v>
      </c>
      <c r="BJ12" s="69">
        <v>1067.99</v>
      </c>
      <c r="BK12" s="69">
        <v>22.55</v>
      </c>
      <c r="BL12" s="69">
        <v>18.51</v>
      </c>
      <c r="BM12" s="69">
        <v>22.08</v>
      </c>
      <c r="BN12" s="69">
        <v>19.14</v>
      </c>
      <c r="BO12" s="69">
        <v>9.13</v>
      </c>
      <c r="BP12" s="69">
        <v>3.26</v>
      </c>
      <c r="BQ12" s="69">
        <v>8.67</v>
      </c>
      <c r="BR12" s="69">
        <v>8.33</v>
      </c>
      <c r="BS12" s="69">
        <v>9.35</v>
      </c>
      <c r="BT12" s="69">
        <v>6.62</v>
      </c>
      <c r="BU12" s="69">
        <v>16.9</v>
      </c>
      <c r="BV12" s="69">
        <v>7.31</v>
      </c>
      <c r="BW12" s="69">
        <v>10.12</v>
      </c>
      <c r="BX12" s="69">
        <v>17451.12</v>
      </c>
      <c r="BY12" s="69"/>
      <c r="BZ12" s="72">
        <v>3781.48</v>
      </c>
      <c r="CA12" s="72">
        <v>4959.9</v>
      </c>
      <c r="CB12" s="72">
        <v>4327.12</v>
      </c>
      <c r="CC12" s="72">
        <v>875.54</v>
      </c>
      <c r="CD12" s="72">
        <v>1330.91</v>
      </c>
      <c r="CE12" s="72">
        <v>1167.34</v>
      </c>
      <c r="CF12" s="72">
        <v>161.97</v>
      </c>
      <c r="CG12" s="72">
        <v>150.86</v>
      </c>
      <c r="CH12" s="72">
        <v>21.07</v>
      </c>
      <c r="CI12" s="72">
        <v>674.93</v>
      </c>
      <c r="CJ12" s="72">
        <v>17451.12</v>
      </c>
      <c r="CK12" s="72" t="b">
        <v>1</v>
      </c>
      <c r="CL12" s="72">
        <v>113.86</v>
      </c>
      <c r="CM12" s="72">
        <v>1115.4</v>
      </c>
      <c r="CN12" s="72">
        <v>1164.81</v>
      </c>
      <c r="CO12" s="72">
        <v>1188.66</v>
      </c>
      <c r="CP12" s="72">
        <v>1205.95</v>
      </c>
      <c r="CQ12" s="72">
        <v>1184.16</v>
      </c>
      <c r="CR12" s="72">
        <v>1159.21</v>
      </c>
      <c r="CS12" s="72">
        <v>1394.34</v>
      </c>
      <c r="CT12" s="72">
        <v>1366.86</v>
      </c>
      <c r="CU12" s="72">
        <v>1292.53</v>
      </c>
      <c r="CV12" s="72">
        <v>1568.65</v>
      </c>
      <c r="CW12" s="72">
        <v>1539.8</v>
      </c>
      <c r="CX12" s="72">
        <v>1549.33</v>
      </c>
      <c r="CY12" s="72">
        <v>1607.56</v>
      </c>
      <c r="CZ12" s="72">
        <v>17451.12</v>
      </c>
      <c r="DA12" s="72" t="b">
        <v>1</v>
      </c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ht="12.75">
      <c r="A13" s="67">
        <v>9</v>
      </c>
      <c r="B13" s="67" t="s">
        <v>9</v>
      </c>
      <c r="C13" s="69">
        <v>80.48</v>
      </c>
      <c r="D13" s="69">
        <v>111.3</v>
      </c>
      <c r="E13" s="69">
        <v>175.17</v>
      </c>
      <c r="F13" s="69">
        <v>236.05</v>
      </c>
      <c r="G13" s="69">
        <v>252.07</v>
      </c>
      <c r="H13" s="69">
        <v>292.33</v>
      </c>
      <c r="I13" s="69">
        <v>274.05</v>
      </c>
      <c r="J13" s="69">
        <v>279.51</v>
      </c>
      <c r="K13" s="69">
        <v>284.83</v>
      </c>
      <c r="L13" s="69">
        <v>254.56</v>
      </c>
      <c r="M13" s="69">
        <v>295.27</v>
      </c>
      <c r="N13" s="69">
        <v>236.74</v>
      </c>
      <c r="O13" s="69">
        <v>194.86</v>
      </c>
      <c r="P13" s="69">
        <v>181.93</v>
      </c>
      <c r="Q13" s="69">
        <v>1.01</v>
      </c>
      <c r="R13" s="69">
        <v>4.02</v>
      </c>
      <c r="S13" s="69">
        <v>7.04</v>
      </c>
      <c r="T13" s="69">
        <v>7.05</v>
      </c>
      <c r="U13" s="69">
        <v>4.02</v>
      </c>
      <c r="V13" s="69">
        <v>8.04</v>
      </c>
      <c r="W13" s="69">
        <v>6.03</v>
      </c>
      <c r="X13" s="69">
        <v>5.03</v>
      </c>
      <c r="Y13" s="69">
        <v>9.05</v>
      </c>
      <c r="Z13" s="69">
        <v>15.08</v>
      </c>
      <c r="AA13" s="69">
        <v>15.08</v>
      </c>
      <c r="AB13" s="69">
        <v>16.55</v>
      </c>
      <c r="AC13" s="69">
        <v>22.11</v>
      </c>
      <c r="AD13" s="69">
        <v>33.17</v>
      </c>
      <c r="AE13" s="69">
        <v>1.69</v>
      </c>
      <c r="AF13" s="69">
        <v>0.19</v>
      </c>
      <c r="AG13" s="69">
        <v>1.05</v>
      </c>
      <c r="AH13" s="69">
        <v>0</v>
      </c>
      <c r="AI13" s="69">
        <v>0</v>
      </c>
      <c r="AJ13" s="69">
        <v>1.05</v>
      </c>
      <c r="AK13" s="69">
        <v>4.55</v>
      </c>
      <c r="AL13" s="69">
        <v>2.11</v>
      </c>
      <c r="AM13" s="69">
        <v>2.43</v>
      </c>
      <c r="AN13" s="69">
        <v>1.05</v>
      </c>
      <c r="AO13" s="69">
        <v>0.36</v>
      </c>
      <c r="AP13" s="69">
        <v>3.33</v>
      </c>
      <c r="AQ13" s="69">
        <v>1.22</v>
      </c>
      <c r="AR13" s="69">
        <v>5.67</v>
      </c>
      <c r="AS13" s="69">
        <v>231.8</v>
      </c>
      <c r="AT13" s="69">
        <v>195.22</v>
      </c>
      <c r="AU13" s="69">
        <v>166.8</v>
      </c>
      <c r="AV13" s="69">
        <v>175.47</v>
      </c>
      <c r="AW13" s="69">
        <v>6.99</v>
      </c>
      <c r="AX13" s="69">
        <v>937.57</v>
      </c>
      <c r="AY13" s="69">
        <v>983.5</v>
      </c>
      <c r="AZ13" s="69">
        <v>930.1</v>
      </c>
      <c r="BA13" s="69">
        <v>893.33</v>
      </c>
      <c r="BB13" s="69">
        <v>847.48</v>
      </c>
      <c r="BC13" s="69">
        <v>880.16</v>
      </c>
      <c r="BD13" s="69">
        <v>937.48</v>
      </c>
      <c r="BE13" s="69">
        <v>994.74</v>
      </c>
      <c r="BF13" s="69">
        <v>964.71</v>
      </c>
      <c r="BG13" s="69">
        <v>982.37</v>
      </c>
      <c r="BH13" s="69">
        <v>874.21</v>
      </c>
      <c r="BI13" s="69">
        <v>760.69</v>
      </c>
      <c r="BJ13" s="69">
        <v>672.01</v>
      </c>
      <c r="BK13" s="69">
        <v>19.38</v>
      </c>
      <c r="BL13" s="69">
        <v>11</v>
      </c>
      <c r="BM13" s="69">
        <v>13.99</v>
      </c>
      <c r="BN13" s="69">
        <v>9.24</v>
      </c>
      <c r="BO13" s="69">
        <v>2</v>
      </c>
      <c r="BP13" s="69">
        <v>7.78</v>
      </c>
      <c r="BQ13" s="69">
        <v>4.24</v>
      </c>
      <c r="BR13" s="69">
        <v>5.44</v>
      </c>
      <c r="BS13" s="69">
        <v>7.5</v>
      </c>
      <c r="BT13" s="69">
        <v>7.22</v>
      </c>
      <c r="BU13" s="69">
        <v>5.62</v>
      </c>
      <c r="BV13" s="69">
        <v>10.18</v>
      </c>
      <c r="BW13" s="69">
        <v>4.72</v>
      </c>
      <c r="BX13" s="69">
        <v>15870.07</v>
      </c>
      <c r="BY13" s="69"/>
      <c r="BZ13" s="72">
        <v>3751.49</v>
      </c>
      <c r="CA13" s="72">
        <v>4624.57</v>
      </c>
      <c r="CB13" s="72">
        <v>3289.28</v>
      </c>
      <c r="CC13" s="72">
        <v>855.07</v>
      </c>
      <c r="CD13" s="72">
        <v>1385.28</v>
      </c>
      <c r="CE13" s="72">
        <v>908.8</v>
      </c>
      <c r="CF13" s="72">
        <v>108.31</v>
      </c>
      <c r="CG13" s="72">
        <v>153.28</v>
      </c>
      <c r="CH13" s="72">
        <v>24.7</v>
      </c>
      <c r="CI13" s="72">
        <v>769.29</v>
      </c>
      <c r="CJ13" s="72">
        <v>15870.07</v>
      </c>
      <c r="CK13" s="72" t="b">
        <v>1</v>
      </c>
      <c r="CL13" s="72">
        <v>90.17</v>
      </c>
      <c r="CM13" s="72">
        <v>1072.46</v>
      </c>
      <c r="CN13" s="72">
        <v>1177.76</v>
      </c>
      <c r="CO13" s="72">
        <v>1187.19</v>
      </c>
      <c r="CP13" s="72">
        <v>1158.66</v>
      </c>
      <c r="CQ13" s="72">
        <v>1150.9</v>
      </c>
      <c r="CR13" s="72">
        <v>1172.57</v>
      </c>
      <c r="CS13" s="72">
        <v>1228.37</v>
      </c>
      <c r="CT13" s="72">
        <v>1296.49</v>
      </c>
      <c r="CU13" s="72">
        <v>1242.9</v>
      </c>
      <c r="CV13" s="72">
        <v>1532.1</v>
      </c>
      <c r="CW13" s="72">
        <v>1331.67</v>
      </c>
      <c r="CX13" s="72">
        <v>1155.86</v>
      </c>
      <c r="CY13" s="72">
        <v>1072.97</v>
      </c>
      <c r="CZ13" s="72">
        <v>15870.07</v>
      </c>
      <c r="DA13" s="72" t="b">
        <v>1</v>
      </c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</row>
    <row r="14" spans="1:155" ht="12.75">
      <c r="A14" s="67">
        <v>10</v>
      </c>
      <c r="B14" s="67" t="s">
        <v>10</v>
      </c>
      <c r="C14" s="69">
        <v>227.98</v>
      </c>
      <c r="D14" s="69">
        <v>356.12</v>
      </c>
      <c r="E14" s="69">
        <v>534.26</v>
      </c>
      <c r="F14" s="69">
        <v>701.32</v>
      </c>
      <c r="G14" s="69">
        <v>724.09</v>
      </c>
      <c r="H14" s="69">
        <v>651.91</v>
      </c>
      <c r="I14" s="69">
        <v>685.9</v>
      </c>
      <c r="J14" s="69">
        <v>608.03</v>
      </c>
      <c r="K14" s="69">
        <v>632.02</v>
      </c>
      <c r="L14" s="69">
        <v>578.35</v>
      </c>
      <c r="M14" s="69">
        <v>479.28</v>
      </c>
      <c r="N14" s="69">
        <v>484.9</v>
      </c>
      <c r="O14" s="69">
        <v>455.01</v>
      </c>
      <c r="P14" s="69">
        <v>290.88</v>
      </c>
      <c r="Q14" s="69">
        <v>18.06</v>
      </c>
      <c r="R14" s="69">
        <v>7.6</v>
      </c>
      <c r="S14" s="69">
        <v>12.37</v>
      </c>
      <c r="T14" s="69">
        <v>16.16</v>
      </c>
      <c r="U14" s="69">
        <v>16.15</v>
      </c>
      <c r="V14" s="69">
        <v>12.35</v>
      </c>
      <c r="W14" s="69">
        <v>6.69</v>
      </c>
      <c r="X14" s="69">
        <v>10.46</v>
      </c>
      <c r="Y14" s="69">
        <v>10.14</v>
      </c>
      <c r="Z14" s="69">
        <v>20.92</v>
      </c>
      <c r="AA14" s="69">
        <v>20.92</v>
      </c>
      <c r="AB14" s="69">
        <v>17.12</v>
      </c>
      <c r="AC14" s="69">
        <v>18.07</v>
      </c>
      <c r="AD14" s="69">
        <v>12.35</v>
      </c>
      <c r="AE14" s="69">
        <v>13.52</v>
      </c>
      <c r="AF14" s="69">
        <v>6.34</v>
      </c>
      <c r="AG14" s="69">
        <v>3.12</v>
      </c>
      <c r="AH14" s="69">
        <v>5.2</v>
      </c>
      <c r="AI14" s="69">
        <v>4.51</v>
      </c>
      <c r="AJ14" s="69">
        <v>4.5</v>
      </c>
      <c r="AK14" s="69">
        <v>1.04</v>
      </c>
      <c r="AL14" s="69">
        <v>1.04</v>
      </c>
      <c r="AM14" s="69">
        <v>8.48</v>
      </c>
      <c r="AN14" s="69">
        <v>15.27</v>
      </c>
      <c r="AO14" s="69">
        <v>6.03</v>
      </c>
      <c r="AP14" s="69">
        <v>5.61</v>
      </c>
      <c r="AQ14" s="69">
        <v>13.44</v>
      </c>
      <c r="AR14" s="69">
        <v>7.3</v>
      </c>
      <c r="AS14" s="69">
        <v>198.74</v>
      </c>
      <c r="AT14" s="69">
        <v>151.91</v>
      </c>
      <c r="AU14" s="69">
        <v>205.98</v>
      </c>
      <c r="AV14" s="69">
        <v>366.96</v>
      </c>
      <c r="AW14" s="69">
        <v>33.85</v>
      </c>
      <c r="AX14" s="69">
        <v>2102.65</v>
      </c>
      <c r="AY14" s="69">
        <v>2078.31</v>
      </c>
      <c r="AZ14" s="69">
        <v>1962.63</v>
      </c>
      <c r="BA14" s="69">
        <v>1999.26</v>
      </c>
      <c r="BB14" s="69">
        <v>2009.97</v>
      </c>
      <c r="BC14" s="69">
        <v>2029.13</v>
      </c>
      <c r="BD14" s="69">
        <v>2095.42</v>
      </c>
      <c r="BE14" s="69">
        <v>2090.15</v>
      </c>
      <c r="BF14" s="69">
        <v>2236.88</v>
      </c>
      <c r="BG14" s="69">
        <v>2293.08</v>
      </c>
      <c r="BH14" s="69">
        <v>2175.47</v>
      </c>
      <c r="BI14" s="69">
        <v>2277.53</v>
      </c>
      <c r="BJ14" s="69">
        <v>1669.84</v>
      </c>
      <c r="BK14" s="69">
        <v>53.29</v>
      </c>
      <c r="BL14" s="69">
        <v>30.04</v>
      </c>
      <c r="BM14" s="69">
        <v>20.33</v>
      </c>
      <c r="BN14" s="69">
        <v>19.66</v>
      </c>
      <c r="BO14" s="69">
        <v>17.54</v>
      </c>
      <c r="BP14" s="69">
        <v>18.59</v>
      </c>
      <c r="BQ14" s="69">
        <v>27.79</v>
      </c>
      <c r="BR14" s="69">
        <v>28.71</v>
      </c>
      <c r="BS14" s="69">
        <v>25.89</v>
      </c>
      <c r="BT14" s="69">
        <v>16.42</v>
      </c>
      <c r="BU14" s="69">
        <v>32.95</v>
      </c>
      <c r="BV14" s="69">
        <v>25.97</v>
      </c>
      <c r="BW14" s="69">
        <v>11.56</v>
      </c>
      <c r="BX14" s="69">
        <v>36011.31</v>
      </c>
      <c r="BY14" s="69"/>
      <c r="BZ14" s="72">
        <v>8176.7</v>
      </c>
      <c r="CA14" s="72">
        <v>10461.55</v>
      </c>
      <c r="CB14" s="72">
        <v>8415.92</v>
      </c>
      <c r="CC14" s="72">
        <v>2543.77</v>
      </c>
      <c r="CD14" s="72">
        <v>3156.21</v>
      </c>
      <c r="CE14" s="72">
        <v>1710.07</v>
      </c>
      <c r="CF14" s="72">
        <v>328.74</v>
      </c>
      <c r="CG14" s="72">
        <v>199.36</v>
      </c>
      <c r="CH14" s="72">
        <v>95.4</v>
      </c>
      <c r="CI14" s="72">
        <v>923.59</v>
      </c>
      <c r="CJ14" s="72">
        <v>36011.31</v>
      </c>
      <c r="CK14" s="72" t="b">
        <v>1</v>
      </c>
      <c r="CL14" s="72">
        <v>293.41</v>
      </c>
      <c r="CM14" s="72">
        <v>2526</v>
      </c>
      <c r="CN14" s="72">
        <v>2658.1</v>
      </c>
      <c r="CO14" s="72">
        <v>2705.64</v>
      </c>
      <c r="CP14" s="72">
        <v>2763.67</v>
      </c>
      <c r="CQ14" s="72">
        <v>2696.27</v>
      </c>
      <c r="CR14" s="72">
        <v>2741.35</v>
      </c>
      <c r="CS14" s="72">
        <v>2742.74</v>
      </c>
      <c r="CT14" s="72">
        <v>2769.5</v>
      </c>
      <c r="CU14" s="72">
        <v>2877.31</v>
      </c>
      <c r="CV14" s="72">
        <v>3014.47</v>
      </c>
      <c r="CW14" s="72">
        <v>2867.96</v>
      </c>
      <c r="CX14" s="72">
        <v>2996</v>
      </c>
      <c r="CY14" s="72">
        <v>2358.89</v>
      </c>
      <c r="CZ14" s="72">
        <v>36011.31</v>
      </c>
      <c r="DA14" s="72" t="b">
        <v>1</v>
      </c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ht="12.75">
      <c r="A15" s="67">
        <v>11</v>
      </c>
      <c r="B15" s="67" t="s">
        <v>11</v>
      </c>
      <c r="C15" s="69">
        <v>224.91</v>
      </c>
      <c r="D15" s="69">
        <v>305.81</v>
      </c>
      <c r="E15" s="69">
        <v>361.5</v>
      </c>
      <c r="F15" s="69">
        <v>488.62</v>
      </c>
      <c r="G15" s="69">
        <v>672.4</v>
      </c>
      <c r="H15" s="69">
        <v>672.47</v>
      </c>
      <c r="I15" s="69">
        <v>688.79</v>
      </c>
      <c r="J15" s="69">
        <v>751.8</v>
      </c>
      <c r="K15" s="69">
        <v>746.08</v>
      </c>
      <c r="L15" s="69">
        <v>553.63</v>
      </c>
      <c r="M15" s="69">
        <v>755.7</v>
      </c>
      <c r="N15" s="69">
        <v>624.63</v>
      </c>
      <c r="O15" s="69">
        <v>500.36</v>
      </c>
      <c r="P15" s="69">
        <v>492.4</v>
      </c>
      <c r="Q15" s="69">
        <v>21.16</v>
      </c>
      <c r="R15" s="69">
        <v>23.18</v>
      </c>
      <c r="S15" s="69">
        <v>8.06</v>
      </c>
      <c r="T15" s="69">
        <v>25.17</v>
      </c>
      <c r="U15" s="69">
        <v>8.07</v>
      </c>
      <c r="V15" s="69">
        <v>8.07</v>
      </c>
      <c r="W15" s="69">
        <v>12.08</v>
      </c>
      <c r="X15" s="69">
        <v>12.08</v>
      </c>
      <c r="Y15" s="69">
        <v>20.13</v>
      </c>
      <c r="Z15" s="69">
        <v>16.1</v>
      </c>
      <c r="AA15" s="69">
        <v>32.22</v>
      </c>
      <c r="AB15" s="69">
        <v>28.18</v>
      </c>
      <c r="AC15" s="69">
        <v>15.11</v>
      </c>
      <c r="AD15" s="69">
        <v>33.21</v>
      </c>
      <c r="AE15" s="69">
        <v>12.35</v>
      </c>
      <c r="AF15" s="69">
        <v>7.55</v>
      </c>
      <c r="AG15" s="69">
        <v>4.92</v>
      </c>
      <c r="AH15" s="69">
        <v>3.95</v>
      </c>
      <c r="AI15" s="69">
        <v>6.71</v>
      </c>
      <c r="AJ15" s="69">
        <v>10.37</v>
      </c>
      <c r="AK15" s="69">
        <v>6.61</v>
      </c>
      <c r="AL15" s="69">
        <v>7.55</v>
      </c>
      <c r="AM15" s="69">
        <v>10.52</v>
      </c>
      <c r="AN15" s="69">
        <v>14.86</v>
      </c>
      <c r="AO15" s="69">
        <v>15.07</v>
      </c>
      <c r="AP15" s="69">
        <v>8.99</v>
      </c>
      <c r="AQ15" s="69">
        <v>6.18</v>
      </c>
      <c r="AR15" s="69">
        <v>7.62</v>
      </c>
      <c r="AS15" s="69">
        <v>307.85</v>
      </c>
      <c r="AT15" s="69">
        <v>208.49</v>
      </c>
      <c r="AU15" s="69">
        <v>181.73</v>
      </c>
      <c r="AV15" s="69">
        <v>213.86</v>
      </c>
      <c r="AW15" s="69">
        <v>70.77</v>
      </c>
      <c r="AX15" s="69">
        <v>2229.51</v>
      </c>
      <c r="AY15" s="69">
        <v>2283.33</v>
      </c>
      <c r="AZ15" s="69">
        <v>2276.35</v>
      </c>
      <c r="BA15" s="69">
        <v>2181.67</v>
      </c>
      <c r="BB15" s="69">
        <v>2095.17</v>
      </c>
      <c r="BC15" s="69">
        <v>2119.35</v>
      </c>
      <c r="BD15" s="69">
        <v>2150.31</v>
      </c>
      <c r="BE15" s="69">
        <v>2310.13</v>
      </c>
      <c r="BF15" s="69">
        <v>2180.55</v>
      </c>
      <c r="BG15" s="69">
        <v>2404.22</v>
      </c>
      <c r="BH15" s="69">
        <v>2273.13</v>
      </c>
      <c r="BI15" s="69">
        <v>1822.12</v>
      </c>
      <c r="BJ15" s="69">
        <v>1786.22</v>
      </c>
      <c r="BK15" s="69">
        <v>922.07</v>
      </c>
      <c r="BL15" s="69">
        <v>728.83</v>
      </c>
      <c r="BM15" s="69">
        <v>518.6</v>
      </c>
      <c r="BN15" s="69">
        <v>458.48</v>
      </c>
      <c r="BO15" s="69">
        <v>349.4</v>
      </c>
      <c r="BP15" s="69">
        <v>311.3</v>
      </c>
      <c r="BQ15" s="69">
        <v>209.31</v>
      </c>
      <c r="BR15" s="69">
        <v>194.22</v>
      </c>
      <c r="BS15" s="69">
        <v>210.65</v>
      </c>
      <c r="BT15" s="69">
        <v>295.42</v>
      </c>
      <c r="BU15" s="69">
        <v>283.06</v>
      </c>
      <c r="BV15" s="69">
        <v>178.93</v>
      </c>
      <c r="BW15" s="69">
        <v>157.96</v>
      </c>
      <c r="BX15" s="69">
        <v>42138.16</v>
      </c>
      <c r="BY15" s="69"/>
      <c r="BZ15" s="72">
        <v>9041.63</v>
      </c>
      <c r="CA15" s="72">
        <v>10855.51</v>
      </c>
      <c r="CB15" s="72">
        <v>8285.69</v>
      </c>
      <c r="CC15" s="72">
        <v>2053.24</v>
      </c>
      <c r="CD15" s="72">
        <v>3412.77</v>
      </c>
      <c r="CE15" s="72">
        <v>2373.09</v>
      </c>
      <c r="CF15" s="72">
        <v>4818.23</v>
      </c>
      <c r="CG15" s="72">
        <v>262.82</v>
      </c>
      <c r="CH15" s="72">
        <v>123.25</v>
      </c>
      <c r="CI15" s="72">
        <v>911.93</v>
      </c>
      <c r="CJ15" s="72">
        <v>42138.16</v>
      </c>
      <c r="CK15" s="72" t="b">
        <v>1</v>
      </c>
      <c r="CL15" s="72">
        <v>329.19</v>
      </c>
      <c r="CM15" s="72">
        <v>3488.12</v>
      </c>
      <c r="CN15" s="72">
        <v>3386.64</v>
      </c>
      <c r="CO15" s="72">
        <v>3312.69</v>
      </c>
      <c r="CP15" s="72">
        <v>3327.33</v>
      </c>
      <c r="CQ15" s="72">
        <v>3135.48</v>
      </c>
      <c r="CR15" s="72">
        <v>3138.13</v>
      </c>
      <c r="CS15" s="72">
        <v>3131.05</v>
      </c>
      <c r="CT15" s="72">
        <v>3281.08</v>
      </c>
      <c r="CU15" s="72">
        <v>2975.79</v>
      </c>
      <c r="CV15" s="72">
        <v>3810.48</v>
      </c>
      <c r="CW15" s="72">
        <v>3426.48</v>
      </c>
      <c r="CX15" s="72">
        <v>2704.43</v>
      </c>
      <c r="CY15" s="72">
        <v>2691.27</v>
      </c>
      <c r="CZ15" s="72">
        <v>42138.16</v>
      </c>
      <c r="DA15" s="72" t="b">
        <v>1</v>
      </c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</row>
    <row r="16" spans="1:155" ht="12.75">
      <c r="A16" s="67">
        <v>12</v>
      </c>
      <c r="B16" s="67" t="s">
        <v>12</v>
      </c>
      <c r="C16" s="69">
        <v>123.41</v>
      </c>
      <c r="D16" s="69">
        <v>151.87</v>
      </c>
      <c r="E16" s="69">
        <v>136.42</v>
      </c>
      <c r="F16" s="69">
        <v>154.93</v>
      </c>
      <c r="G16" s="69">
        <v>164.7</v>
      </c>
      <c r="H16" s="69">
        <v>155.26</v>
      </c>
      <c r="I16" s="69">
        <v>130.57</v>
      </c>
      <c r="J16" s="69">
        <v>160.54</v>
      </c>
      <c r="K16" s="69">
        <v>154.24</v>
      </c>
      <c r="L16" s="69">
        <v>146.14</v>
      </c>
      <c r="M16" s="69">
        <v>171.2</v>
      </c>
      <c r="N16" s="69">
        <v>113.1</v>
      </c>
      <c r="O16" s="69">
        <v>90.59</v>
      </c>
      <c r="P16" s="69">
        <v>80.03</v>
      </c>
      <c r="Q16" s="69">
        <v>8.25</v>
      </c>
      <c r="R16" s="69">
        <v>3.1</v>
      </c>
      <c r="S16" s="69">
        <v>4.13</v>
      </c>
      <c r="T16" s="69">
        <v>2.06</v>
      </c>
      <c r="U16" s="69">
        <v>4.13</v>
      </c>
      <c r="V16" s="69">
        <v>1.03</v>
      </c>
      <c r="W16" s="69">
        <v>3.1</v>
      </c>
      <c r="X16" s="69">
        <v>1.03</v>
      </c>
      <c r="Y16" s="69">
        <v>0</v>
      </c>
      <c r="Z16" s="69">
        <v>2.06</v>
      </c>
      <c r="AA16" s="69">
        <v>1.03</v>
      </c>
      <c r="AB16" s="69">
        <v>1.03</v>
      </c>
      <c r="AC16" s="69">
        <v>1.03</v>
      </c>
      <c r="AD16" s="69">
        <v>4.13</v>
      </c>
      <c r="AE16" s="69">
        <v>0.11</v>
      </c>
      <c r="AF16" s="69">
        <v>2.23</v>
      </c>
      <c r="AG16" s="69">
        <v>1.33</v>
      </c>
      <c r="AH16" s="69">
        <v>2.52</v>
      </c>
      <c r="AI16" s="69">
        <v>2.22</v>
      </c>
      <c r="AJ16" s="69">
        <v>1.18</v>
      </c>
      <c r="AK16" s="69">
        <v>0</v>
      </c>
      <c r="AL16" s="69">
        <v>3.61</v>
      </c>
      <c r="AM16" s="69">
        <v>5.9</v>
      </c>
      <c r="AN16" s="69">
        <v>0.2</v>
      </c>
      <c r="AO16" s="69">
        <v>0.93</v>
      </c>
      <c r="AP16" s="69">
        <v>0.78</v>
      </c>
      <c r="AQ16" s="69">
        <v>0</v>
      </c>
      <c r="AR16" s="69">
        <v>0.18</v>
      </c>
      <c r="AS16" s="69">
        <v>86.42</v>
      </c>
      <c r="AT16" s="69">
        <v>43.07</v>
      </c>
      <c r="AU16" s="69">
        <v>68.17</v>
      </c>
      <c r="AV16" s="69">
        <v>121.79</v>
      </c>
      <c r="AW16" s="69">
        <v>2.98</v>
      </c>
      <c r="AX16" s="69">
        <v>752.53</v>
      </c>
      <c r="AY16" s="69">
        <v>715.93</v>
      </c>
      <c r="AZ16" s="69">
        <v>695.83</v>
      </c>
      <c r="BA16" s="69">
        <v>643.32</v>
      </c>
      <c r="BB16" s="69">
        <v>578.05</v>
      </c>
      <c r="BC16" s="69">
        <v>597.32</v>
      </c>
      <c r="BD16" s="69">
        <v>612.64</v>
      </c>
      <c r="BE16" s="69">
        <v>615.44</v>
      </c>
      <c r="BF16" s="69">
        <v>592.77</v>
      </c>
      <c r="BG16" s="69">
        <v>676.59</v>
      </c>
      <c r="BH16" s="69">
        <v>484.26</v>
      </c>
      <c r="BI16" s="69">
        <v>476.21</v>
      </c>
      <c r="BJ16" s="69">
        <v>276.43</v>
      </c>
      <c r="BK16" s="69">
        <v>5.32</v>
      </c>
      <c r="BL16" s="69">
        <v>4</v>
      </c>
      <c r="BM16" s="69">
        <v>6.43</v>
      </c>
      <c r="BN16" s="69">
        <v>2.98</v>
      </c>
      <c r="BO16" s="69">
        <v>2.44</v>
      </c>
      <c r="BP16" s="69">
        <v>3.04</v>
      </c>
      <c r="BQ16" s="69">
        <v>5.97</v>
      </c>
      <c r="BR16" s="69">
        <v>6</v>
      </c>
      <c r="BS16" s="69">
        <v>1.64</v>
      </c>
      <c r="BT16" s="69">
        <v>0.57</v>
      </c>
      <c r="BU16" s="69">
        <v>1.53</v>
      </c>
      <c r="BV16" s="69">
        <v>5.19</v>
      </c>
      <c r="BW16" s="69">
        <v>0</v>
      </c>
      <c r="BX16" s="69">
        <v>10075.16</v>
      </c>
      <c r="BY16" s="69"/>
      <c r="BZ16" s="72">
        <v>2810.59</v>
      </c>
      <c r="CA16" s="72">
        <v>2996.22</v>
      </c>
      <c r="CB16" s="72">
        <v>1913.49</v>
      </c>
      <c r="CC16" s="72">
        <v>731.33</v>
      </c>
      <c r="CD16" s="72">
        <v>746.75</v>
      </c>
      <c r="CE16" s="72">
        <v>454.92</v>
      </c>
      <c r="CF16" s="72">
        <v>45.11</v>
      </c>
      <c r="CG16" s="72">
        <v>36.11</v>
      </c>
      <c r="CH16" s="72">
        <v>21.19</v>
      </c>
      <c r="CI16" s="72">
        <v>319.45</v>
      </c>
      <c r="CJ16" s="72">
        <v>10075.16</v>
      </c>
      <c r="CK16" s="72" t="b">
        <v>1</v>
      </c>
      <c r="CL16" s="72">
        <v>134.75</v>
      </c>
      <c r="CM16" s="72">
        <v>915.05</v>
      </c>
      <c r="CN16" s="72">
        <v>861.81</v>
      </c>
      <c r="CO16" s="72">
        <v>861.77</v>
      </c>
      <c r="CP16" s="72">
        <v>817.35</v>
      </c>
      <c r="CQ16" s="72">
        <v>737.96</v>
      </c>
      <c r="CR16" s="72">
        <v>734.03</v>
      </c>
      <c r="CS16" s="72">
        <v>783.79</v>
      </c>
      <c r="CT16" s="72">
        <v>781.58</v>
      </c>
      <c r="CU16" s="72">
        <v>742.81</v>
      </c>
      <c r="CV16" s="72">
        <v>936.74</v>
      </c>
      <c r="CW16" s="72">
        <v>643.77</v>
      </c>
      <c r="CX16" s="72">
        <v>641.19</v>
      </c>
      <c r="CY16" s="72">
        <v>482.56</v>
      </c>
      <c r="CZ16" s="72">
        <v>10075.16</v>
      </c>
      <c r="DA16" s="72" t="b">
        <v>1</v>
      </c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</row>
    <row r="17" spans="1:155" ht="12.75">
      <c r="A17" s="67">
        <v>13</v>
      </c>
      <c r="B17" s="67" t="s">
        <v>13</v>
      </c>
      <c r="C17" s="69">
        <v>1622.5</v>
      </c>
      <c r="D17" s="69">
        <v>1633.78</v>
      </c>
      <c r="E17" s="69">
        <v>3245.55</v>
      </c>
      <c r="F17" s="69">
        <v>4588.95</v>
      </c>
      <c r="G17" s="69">
        <v>6364.19</v>
      </c>
      <c r="H17" s="69">
        <v>6422.62</v>
      </c>
      <c r="I17" s="69">
        <v>6873.530000000008</v>
      </c>
      <c r="J17" s="69">
        <v>6823.33</v>
      </c>
      <c r="K17" s="69">
        <v>6506.19</v>
      </c>
      <c r="L17" s="69">
        <v>5328.41</v>
      </c>
      <c r="M17" s="69">
        <v>7085.15</v>
      </c>
      <c r="N17" s="69">
        <v>6756.24</v>
      </c>
      <c r="O17" s="69">
        <v>5631.7</v>
      </c>
      <c r="P17" s="69">
        <v>5288.27</v>
      </c>
      <c r="Q17" s="69">
        <v>105.21</v>
      </c>
      <c r="R17" s="69">
        <v>35.09</v>
      </c>
      <c r="S17" s="69">
        <v>71.45</v>
      </c>
      <c r="T17" s="69">
        <v>66.53</v>
      </c>
      <c r="U17" s="69">
        <v>83.07</v>
      </c>
      <c r="V17" s="69">
        <v>94.74</v>
      </c>
      <c r="W17" s="69">
        <v>64.48</v>
      </c>
      <c r="X17" s="69">
        <v>82.09</v>
      </c>
      <c r="Y17" s="69">
        <v>79.17</v>
      </c>
      <c r="Z17" s="69">
        <v>68.61</v>
      </c>
      <c r="AA17" s="69">
        <v>93.83</v>
      </c>
      <c r="AB17" s="69">
        <v>64.59</v>
      </c>
      <c r="AC17" s="69">
        <v>73.29</v>
      </c>
      <c r="AD17" s="69">
        <v>169.99</v>
      </c>
      <c r="AE17" s="69">
        <v>5.36</v>
      </c>
      <c r="AF17" s="69">
        <v>5.46</v>
      </c>
      <c r="AG17" s="69">
        <v>5.84</v>
      </c>
      <c r="AH17" s="69">
        <v>7.78</v>
      </c>
      <c r="AI17" s="69">
        <v>7.64</v>
      </c>
      <c r="AJ17" s="69">
        <v>6.12</v>
      </c>
      <c r="AK17" s="69">
        <v>6.4</v>
      </c>
      <c r="AL17" s="69">
        <v>12.98</v>
      </c>
      <c r="AM17" s="69">
        <v>18.84</v>
      </c>
      <c r="AN17" s="69">
        <v>17.52</v>
      </c>
      <c r="AO17" s="69">
        <v>15.64</v>
      </c>
      <c r="AP17" s="69">
        <v>14.16</v>
      </c>
      <c r="AQ17" s="69">
        <v>18.8</v>
      </c>
      <c r="AR17" s="69">
        <v>33.38</v>
      </c>
      <c r="AS17" s="69">
        <v>1785.07</v>
      </c>
      <c r="AT17" s="69">
        <v>2593.18</v>
      </c>
      <c r="AU17" s="69">
        <v>2319.2</v>
      </c>
      <c r="AV17" s="69">
        <v>3477.67</v>
      </c>
      <c r="AW17" s="69">
        <v>339.11</v>
      </c>
      <c r="AX17" s="69">
        <v>17914.22</v>
      </c>
      <c r="AY17" s="69">
        <v>18442.35</v>
      </c>
      <c r="AZ17" s="69">
        <v>19236.69</v>
      </c>
      <c r="BA17" s="69">
        <v>20592.99</v>
      </c>
      <c r="BB17" s="69">
        <v>18466.09</v>
      </c>
      <c r="BC17" s="69">
        <v>18826.53</v>
      </c>
      <c r="BD17" s="69">
        <v>18446.04</v>
      </c>
      <c r="BE17" s="69">
        <v>18513.61</v>
      </c>
      <c r="BF17" s="69">
        <v>16671.55</v>
      </c>
      <c r="BG17" s="69">
        <v>18602.22</v>
      </c>
      <c r="BH17" s="69">
        <v>18011.36</v>
      </c>
      <c r="BI17" s="69">
        <v>14999.07</v>
      </c>
      <c r="BJ17" s="69">
        <v>12802.26</v>
      </c>
      <c r="BK17" s="69">
        <v>5094.94</v>
      </c>
      <c r="BL17" s="69">
        <v>4121.98</v>
      </c>
      <c r="BM17" s="69">
        <v>2818</v>
      </c>
      <c r="BN17" s="69">
        <v>1513.46</v>
      </c>
      <c r="BO17" s="69">
        <v>910.96</v>
      </c>
      <c r="BP17" s="69">
        <v>844.35</v>
      </c>
      <c r="BQ17" s="69">
        <v>1522.83</v>
      </c>
      <c r="BR17" s="69">
        <v>1706.9</v>
      </c>
      <c r="BS17" s="69">
        <v>1814.84</v>
      </c>
      <c r="BT17" s="69">
        <v>2209.52</v>
      </c>
      <c r="BU17" s="69">
        <v>1925.05</v>
      </c>
      <c r="BV17" s="69">
        <v>1641.81</v>
      </c>
      <c r="BW17" s="69">
        <v>937.78</v>
      </c>
      <c r="BX17" s="69">
        <v>344600.1</v>
      </c>
      <c r="BY17" s="69"/>
      <c r="BZ17" s="72">
        <v>76525.36</v>
      </c>
      <c r="CA17" s="72">
        <v>90923.82</v>
      </c>
      <c r="CB17" s="72">
        <v>64414.91</v>
      </c>
      <c r="CC17" s="72">
        <v>17454.97</v>
      </c>
      <c r="CD17" s="72">
        <v>31954.08</v>
      </c>
      <c r="CE17" s="72">
        <v>24761.36</v>
      </c>
      <c r="CF17" s="72">
        <v>27062.42</v>
      </c>
      <c r="CG17" s="72">
        <v>1152.14</v>
      </c>
      <c r="CH17" s="72">
        <v>175.92</v>
      </c>
      <c r="CI17" s="72">
        <v>10175.12</v>
      </c>
      <c r="CJ17" s="72">
        <v>344600.1</v>
      </c>
      <c r="CK17" s="72" t="b">
        <v>1</v>
      </c>
      <c r="CL17" s="72">
        <v>2072.18</v>
      </c>
      <c r="CM17" s="72">
        <v>24683.49</v>
      </c>
      <c r="CN17" s="72">
        <v>25887.17</v>
      </c>
      <c r="CO17" s="72">
        <v>26717.95</v>
      </c>
      <c r="CP17" s="72">
        <v>28561.35</v>
      </c>
      <c r="CQ17" s="72">
        <v>25900.53</v>
      </c>
      <c r="CR17" s="72">
        <v>26615.29</v>
      </c>
      <c r="CS17" s="72">
        <v>26887.27</v>
      </c>
      <c r="CT17" s="72">
        <v>26824.71</v>
      </c>
      <c r="CU17" s="72">
        <v>23900.93</v>
      </c>
      <c r="CV17" s="72">
        <v>29791.43</v>
      </c>
      <c r="CW17" s="72">
        <v>29364.58</v>
      </c>
      <c r="CX17" s="72">
        <v>24683.87</v>
      </c>
      <c r="CY17" s="72">
        <v>22709.35</v>
      </c>
      <c r="CZ17" s="72">
        <v>344600.1</v>
      </c>
      <c r="DA17" s="72" t="b">
        <v>1</v>
      </c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</row>
    <row r="18" spans="1:155" ht="12.75">
      <c r="A18" s="67">
        <v>14</v>
      </c>
      <c r="B18" s="67" t="s">
        <v>14</v>
      </c>
      <c r="C18" s="69">
        <v>46.58</v>
      </c>
      <c r="D18" s="69">
        <v>48.87</v>
      </c>
      <c r="E18" s="69">
        <v>53.03</v>
      </c>
      <c r="F18" s="69">
        <v>88.37</v>
      </c>
      <c r="G18" s="69">
        <v>65.49</v>
      </c>
      <c r="H18" s="69">
        <v>56.49</v>
      </c>
      <c r="I18" s="69">
        <v>55.49</v>
      </c>
      <c r="J18" s="69">
        <v>53.85</v>
      </c>
      <c r="K18" s="69">
        <v>64.59</v>
      </c>
      <c r="L18" s="69">
        <v>63.9</v>
      </c>
      <c r="M18" s="69">
        <v>126.54</v>
      </c>
      <c r="N18" s="69">
        <v>109.76</v>
      </c>
      <c r="O18" s="69">
        <v>86.75</v>
      </c>
      <c r="P18" s="69">
        <v>46.94</v>
      </c>
      <c r="Q18" s="69">
        <v>0.96</v>
      </c>
      <c r="R18" s="69">
        <v>0</v>
      </c>
      <c r="S18" s="69">
        <v>2.89</v>
      </c>
      <c r="T18" s="69">
        <v>0.96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1.04</v>
      </c>
      <c r="AK18" s="69">
        <v>1.04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0.25</v>
      </c>
      <c r="AR18" s="69">
        <v>0</v>
      </c>
      <c r="AS18" s="69">
        <v>64.1</v>
      </c>
      <c r="AT18" s="69">
        <v>38.42</v>
      </c>
      <c r="AU18" s="69">
        <v>44.4</v>
      </c>
      <c r="AV18" s="69">
        <v>45.42</v>
      </c>
      <c r="AW18" s="69">
        <v>6.02</v>
      </c>
      <c r="AX18" s="69">
        <v>282.18</v>
      </c>
      <c r="AY18" s="69">
        <v>252.76</v>
      </c>
      <c r="AZ18" s="69">
        <v>261.41</v>
      </c>
      <c r="BA18" s="69">
        <v>292.26</v>
      </c>
      <c r="BB18" s="69">
        <v>258.69</v>
      </c>
      <c r="BC18" s="69">
        <v>238.93</v>
      </c>
      <c r="BD18" s="69">
        <v>264.63</v>
      </c>
      <c r="BE18" s="69">
        <v>276.86</v>
      </c>
      <c r="BF18" s="69">
        <v>293.51</v>
      </c>
      <c r="BG18" s="69">
        <v>334.85</v>
      </c>
      <c r="BH18" s="69">
        <v>253.45</v>
      </c>
      <c r="BI18" s="69">
        <v>209.49</v>
      </c>
      <c r="BJ18" s="69">
        <v>133.99</v>
      </c>
      <c r="BK18" s="69">
        <v>147.93</v>
      </c>
      <c r="BL18" s="69">
        <v>138.25</v>
      </c>
      <c r="BM18" s="69">
        <v>89.68</v>
      </c>
      <c r="BN18" s="69">
        <v>40.98</v>
      </c>
      <c r="BO18" s="69">
        <v>28.74</v>
      </c>
      <c r="BP18" s="69">
        <v>33.14</v>
      </c>
      <c r="BQ18" s="69">
        <v>6.21</v>
      </c>
      <c r="BR18" s="69">
        <v>3.12</v>
      </c>
      <c r="BS18" s="69">
        <v>12.45</v>
      </c>
      <c r="BT18" s="69">
        <v>10</v>
      </c>
      <c r="BU18" s="69">
        <v>6.57</v>
      </c>
      <c r="BV18" s="69">
        <v>5.95</v>
      </c>
      <c r="BW18" s="69">
        <v>4.94</v>
      </c>
      <c r="BX18" s="69">
        <v>5053.12</v>
      </c>
      <c r="BY18" s="69"/>
      <c r="BZ18" s="72">
        <v>1094.63</v>
      </c>
      <c r="CA18" s="72">
        <v>1332.62</v>
      </c>
      <c r="CB18" s="72">
        <v>931.78</v>
      </c>
      <c r="CC18" s="72">
        <v>302.34</v>
      </c>
      <c r="CD18" s="72">
        <v>294.32</v>
      </c>
      <c r="CE18" s="72">
        <v>369.99</v>
      </c>
      <c r="CF18" s="72">
        <v>527.96</v>
      </c>
      <c r="CG18" s="72">
        <v>4.81</v>
      </c>
      <c r="CH18" s="72">
        <v>2.33</v>
      </c>
      <c r="CI18" s="72">
        <v>192.34</v>
      </c>
      <c r="CJ18" s="72">
        <v>5053.12</v>
      </c>
      <c r="CK18" s="72" t="b">
        <v>1</v>
      </c>
      <c r="CL18" s="72">
        <v>53.56</v>
      </c>
      <c r="CM18" s="72">
        <v>478.98</v>
      </c>
      <c r="CN18" s="72">
        <v>446.93</v>
      </c>
      <c r="CO18" s="72">
        <v>440.42</v>
      </c>
      <c r="CP18" s="72">
        <v>398.73</v>
      </c>
      <c r="CQ18" s="72">
        <v>344.96</v>
      </c>
      <c r="CR18" s="72">
        <v>328.6</v>
      </c>
      <c r="CS18" s="72">
        <v>324.69</v>
      </c>
      <c r="CT18" s="72">
        <v>344.57</v>
      </c>
      <c r="CU18" s="72">
        <v>369.86</v>
      </c>
      <c r="CV18" s="72">
        <v>535.49</v>
      </c>
      <c r="CW18" s="72">
        <v>408.2</v>
      </c>
      <c r="CX18" s="72">
        <v>346.84</v>
      </c>
      <c r="CY18" s="72">
        <v>231.29</v>
      </c>
      <c r="CZ18" s="72">
        <v>5053.12</v>
      </c>
      <c r="DA18" s="72" t="b">
        <v>1</v>
      </c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</row>
    <row r="19" spans="1:155" ht="12.75">
      <c r="A19" s="67">
        <v>15</v>
      </c>
      <c r="B19" s="67" t="s">
        <v>15</v>
      </c>
      <c r="C19" s="69">
        <v>58.98</v>
      </c>
      <c r="D19" s="69">
        <v>43.97</v>
      </c>
      <c r="E19" s="69">
        <v>41.93</v>
      </c>
      <c r="F19" s="69">
        <v>25.56</v>
      </c>
      <c r="G19" s="69">
        <v>39.88</v>
      </c>
      <c r="H19" s="69">
        <v>34.67</v>
      </c>
      <c r="I19" s="69">
        <v>41.8</v>
      </c>
      <c r="J19" s="69">
        <v>26.51</v>
      </c>
      <c r="K19" s="69">
        <v>44.86</v>
      </c>
      <c r="L19" s="69">
        <v>14.93</v>
      </c>
      <c r="M19" s="69">
        <v>34.16</v>
      </c>
      <c r="N19" s="69">
        <v>27.17</v>
      </c>
      <c r="O19" s="69">
        <v>20.38</v>
      </c>
      <c r="P19" s="69">
        <v>21.35</v>
      </c>
      <c r="Q19" s="69">
        <v>2</v>
      </c>
      <c r="R19" s="69">
        <v>2</v>
      </c>
      <c r="S19" s="69">
        <v>1</v>
      </c>
      <c r="T19" s="69">
        <v>0</v>
      </c>
      <c r="U19" s="69">
        <v>0</v>
      </c>
      <c r="V19" s="69">
        <v>1</v>
      </c>
      <c r="W19" s="69">
        <v>1</v>
      </c>
      <c r="X19" s="69">
        <v>1</v>
      </c>
      <c r="Y19" s="69">
        <v>2</v>
      </c>
      <c r="Z19" s="69">
        <v>1</v>
      </c>
      <c r="AA19" s="69">
        <v>3</v>
      </c>
      <c r="AB19" s="69">
        <v>4</v>
      </c>
      <c r="AC19" s="69">
        <v>2</v>
      </c>
      <c r="AD19" s="69">
        <v>2</v>
      </c>
      <c r="AE19" s="69">
        <v>0.75</v>
      </c>
      <c r="AF19" s="69">
        <v>1.01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0.48</v>
      </c>
      <c r="AN19" s="69">
        <v>0</v>
      </c>
      <c r="AO19" s="69">
        <v>0</v>
      </c>
      <c r="AP19" s="69">
        <v>0</v>
      </c>
      <c r="AQ19" s="69">
        <v>0</v>
      </c>
      <c r="AR19" s="69">
        <v>1.01</v>
      </c>
      <c r="AS19" s="69">
        <v>28.35</v>
      </c>
      <c r="AT19" s="69">
        <v>19.21</v>
      </c>
      <c r="AU19" s="69">
        <v>15.19</v>
      </c>
      <c r="AV19" s="69">
        <v>16.37</v>
      </c>
      <c r="AW19" s="69">
        <v>2</v>
      </c>
      <c r="AX19" s="69">
        <v>147.85</v>
      </c>
      <c r="AY19" s="69">
        <v>160.85</v>
      </c>
      <c r="AZ19" s="69">
        <v>139.87</v>
      </c>
      <c r="BA19" s="69">
        <v>115.89</v>
      </c>
      <c r="BB19" s="69">
        <v>119.46</v>
      </c>
      <c r="BC19" s="69">
        <v>107.52</v>
      </c>
      <c r="BD19" s="69">
        <v>97.56</v>
      </c>
      <c r="BE19" s="69">
        <v>119.46</v>
      </c>
      <c r="BF19" s="69">
        <v>109.51</v>
      </c>
      <c r="BG19" s="69">
        <v>124.65</v>
      </c>
      <c r="BH19" s="69">
        <v>143.98</v>
      </c>
      <c r="BI19" s="69">
        <v>86.65</v>
      </c>
      <c r="BJ19" s="69">
        <v>74.47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2130.24</v>
      </c>
      <c r="BY19" s="69"/>
      <c r="BZ19" s="72">
        <v>566.46</v>
      </c>
      <c r="CA19" s="72">
        <v>553.51</v>
      </c>
      <c r="CB19" s="72">
        <v>429.75</v>
      </c>
      <c r="CC19" s="72">
        <v>210.32</v>
      </c>
      <c r="CD19" s="72">
        <v>162.77</v>
      </c>
      <c r="CE19" s="72">
        <v>103.06</v>
      </c>
      <c r="CF19" s="72">
        <v>0</v>
      </c>
      <c r="CG19" s="72">
        <v>22</v>
      </c>
      <c r="CH19" s="72">
        <v>3.25</v>
      </c>
      <c r="CI19" s="72">
        <v>79.12</v>
      </c>
      <c r="CJ19" s="72">
        <v>2130.24</v>
      </c>
      <c r="CK19" s="72" t="b">
        <v>1</v>
      </c>
      <c r="CL19" s="72">
        <v>63.73</v>
      </c>
      <c r="CM19" s="72">
        <v>194.83</v>
      </c>
      <c r="CN19" s="72">
        <v>203.78</v>
      </c>
      <c r="CO19" s="72">
        <v>165.43</v>
      </c>
      <c r="CP19" s="72">
        <v>155.77</v>
      </c>
      <c r="CQ19" s="72">
        <v>155.13</v>
      </c>
      <c r="CR19" s="72">
        <v>150.32</v>
      </c>
      <c r="CS19" s="72">
        <v>125.07</v>
      </c>
      <c r="CT19" s="72">
        <v>166.8</v>
      </c>
      <c r="CU19" s="72">
        <v>125.44</v>
      </c>
      <c r="CV19" s="72">
        <v>190.16</v>
      </c>
      <c r="CW19" s="72">
        <v>194.36</v>
      </c>
      <c r="CX19" s="72">
        <v>124.22</v>
      </c>
      <c r="CY19" s="72">
        <v>115.2</v>
      </c>
      <c r="CZ19" s="72">
        <v>2130.24</v>
      </c>
      <c r="DA19" s="72" t="b">
        <v>1</v>
      </c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</row>
    <row r="20" spans="1:155" ht="12.75">
      <c r="A20" s="67">
        <v>16</v>
      </c>
      <c r="B20" s="67" t="s">
        <v>16</v>
      </c>
      <c r="C20" s="69">
        <v>469.12</v>
      </c>
      <c r="D20" s="69">
        <v>856.94</v>
      </c>
      <c r="E20" s="69">
        <v>1381.57</v>
      </c>
      <c r="F20" s="69">
        <v>1760.11</v>
      </c>
      <c r="G20" s="69">
        <v>2092.68</v>
      </c>
      <c r="H20" s="69">
        <v>1869.2</v>
      </c>
      <c r="I20" s="69">
        <v>2029.49</v>
      </c>
      <c r="J20" s="69">
        <v>2076.03</v>
      </c>
      <c r="K20" s="69">
        <v>2065.3</v>
      </c>
      <c r="L20" s="69">
        <v>1825.92</v>
      </c>
      <c r="M20" s="69">
        <v>2148.03</v>
      </c>
      <c r="N20" s="69">
        <v>1540.47</v>
      </c>
      <c r="O20" s="69">
        <v>1124.55</v>
      </c>
      <c r="P20" s="69">
        <v>830.18</v>
      </c>
      <c r="Q20" s="69">
        <v>72.98</v>
      </c>
      <c r="R20" s="69">
        <v>49.83</v>
      </c>
      <c r="S20" s="69">
        <v>63.05</v>
      </c>
      <c r="T20" s="69">
        <v>45.75</v>
      </c>
      <c r="U20" s="69">
        <v>48.8</v>
      </c>
      <c r="V20" s="69">
        <v>50.18</v>
      </c>
      <c r="W20" s="69">
        <v>52.88</v>
      </c>
      <c r="X20" s="69">
        <v>64.98</v>
      </c>
      <c r="Y20" s="69">
        <v>71.82</v>
      </c>
      <c r="Z20" s="69">
        <v>59.57</v>
      </c>
      <c r="AA20" s="69">
        <v>89.32</v>
      </c>
      <c r="AB20" s="69">
        <v>59.87</v>
      </c>
      <c r="AC20" s="69">
        <v>52.69</v>
      </c>
      <c r="AD20" s="69">
        <v>103.36</v>
      </c>
      <c r="AE20" s="69">
        <v>25.04</v>
      </c>
      <c r="AF20" s="69">
        <v>20.29</v>
      </c>
      <c r="AG20" s="69">
        <v>11.32</v>
      </c>
      <c r="AH20" s="69">
        <v>16.72</v>
      </c>
      <c r="AI20" s="69">
        <v>33.31</v>
      </c>
      <c r="AJ20" s="69">
        <v>30.74</v>
      </c>
      <c r="AK20" s="69">
        <v>26.54</v>
      </c>
      <c r="AL20" s="69">
        <v>24.33</v>
      </c>
      <c r="AM20" s="69">
        <v>24.86</v>
      </c>
      <c r="AN20" s="69">
        <v>35.5</v>
      </c>
      <c r="AO20" s="69">
        <v>33.7</v>
      </c>
      <c r="AP20" s="69">
        <v>24.72</v>
      </c>
      <c r="AQ20" s="69">
        <v>33.34</v>
      </c>
      <c r="AR20" s="69">
        <v>83.14</v>
      </c>
      <c r="AS20" s="69">
        <v>637.26</v>
      </c>
      <c r="AT20" s="69">
        <v>556.38</v>
      </c>
      <c r="AU20" s="69">
        <v>637.69</v>
      </c>
      <c r="AV20" s="69">
        <v>786.73</v>
      </c>
      <c r="AW20" s="69">
        <v>249.37</v>
      </c>
      <c r="AX20" s="69">
        <v>9107.27</v>
      </c>
      <c r="AY20" s="69">
        <v>8954.029999999993</v>
      </c>
      <c r="AZ20" s="69">
        <v>8263.59</v>
      </c>
      <c r="BA20" s="69">
        <v>8041.45</v>
      </c>
      <c r="BB20" s="69">
        <v>7609.84</v>
      </c>
      <c r="BC20" s="69">
        <v>7171.59</v>
      </c>
      <c r="BD20" s="69">
        <v>7261.22</v>
      </c>
      <c r="BE20" s="69">
        <v>7107.96</v>
      </c>
      <c r="BF20" s="69">
        <v>6840.7</v>
      </c>
      <c r="BG20" s="69">
        <v>7991.59</v>
      </c>
      <c r="BH20" s="69">
        <v>7126.07</v>
      </c>
      <c r="BI20" s="69">
        <v>6358.32</v>
      </c>
      <c r="BJ20" s="69">
        <v>4274.36</v>
      </c>
      <c r="BK20" s="69">
        <v>387.76</v>
      </c>
      <c r="BL20" s="69">
        <v>282.01</v>
      </c>
      <c r="BM20" s="69">
        <v>219.89</v>
      </c>
      <c r="BN20" s="69">
        <v>186.33</v>
      </c>
      <c r="BO20" s="69">
        <v>193.23</v>
      </c>
      <c r="BP20" s="69">
        <v>212.4</v>
      </c>
      <c r="BQ20" s="69">
        <v>213.69</v>
      </c>
      <c r="BR20" s="69">
        <v>222.42</v>
      </c>
      <c r="BS20" s="69">
        <v>183.38</v>
      </c>
      <c r="BT20" s="69">
        <v>230.54</v>
      </c>
      <c r="BU20" s="69">
        <v>249.01</v>
      </c>
      <c r="BV20" s="69">
        <v>206.53</v>
      </c>
      <c r="BW20" s="69">
        <v>119.77</v>
      </c>
      <c r="BX20" s="69">
        <v>125260.6</v>
      </c>
      <c r="BY20" s="69"/>
      <c r="BZ20" s="72">
        <v>34615.71</v>
      </c>
      <c r="CA20" s="72">
        <v>35991.31</v>
      </c>
      <c r="CB20" s="72">
        <v>25750.34</v>
      </c>
      <c r="CC20" s="72">
        <v>6560.42</v>
      </c>
      <c r="CD20" s="72">
        <v>9865.94</v>
      </c>
      <c r="CE20" s="72">
        <v>5643.23</v>
      </c>
      <c r="CF20" s="72">
        <v>2906.96</v>
      </c>
      <c r="CG20" s="72">
        <v>885.08</v>
      </c>
      <c r="CH20" s="72">
        <v>423.55</v>
      </c>
      <c r="CI20" s="72">
        <v>2618.06</v>
      </c>
      <c r="CJ20" s="72">
        <v>125260.6</v>
      </c>
      <c r="CK20" s="72" t="b">
        <v>1</v>
      </c>
      <c r="CL20" s="72">
        <v>816.51</v>
      </c>
      <c r="CM20" s="72">
        <v>10422.09</v>
      </c>
      <c r="CN20" s="72">
        <v>10691.98</v>
      </c>
      <c r="CO20" s="72">
        <v>10306.06</v>
      </c>
      <c r="CP20" s="72">
        <v>10402.57</v>
      </c>
      <c r="CQ20" s="72">
        <v>9753.19</v>
      </c>
      <c r="CR20" s="72">
        <v>9492.9</v>
      </c>
      <c r="CS20" s="72">
        <v>9640.25</v>
      </c>
      <c r="CT20" s="72">
        <v>9492.36</v>
      </c>
      <c r="CU20" s="72">
        <v>8945.07</v>
      </c>
      <c r="CV20" s="72">
        <v>11130.44</v>
      </c>
      <c r="CW20" s="72">
        <v>9556.52</v>
      </c>
      <c r="CX20" s="72">
        <v>8413.12</v>
      </c>
      <c r="CY20" s="72">
        <v>6197.54</v>
      </c>
      <c r="CZ20" s="72">
        <v>125260.6</v>
      </c>
      <c r="DA20" s="72" t="b">
        <v>1</v>
      </c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</row>
    <row r="21" spans="1:155" ht="12.75">
      <c r="A21" s="67">
        <v>17</v>
      </c>
      <c r="B21" s="67" t="s">
        <v>17</v>
      </c>
      <c r="C21" s="69">
        <v>226.27</v>
      </c>
      <c r="D21" s="69">
        <v>426.92</v>
      </c>
      <c r="E21" s="69">
        <v>541.25</v>
      </c>
      <c r="F21" s="69">
        <v>672.71</v>
      </c>
      <c r="G21" s="69">
        <v>751.4</v>
      </c>
      <c r="H21" s="69">
        <v>666.3</v>
      </c>
      <c r="I21" s="69">
        <v>727.49</v>
      </c>
      <c r="J21" s="69">
        <v>675.42</v>
      </c>
      <c r="K21" s="69">
        <v>722.94</v>
      </c>
      <c r="L21" s="69">
        <v>632.37</v>
      </c>
      <c r="M21" s="69">
        <v>922.9</v>
      </c>
      <c r="N21" s="69">
        <v>670.67</v>
      </c>
      <c r="O21" s="69">
        <v>585.64</v>
      </c>
      <c r="P21" s="69">
        <v>489.3</v>
      </c>
      <c r="Q21" s="69">
        <v>27.37</v>
      </c>
      <c r="R21" s="69">
        <v>14.2</v>
      </c>
      <c r="S21" s="69">
        <v>13.19</v>
      </c>
      <c r="T21" s="69">
        <v>19.26</v>
      </c>
      <c r="U21" s="69">
        <v>12.17</v>
      </c>
      <c r="V21" s="69">
        <v>9.12</v>
      </c>
      <c r="W21" s="69">
        <v>16.22</v>
      </c>
      <c r="X21" s="69">
        <v>11.15</v>
      </c>
      <c r="Y21" s="69">
        <v>26</v>
      </c>
      <c r="Z21" s="69">
        <v>26.36</v>
      </c>
      <c r="AA21" s="69">
        <v>24.32</v>
      </c>
      <c r="AB21" s="69">
        <v>13.18</v>
      </c>
      <c r="AC21" s="69">
        <v>7.1</v>
      </c>
      <c r="AD21" s="69">
        <v>39.56</v>
      </c>
      <c r="AE21" s="69">
        <v>5.43</v>
      </c>
      <c r="AF21" s="69">
        <v>8.25</v>
      </c>
      <c r="AG21" s="69">
        <v>7.22</v>
      </c>
      <c r="AH21" s="69">
        <v>15.69</v>
      </c>
      <c r="AI21" s="69">
        <v>10.39</v>
      </c>
      <c r="AJ21" s="69">
        <v>14.51</v>
      </c>
      <c r="AK21" s="69">
        <v>14.44</v>
      </c>
      <c r="AL21" s="69">
        <v>9.29</v>
      </c>
      <c r="AM21" s="69">
        <v>18.64</v>
      </c>
      <c r="AN21" s="69">
        <v>11.68</v>
      </c>
      <c r="AO21" s="69">
        <v>9.28</v>
      </c>
      <c r="AP21" s="69">
        <v>9.42</v>
      </c>
      <c r="AQ21" s="69">
        <v>3.09</v>
      </c>
      <c r="AR21" s="69">
        <v>18.68</v>
      </c>
      <c r="AS21" s="69">
        <v>485.25</v>
      </c>
      <c r="AT21" s="69">
        <v>280.43</v>
      </c>
      <c r="AU21" s="69">
        <v>233.79</v>
      </c>
      <c r="AV21" s="69">
        <v>370.18</v>
      </c>
      <c r="AW21" s="69">
        <v>50.45</v>
      </c>
      <c r="AX21" s="69">
        <v>2699.2</v>
      </c>
      <c r="AY21" s="69">
        <v>2654.85</v>
      </c>
      <c r="AZ21" s="69">
        <v>2455.88</v>
      </c>
      <c r="BA21" s="69">
        <v>2524.22</v>
      </c>
      <c r="BB21" s="69">
        <v>2288.89</v>
      </c>
      <c r="BC21" s="69">
        <v>2352.01</v>
      </c>
      <c r="BD21" s="69">
        <v>2409.84</v>
      </c>
      <c r="BE21" s="69">
        <v>2512.52</v>
      </c>
      <c r="BF21" s="69">
        <v>2376.35</v>
      </c>
      <c r="BG21" s="69">
        <v>2617.57</v>
      </c>
      <c r="BH21" s="69">
        <v>2196.97</v>
      </c>
      <c r="BI21" s="69">
        <v>1840.96</v>
      </c>
      <c r="BJ21" s="69">
        <v>1293.14</v>
      </c>
      <c r="BK21" s="69">
        <v>39.15</v>
      </c>
      <c r="BL21" s="69">
        <v>32.56</v>
      </c>
      <c r="BM21" s="69">
        <v>25.35</v>
      </c>
      <c r="BN21" s="69">
        <v>18.85</v>
      </c>
      <c r="BO21" s="69">
        <v>25.75</v>
      </c>
      <c r="BP21" s="69">
        <v>17.55</v>
      </c>
      <c r="BQ21" s="69">
        <v>17.4</v>
      </c>
      <c r="BR21" s="69">
        <v>15</v>
      </c>
      <c r="BS21" s="69">
        <v>17.06</v>
      </c>
      <c r="BT21" s="69">
        <v>10.11</v>
      </c>
      <c r="BU21" s="69">
        <v>16.15</v>
      </c>
      <c r="BV21" s="69">
        <v>8.87</v>
      </c>
      <c r="BW21" s="69">
        <v>3.55</v>
      </c>
      <c r="BX21" s="69">
        <v>41016.64</v>
      </c>
      <c r="BY21" s="69"/>
      <c r="BZ21" s="72">
        <v>10384.6</v>
      </c>
      <c r="CA21" s="72">
        <v>11939.61</v>
      </c>
      <c r="CB21" s="72">
        <v>7948.64</v>
      </c>
      <c r="CC21" s="72">
        <v>2618.55</v>
      </c>
      <c r="CD21" s="72">
        <v>3424.52</v>
      </c>
      <c r="CE21" s="72">
        <v>2668.51</v>
      </c>
      <c r="CF21" s="72">
        <v>247.35</v>
      </c>
      <c r="CG21" s="72">
        <v>259.2</v>
      </c>
      <c r="CH21" s="72">
        <v>156.01</v>
      </c>
      <c r="CI21" s="72">
        <v>1369.65</v>
      </c>
      <c r="CJ21" s="72">
        <v>41016.64</v>
      </c>
      <c r="CK21" s="72" t="b">
        <v>1</v>
      </c>
      <c r="CL21" s="72">
        <v>309.52</v>
      </c>
      <c r="CM21" s="72">
        <v>3187.72</v>
      </c>
      <c r="CN21" s="72">
        <v>3249.07</v>
      </c>
      <c r="CO21" s="72">
        <v>3188.89</v>
      </c>
      <c r="CP21" s="72">
        <v>3317.03</v>
      </c>
      <c r="CQ21" s="72">
        <v>3004.57</v>
      </c>
      <c r="CR21" s="72">
        <v>3127.71</v>
      </c>
      <c r="CS21" s="72">
        <v>3123.1</v>
      </c>
      <c r="CT21" s="72">
        <v>3295.1</v>
      </c>
      <c r="CU21" s="72">
        <v>3063.82</v>
      </c>
      <c r="CV21" s="72">
        <v>4069.43</v>
      </c>
      <c r="CW21" s="72">
        <v>3186.82</v>
      </c>
      <c r="CX21" s="72">
        <v>2679.45</v>
      </c>
      <c r="CY21" s="72">
        <v>2214.41</v>
      </c>
      <c r="CZ21" s="72">
        <v>41016.64</v>
      </c>
      <c r="DA21" s="72" t="b">
        <v>1</v>
      </c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</row>
    <row r="22" spans="1:155" ht="12.75">
      <c r="A22" s="67">
        <v>18</v>
      </c>
      <c r="B22" s="67" t="s">
        <v>18</v>
      </c>
      <c r="C22" s="69">
        <v>46.95</v>
      </c>
      <c r="D22" s="69">
        <v>68.95</v>
      </c>
      <c r="E22" s="69">
        <v>97.92</v>
      </c>
      <c r="F22" s="69">
        <v>117.58</v>
      </c>
      <c r="G22" s="69">
        <v>153.2</v>
      </c>
      <c r="H22" s="69">
        <v>160.7</v>
      </c>
      <c r="I22" s="69">
        <v>168.1</v>
      </c>
      <c r="J22" s="69">
        <v>181.09</v>
      </c>
      <c r="K22" s="69">
        <v>171.26</v>
      </c>
      <c r="L22" s="69">
        <v>147.52</v>
      </c>
      <c r="M22" s="69">
        <v>184.54</v>
      </c>
      <c r="N22" s="69">
        <v>137.42</v>
      </c>
      <c r="O22" s="69">
        <v>156.7</v>
      </c>
      <c r="P22" s="69">
        <v>116.48</v>
      </c>
      <c r="Q22" s="69">
        <v>8.6</v>
      </c>
      <c r="R22" s="69">
        <v>1.07</v>
      </c>
      <c r="S22" s="69">
        <v>2.14</v>
      </c>
      <c r="T22" s="69">
        <v>1.07</v>
      </c>
      <c r="U22" s="69">
        <v>9.63</v>
      </c>
      <c r="V22" s="69">
        <v>4.28</v>
      </c>
      <c r="W22" s="69">
        <v>3.21</v>
      </c>
      <c r="X22" s="69">
        <v>3.21</v>
      </c>
      <c r="Y22" s="69">
        <v>2.14</v>
      </c>
      <c r="Z22" s="69">
        <v>1.07</v>
      </c>
      <c r="AA22" s="69">
        <v>20.94</v>
      </c>
      <c r="AB22" s="69">
        <v>19.42</v>
      </c>
      <c r="AC22" s="69">
        <v>8.11</v>
      </c>
      <c r="AD22" s="69">
        <v>13.9</v>
      </c>
      <c r="AE22" s="69">
        <v>0</v>
      </c>
      <c r="AF22" s="69">
        <v>0</v>
      </c>
      <c r="AG22" s="69">
        <v>1.03</v>
      </c>
      <c r="AH22" s="69">
        <v>2.06</v>
      </c>
      <c r="AI22" s="69">
        <v>4.12</v>
      </c>
      <c r="AJ22" s="69">
        <v>1.03</v>
      </c>
      <c r="AK22" s="69">
        <v>1.03</v>
      </c>
      <c r="AL22" s="69">
        <v>2.06</v>
      </c>
      <c r="AM22" s="69">
        <v>0</v>
      </c>
      <c r="AN22" s="69">
        <v>1.03</v>
      </c>
      <c r="AO22" s="69">
        <v>0.37</v>
      </c>
      <c r="AP22" s="69">
        <v>4.73</v>
      </c>
      <c r="AQ22" s="69">
        <v>5.14</v>
      </c>
      <c r="AR22" s="69">
        <v>5.74</v>
      </c>
      <c r="AS22" s="69">
        <v>128.87</v>
      </c>
      <c r="AT22" s="69">
        <v>96.18</v>
      </c>
      <c r="AU22" s="69">
        <v>110.04</v>
      </c>
      <c r="AV22" s="69">
        <v>125.92</v>
      </c>
      <c r="AW22" s="69">
        <v>0.48</v>
      </c>
      <c r="AX22" s="69">
        <v>855.92</v>
      </c>
      <c r="AY22" s="69">
        <v>777.87</v>
      </c>
      <c r="AZ22" s="69">
        <v>787.9</v>
      </c>
      <c r="BA22" s="69">
        <v>777.95</v>
      </c>
      <c r="BB22" s="69">
        <v>787.62</v>
      </c>
      <c r="BC22" s="69">
        <v>787.72</v>
      </c>
      <c r="BD22" s="69">
        <v>785.5</v>
      </c>
      <c r="BE22" s="69">
        <v>840.83</v>
      </c>
      <c r="BF22" s="69">
        <v>838.89</v>
      </c>
      <c r="BG22" s="69">
        <v>741.98</v>
      </c>
      <c r="BH22" s="69">
        <v>725.49</v>
      </c>
      <c r="BI22" s="69">
        <v>599.52</v>
      </c>
      <c r="BJ22" s="69">
        <v>539.39</v>
      </c>
      <c r="BK22" s="69">
        <v>62.58</v>
      </c>
      <c r="BL22" s="69">
        <v>62.44</v>
      </c>
      <c r="BM22" s="69">
        <v>57.27</v>
      </c>
      <c r="BN22" s="69">
        <v>52.84</v>
      </c>
      <c r="BO22" s="69">
        <v>23.38</v>
      </c>
      <c r="BP22" s="69">
        <v>22.51</v>
      </c>
      <c r="BQ22" s="69">
        <v>16.37</v>
      </c>
      <c r="BR22" s="69">
        <v>9.68</v>
      </c>
      <c r="BS22" s="69">
        <v>11.92</v>
      </c>
      <c r="BT22" s="69">
        <v>11.52</v>
      </c>
      <c r="BU22" s="69">
        <v>13.07</v>
      </c>
      <c r="BV22" s="69">
        <v>9.27</v>
      </c>
      <c r="BW22" s="69">
        <v>13.14</v>
      </c>
      <c r="BX22" s="69">
        <v>12709.6</v>
      </c>
      <c r="BY22" s="69"/>
      <c r="BZ22" s="72">
        <v>3200.12</v>
      </c>
      <c r="CA22" s="72">
        <v>4040.56</v>
      </c>
      <c r="CB22" s="72">
        <v>2606.38</v>
      </c>
      <c r="CC22" s="72">
        <v>484.6</v>
      </c>
      <c r="CD22" s="72">
        <v>828.67</v>
      </c>
      <c r="CE22" s="72">
        <v>595.14</v>
      </c>
      <c r="CF22" s="72">
        <v>365.99</v>
      </c>
      <c r="CG22" s="72">
        <v>98.79</v>
      </c>
      <c r="CH22" s="72">
        <v>28.34</v>
      </c>
      <c r="CI22" s="72">
        <v>461.01</v>
      </c>
      <c r="CJ22" s="72">
        <v>12709.6</v>
      </c>
      <c r="CK22" s="72" t="b">
        <v>1</v>
      </c>
      <c r="CL22" s="72">
        <v>56.03</v>
      </c>
      <c r="CM22" s="72">
        <v>988.52</v>
      </c>
      <c r="CN22" s="72">
        <v>941.4</v>
      </c>
      <c r="CO22" s="72">
        <v>965.88</v>
      </c>
      <c r="CP22" s="72">
        <v>997.74</v>
      </c>
      <c r="CQ22" s="72">
        <v>977.01</v>
      </c>
      <c r="CR22" s="72">
        <v>982.57</v>
      </c>
      <c r="CS22" s="72">
        <v>988.23</v>
      </c>
      <c r="CT22" s="72">
        <v>1023.91</v>
      </c>
      <c r="CU22" s="72">
        <v>1000.43</v>
      </c>
      <c r="CV22" s="72">
        <v>1088.22</v>
      </c>
      <c r="CW22" s="72">
        <v>996.31</v>
      </c>
      <c r="CX22" s="72">
        <v>888.78</v>
      </c>
      <c r="CY22" s="72">
        <v>814.57</v>
      </c>
      <c r="CZ22" s="72">
        <v>12709.6</v>
      </c>
      <c r="DA22" s="72" t="b">
        <v>1</v>
      </c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</row>
    <row r="23" spans="1:155" ht="12.75">
      <c r="A23" s="67">
        <v>19</v>
      </c>
      <c r="B23" s="67" t="s">
        <v>19</v>
      </c>
      <c r="C23" s="69">
        <v>18.54</v>
      </c>
      <c r="D23" s="69">
        <v>9.25</v>
      </c>
      <c r="E23" s="69">
        <v>8.24</v>
      </c>
      <c r="F23" s="69">
        <v>13.39</v>
      </c>
      <c r="G23" s="69">
        <v>11.33</v>
      </c>
      <c r="H23" s="69">
        <v>18.89</v>
      </c>
      <c r="I23" s="69">
        <v>17.89</v>
      </c>
      <c r="J23" s="69">
        <v>20.87</v>
      </c>
      <c r="K23" s="69">
        <v>18.89</v>
      </c>
      <c r="L23" s="69">
        <v>13.91</v>
      </c>
      <c r="M23" s="69">
        <v>20.09</v>
      </c>
      <c r="N23" s="69">
        <v>17.4</v>
      </c>
      <c r="O23" s="69">
        <v>9.34</v>
      </c>
      <c r="P23" s="69">
        <v>5.74</v>
      </c>
      <c r="Q23" s="69">
        <v>0.94</v>
      </c>
      <c r="R23" s="69">
        <v>2.83</v>
      </c>
      <c r="S23" s="69">
        <v>0.94</v>
      </c>
      <c r="T23" s="69">
        <v>0.94</v>
      </c>
      <c r="U23" s="69">
        <v>1.88</v>
      </c>
      <c r="V23" s="69">
        <v>0</v>
      </c>
      <c r="W23" s="69">
        <v>0</v>
      </c>
      <c r="X23" s="69">
        <v>0.94</v>
      </c>
      <c r="Y23" s="69">
        <v>0</v>
      </c>
      <c r="Z23" s="69">
        <v>0</v>
      </c>
      <c r="AA23" s="69">
        <v>1.89</v>
      </c>
      <c r="AB23" s="69">
        <v>0.94</v>
      </c>
      <c r="AC23" s="69">
        <v>0.94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1.15</v>
      </c>
      <c r="AL23" s="69">
        <v>0</v>
      </c>
      <c r="AM23" s="69">
        <v>0</v>
      </c>
      <c r="AN23" s="69">
        <v>1.15</v>
      </c>
      <c r="AO23" s="69">
        <v>0</v>
      </c>
      <c r="AP23" s="69">
        <v>0</v>
      </c>
      <c r="AQ23" s="69">
        <v>0</v>
      </c>
      <c r="AR23" s="69">
        <v>0</v>
      </c>
      <c r="AS23" s="69">
        <v>16.06</v>
      </c>
      <c r="AT23" s="69">
        <v>8.8</v>
      </c>
      <c r="AU23" s="69">
        <v>12.43</v>
      </c>
      <c r="AV23" s="69">
        <v>18.54</v>
      </c>
      <c r="AW23" s="69">
        <v>0</v>
      </c>
      <c r="AX23" s="69">
        <v>92.5</v>
      </c>
      <c r="AY23" s="69">
        <v>79.58</v>
      </c>
      <c r="AZ23" s="69">
        <v>105.44</v>
      </c>
      <c r="BA23" s="69">
        <v>84.55</v>
      </c>
      <c r="BB23" s="69">
        <v>85</v>
      </c>
      <c r="BC23" s="69">
        <v>76.82</v>
      </c>
      <c r="BD23" s="69">
        <v>73</v>
      </c>
      <c r="BE23" s="69">
        <v>65</v>
      </c>
      <c r="BF23" s="69">
        <v>58</v>
      </c>
      <c r="BG23" s="69">
        <v>75.14</v>
      </c>
      <c r="BH23" s="69">
        <v>39.19</v>
      </c>
      <c r="BI23" s="69">
        <v>51.67</v>
      </c>
      <c r="BJ23" s="69">
        <v>20.89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1180.92</v>
      </c>
      <c r="BY23" s="69"/>
      <c r="BZ23" s="72">
        <v>362.07</v>
      </c>
      <c r="CA23" s="72">
        <v>357.82</v>
      </c>
      <c r="CB23" s="72">
        <v>186.89</v>
      </c>
      <c r="CC23" s="72">
        <v>60.75</v>
      </c>
      <c r="CD23" s="72">
        <v>90.45</v>
      </c>
      <c r="CE23" s="72">
        <v>52.57</v>
      </c>
      <c r="CF23" s="72">
        <v>0</v>
      </c>
      <c r="CG23" s="72">
        <v>12.24</v>
      </c>
      <c r="CH23" s="72">
        <v>2.3</v>
      </c>
      <c r="CI23" s="72">
        <v>55.83</v>
      </c>
      <c r="CJ23" s="72">
        <v>1180.92</v>
      </c>
      <c r="CK23" s="72" t="b">
        <v>1</v>
      </c>
      <c r="CL23" s="72">
        <v>19.48</v>
      </c>
      <c r="CM23" s="72">
        <v>104.58</v>
      </c>
      <c r="CN23" s="72">
        <v>88.76</v>
      </c>
      <c r="CO23" s="72">
        <v>119.77</v>
      </c>
      <c r="CP23" s="72">
        <v>97.76</v>
      </c>
      <c r="CQ23" s="72">
        <v>103.89</v>
      </c>
      <c r="CR23" s="72">
        <v>95.86</v>
      </c>
      <c r="CS23" s="72">
        <v>94.81</v>
      </c>
      <c r="CT23" s="72">
        <v>83.89</v>
      </c>
      <c r="CU23" s="72">
        <v>73.06</v>
      </c>
      <c r="CV23" s="72">
        <v>113.18</v>
      </c>
      <c r="CW23" s="72">
        <v>66.33</v>
      </c>
      <c r="CX23" s="72">
        <v>74.38</v>
      </c>
      <c r="CY23" s="72">
        <v>45.17</v>
      </c>
      <c r="CZ23" s="72">
        <v>1180.92</v>
      </c>
      <c r="DA23" s="72" t="b">
        <v>1</v>
      </c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</row>
    <row r="24" spans="1:155" ht="12.75">
      <c r="A24" s="67">
        <v>20</v>
      </c>
      <c r="B24" s="67" t="s">
        <v>20</v>
      </c>
      <c r="C24" s="69">
        <v>77.83</v>
      </c>
      <c r="D24" s="69">
        <v>52.54</v>
      </c>
      <c r="E24" s="69">
        <v>73.2</v>
      </c>
      <c r="F24" s="69">
        <v>57.7</v>
      </c>
      <c r="G24" s="69">
        <v>84.39</v>
      </c>
      <c r="H24" s="69">
        <v>72.2</v>
      </c>
      <c r="I24" s="69">
        <v>55.48</v>
      </c>
      <c r="J24" s="69">
        <v>86.46</v>
      </c>
      <c r="K24" s="69">
        <v>66.64</v>
      </c>
      <c r="L24" s="69">
        <v>68.71</v>
      </c>
      <c r="M24" s="69">
        <v>76.88</v>
      </c>
      <c r="N24" s="69">
        <v>81.98</v>
      </c>
      <c r="O24" s="69">
        <v>51.98</v>
      </c>
      <c r="P24" s="69">
        <v>46.82</v>
      </c>
      <c r="Q24" s="69">
        <v>10.99</v>
      </c>
      <c r="R24" s="69">
        <v>1</v>
      </c>
      <c r="S24" s="69">
        <v>5.99</v>
      </c>
      <c r="T24" s="69">
        <v>5</v>
      </c>
      <c r="U24" s="69">
        <v>6</v>
      </c>
      <c r="V24" s="69">
        <v>7</v>
      </c>
      <c r="W24" s="69">
        <v>6</v>
      </c>
      <c r="X24" s="69">
        <v>4</v>
      </c>
      <c r="Y24" s="69">
        <v>4</v>
      </c>
      <c r="Z24" s="69">
        <v>7.99</v>
      </c>
      <c r="AA24" s="69">
        <v>2</v>
      </c>
      <c r="AB24" s="69">
        <v>3</v>
      </c>
      <c r="AC24" s="69">
        <v>2</v>
      </c>
      <c r="AD24" s="69">
        <v>3</v>
      </c>
      <c r="AE24" s="69">
        <v>0</v>
      </c>
      <c r="AF24" s="69">
        <v>0.98</v>
      </c>
      <c r="AG24" s="69">
        <v>1.96</v>
      </c>
      <c r="AH24" s="69">
        <v>0.98</v>
      </c>
      <c r="AI24" s="69">
        <v>0</v>
      </c>
      <c r="AJ24" s="69">
        <v>0.98</v>
      </c>
      <c r="AK24" s="69">
        <v>0</v>
      </c>
      <c r="AL24" s="69">
        <v>0</v>
      </c>
      <c r="AM24" s="69">
        <v>0</v>
      </c>
      <c r="AN24" s="69">
        <v>3.12</v>
      </c>
      <c r="AO24" s="69">
        <v>0.98</v>
      </c>
      <c r="AP24" s="69">
        <v>0.1</v>
      </c>
      <c r="AQ24" s="69">
        <v>0.18</v>
      </c>
      <c r="AR24" s="69">
        <v>1.16</v>
      </c>
      <c r="AS24" s="69">
        <v>38.17</v>
      </c>
      <c r="AT24" s="69">
        <v>30.52</v>
      </c>
      <c r="AU24" s="69">
        <v>19.53</v>
      </c>
      <c r="AV24" s="69">
        <v>39.25</v>
      </c>
      <c r="AW24" s="69">
        <v>24.81</v>
      </c>
      <c r="AX24" s="69">
        <v>404.28</v>
      </c>
      <c r="AY24" s="69">
        <v>465.95</v>
      </c>
      <c r="AZ24" s="69">
        <v>382.05</v>
      </c>
      <c r="BA24" s="69">
        <v>412.67</v>
      </c>
      <c r="BB24" s="69">
        <v>356.76</v>
      </c>
      <c r="BC24" s="69">
        <v>332.71</v>
      </c>
      <c r="BD24" s="69">
        <v>394.55</v>
      </c>
      <c r="BE24" s="69">
        <v>325.52</v>
      </c>
      <c r="BF24" s="69">
        <v>342.13</v>
      </c>
      <c r="BG24" s="69">
        <v>340.4</v>
      </c>
      <c r="BH24" s="69">
        <v>312.9</v>
      </c>
      <c r="BI24" s="69">
        <v>282.13</v>
      </c>
      <c r="BJ24" s="69">
        <v>182.22</v>
      </c>
      <c r="BK24" s="69">
        <v>73.74</v>
      </c>
      <c r="BL24" s="69">
        <v>56.89</v>
      </c>
      <c r="BM24" s="69">
        <v>33.79</v>
      </c>
      <c r="BN24" s="69">
        <v>39.66</v>
      </c>
      <c r="BO24" s="69">
        <v>24.77</v>
      </c>
      <c r="BP24" s="69">
        <v>16.08</v>
      </c>
      <c r="BQ24" s="69">
        <v>3.98</v>
      </c>
      <c r="BR24" s="69">
        <v>3.84</v>
      </c>
      <c r="BS24" s="69">
        <v>5.47</v>
      </c>
      <c r="BT24" s="69">
        <v>5.7</v>
      </c>
      <c r="BU24" s="69">
        <v>6.16</v>
      </c>
      <c r="BV24" s="69">
        <v>3.58</v>
      </c>
      <c r="BW24" s="69">
        <v>2.94</v>
      </c>
      <c r="BX24" s="69">
        <v>5994.37</v>
      </c>
      <c r="BY24" s="69"/>
      <c r="BZ24" s="72">
        <v>1689.76</v>
      </c>
      <c r="CA24" s="72">
        <v>1751.67</v>
      </c>
      <c r="CB24" s="72">
        <v>1117.65</v>
      </c>
      <c r="CC24" s="72">
        <v>345.66</v>
      </c>
      <c r="CD24" s="72">
        <v>349.49</v>
      </c>
      <c r="CE24" s="72">
        <v>257.66</v>
      </c>
      <c r="CF24" s="72">
        <v>276.6</v>
      </c>
      <c r="CG24" s="72">
        <v>67.97</v>
      </c>
      <c r="CH24" s="72">
        <v>10.44</v>
      </c>
      <c r="CI24" s="72">
        <v>127.47</v>
      </c>
      <c r="CJ24" s="72">
        <v>5994.37</v>
      </c>
      <c r="CK24" s="72" t="b">
        <v>1</v>
      </c>
      <c r="CL24" s="72">
        <v>113.63</v>
      </c>
      <c r="CM24" s="72">
        <v>532.54</v>
      </c>
      <c r="CN24" s="72">
        <v>603.99</v>
      </c>
      <c r="CO24" s="72">
        <v>479.52</v>
      </c>
      <c r="CP24" s="72">
        <v>542.72</v>
      </c>
      <c r="CQ24" s="72">
        <v>461.71</v>
      </c>
      <c r="CR24" s="72">
        <v>410.27</v>
      </c>
      <c r="CS24" s="72">
        <v>488.99</v>
      </c>
      <c r="CT24" s="72">
        <v>400</v>
      </c>
      <c r="CU24" s="72">
        <v>427.42</v>
      </c>
      <c r="CV24" s="72">
        <v>464.13</v>
      </c>
      <c r="CW24" s="72">
        <v>434.66</v>
      </c>
      <c r="CX24" s="72">
        <v>359.4</v>
      </c>
      <c r="CY24" s="72">
        <v>275.39</v>
      </c>
      <c r="CZ24" s="72">
        <v>5994.37</v>
      </c>
      <c r="DA24" s="72" t="b">
        <v>1</v>
      </c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</row>
    <row r="25" spans="1:155" ht="12.75">
      <c r="A25" s="67">
        <v>21</v>
      </c>
      <c r="B25" s="67" t="s">
        <v>21</v>
      </c>
      <c r="C25" s="69">
        <v>35.77</v>
      </c>
      <c r="D25" s="69">
        <v>44.36</v>
      </c>
      <c r="E25" s="69">
        <v>42.13</v>
      </c>
      <c r="F25" s="69">
        <v>74.52</v>
      </c>
      <c r="G25" s="69">
        <v>65.33</v>
      </c>
      <c r="H25" s="69">
        <v>58.29</v>
      </c>
      <c r="I25" s="69">
        <v>62.31</v>
      </c>
      <c r="J25" s="69">
        <v>64.33</v>
      </c>
      <c r="K25" s="69">
        <v>93.47</v>
      </c>
      <c r="L25" s="69">
        <v>72.37</v>
      </c>
      <c r="M25" s="69">
        <v>78.8</v>
      </c>
      <c r="N25" s="69">
        <v>69.82</v>
      </c>
      <c r="O25" s="69">
        <v>54.23</v>
      </c>
      <c r="P25" s="69">
        <v>39.44</v>
      </c>
      <c r="Q25" s="69">
        <v>18.66</v>
      </c>
      <c r="R25" s="69">
        <v>11.4</v>
      </c>
      <c r="S25" s="69">
        <v>2.07</v>
      </c>
      <c r="T25" s="69">
        <v>2.08</v>
      </c>
      <c r="U25" s="69">
        <v>0</v>
      </c>
      <c r="V25" s="69">
        <v>2.07</v>
      </c>
      <c r="W25" s="69">
        <v>0</v>
      </c>
      <c r="X25" s="69">
        <v>3.11</v>
      </c>
      <c r="Y25" s="69">
        <v>2.07</v>
      </c>
      <c r="Z25" s="69">
        <v>0</v>
      </c>
      <c r="AA25" s="69">
        <v>0</v>
      </c>
      <c r="AB25" s="69">
        <v>0</v>
      </c>
      <c r="AC25" s="69">
        <v>2.07</v>
      </c>
      <c r="AD25" s="69">
        <v>2.07</v>
      </c>
      <c r="AE25" s="69">
        <v>0.97</v>
      </c>
      <c r="AF25" s="69">
        <v>0</v>
      </c>
      <c r="AG25" s="69">
        <v>0.97</v>
      </c>
      <c r="AH25" s="69">
        <v>0</v>
      </c>
      <c r="AI25" s="69">
        <v>0</v>
      </c>
      <c r="AJ25" s="69">
        <v>0.97</v>
      </c>
      <c r="AK25" s="69">
        <v>0</v>
      </c>
      <c r="AL25" s="69">
        <v>0</v>
      </c>
      <c r="AM25" s="69">
        <v>0.97</v>
      </c>
      <c r="AN25" s="69">
        <v>0.31</v>
      </c>
      <c r="AO25" s="69">
        <v>1.2</v>
      </c>
      <c r="AP25" s="69">
        <v>0</v>
      </c>
      <c r="AQ25" s="69">
        <v>0.97</v>
      </c>
      <c r="AR25" s="69">
        <v>0</v>
      </c>
      <c r="AS25" s="69">
        <v>32.44</v>
      </c>
      <c r="AT25" s="69">
        <v>22.4</v>
      </c>
      <c r="AU25" s="69">
        <v>23.54</v>
      </c>
      <c r="AV25" s="69">
        <v>27.95</v>
      </c>
      <c r="AW25" s="69">
        <v>0</v>
      </c>
      <c r="AX25" s="69">
        <v>165.31</v>
      </c>
      <c r="AY25" s="69">
        <v>167.31</v>
      </c>
      <c r="AZ25" s="69">
        <v>139.67</v>
      </c>
      <c r="BA25" s="69">
        <v>131.41</v>
      </c>
      <c r="BB25" s="69">
        <v>141.93</v>
      </c>
      <c r="BC25" s="69">
        <v>136.93</v>
      </c>
      <c r="BD25" s="69">
        <v>171.91</v>
      </c>
      <c r="BE25" s="69">
        <v>120.94</v>
      </c>
      <c r="BF25" s="69">
        <v>139.93</v>
      </c>
      <c r="BG25" s="69">
        <v>113.31</v>
      </c>
      <c r="BH25" s="69">
        <v>119.48</v>
      </c>
      <c r="BI25" s="69">
        <v>99.39</v>
      </c>
      <c r="BJ25" s="69">
        <v>88.7</v>
      </c>
      <c r="BK25" s="69">
        <v>5.91</v>
      </c>
      <c r="BL25" s="69">
        <v>2.95</v>
      </c>
      <c r="BM25" s="69">
        <v>2.95</v>
      </c>
      <c r="BN25" s="69">
        <v>0</v>
      </c>
      <c r="BO25" s="69">
        <v>2.95</v>
      </c>
      <c r="BP25" s="69">
        <v>0</v>
      </c>
      <c r="BQ25" s="69">
        <v>0.98</v>
      </c>
      <c r="BR25" s="69">
        <v>0.98</v>
      </c>
      <c r="BS25" s="69">
        <v>1.96</v>
      </c>
      <c r="BT25" s="69">
        <v>0.98</v>
      </c>
      <c r="BU25" s="69">
        <v>0.98</v>
      </c>
      <c r="BV25" s="69">
        <v>0</v>
      </c>
      <c r="BW25" s="69">
        <v>0</v>
      </c>
      <c r="BX25" s="69">
        <v>2770.32</v>
      </c>
      <c r="BY25" s="69"/>
      <c r="BZ25" s="72">
        <v>603.7</v>
      </c>
      <c r="CA25" s="72">
        <v>711.64</v>
      </c>
      <c r="CB25" s="72">
        <v>420.88</v>
      </c>
      <c r="CC25" s="72">
        <v>262.11</v>
      </c>
      <c r="CD25" s="72">
        <v>350.77</v>
      </c>
      <c r="CE25" s="72">
        <v>242.29</v>
      </c>
      <c r="CF25" s="72">
        <v>20.64</v>
      </c>
      <c r="CG25" s="72">
        <v>45.6</v>
      </c>
      <c r="CH25" s="72">
        <v>6.36</v>
      </c>
      <c r="CI25" s="72">
        <v>106.33</v>
      </c>
      <c r="CJ25" s="72">
        <v>2770.32</v>
      </c>
      <c r="CK25" s="72" t="b">
        <v>1</v>
      </c>
      <c r="CL25" s="72">
        <v>55.4</v>
      </c>
      <c r="CM25" s="72">
        <v>226.98</v>
      </c>
      <c r="CN25" s="72">
        <v>215.43</v>
      </c>
      <c r="CO25" s="72">
        <v>219.22</v>
      </c>
      <c r="CP25" s="72">
        <v>196.74</v>
      </c>
      <c r="CQ25" s="72">
        <v>206.21</v>
      </c>
      <c r="CR25" s="72">
        <v>199.24</v>
      </c>
      <c r="CS25" s="72">
        <v>240.33</v>
      </c>
      <c r="CT25" s="72">
        <v>218.43</v>
      </c>
      <c r="CU25" s="72">
        <v>214.57</v>
      </c>
      <c r="CV25" s="72">
        <v>226.73</v>
      </c>
      <c r="CW25" s="72">
        <v>212.68</v>
      </c>
      <c r="CX25" s="72">
        <v>180.2</v>
      </c>
      <c r="CY25" s="72">
        <v>158.16</v>
      </c>
      <c r="CZ25" s="72">
        <v>2770.32</v>
      </c>
      <c r="DA25" s="72" t="b">
        <v>1</v>
      </c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</row>
    <row r="26" spans="1:155" ht="12.75">
      <c r="A26" s="67">
        <v>22</v>
      </c>
      <c r="B26" s="67" t="s">
        <v>22</v>
      </c>
      <c r="C26" s="69">
        <v>6.09</v>
      </c>
      <c r="D26" s="69">
        <v>14.26</v>
      </c>
      <c r="E26" s="69">
        <v>15.23</v>
      </c>
      <c r="F26" s="69">
        <v>16.24</v>
      </c>
      <c r="G26" s="69">
        <v>17.26</v>
      </c>
      <c r="H26" s="69">
        <v>22.44</v>
      </c>
      <c r="I26" s="69">
        <v>19.37</v>
      </c>
      <c r="J26" s="69">
        <v>17.33</v>
      </c>
      <c r="K26" s="69">
        <v>26.5</v>
      </c>
      <c r="L26" s="69">
        <v>22.43</v>
      </c>
      <c r="M26" s="69">
        <v>13.86</v>
      </c>
      <c r="N26" s="69">
        <v>14.22</v>
      </c>
      <c r="O26" s="69">
        <v>7.59</v>
      </c>
      <c r="P26" s="69">
        <v>2.84</v>
      </c>
      <c r="Q26" s="69">
        <v>0</v>
      </c>
      <c r="R26" s="69">
        <v>0</v>
      </c>
      <c r="S26" s="69">
        <v>0</v>
      </c>
      <c r="T26" s="69">
        <v>0.93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0.16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10.92</v>
      </c>
      <c r="AT26" s="69">
        <v>9.83</v>
      </c>
      <c r="AU26" s="69">
        <v>11.18</v>
      </c>
      <c r="AV26" s="69">
        <v>14.93</v>
      </c>
      <c r="AW26" s="69">
        <v>0</v>
      </c>
      <c r="AX26" s="69">
        <v>128.83</v>
      </c>
      <c r="AY26" s="69">
        <v>115.74</v>
      </c>
      <c r="AZ26" s="69">
        <v>109.71</v>
      </c>
      <c r="BA26" s="69">
        <v>91.59</v>
      </c>
      <c r="BB26" s="69">
        <v>113.54</v>
      </c>
      <c r="BC26" s="69">
        <v>97.47</v>
      </c>
      <c r="BD26" s="69">
        <v>86.42</v>
      </c>
      <c r="BE26" s="69">
        <v>100.49</v>
      </c>
      <c r="BF26" s="69">
        <v>59.45</v>
      </c>
      <c r="BG26" s="69">
        <v>54.83</v>
      </c>
      <c r="BH26" s="69">
        <v>40.17</v>
      </c>
      <c r="BI26" s="69">
        <v>48.58</v>
      </c>
      <c r="BJ26" s="69">
        <v>17.26</v>
      </c>
      <c r="BK26" s="69">
        <v>13.75</v>
      </c>
      <c r="BL26" s="69">
        <v>4.33</v>
      </c>
      <c r="BM26" s="69">
        <v>3.25</v>
      </c>
      <c r="BN26" s="69">
        <v>2.17</v>
      </c>
      <c r="BO26" s="69">
        <v>1.08</v>
      </c>
      <c r="BP26" s="69">
        <v>1.08</v>
      </c>
      <c r="BQ26" s="69">
        <v>2.16</v>
      </c>
      <c r="BR26" s="69">
        <v>2.16</v>
      </c>
      <c r="BS26" s="69">
        <v>4.16</v>
      </c>
      <c r="BT26" s="69">
        <v>2.34</v>
      </c>
      <c r="BU26" s="69">
        <v>2.71</v>
      </c>
      <c r="BV26" s="69">
        <v>0.54</v>
      </c>
      <c r="BW26" s="69">
        <v>0.37</v>
      </c>
      <c r="BX26" s="69">
        <v>1367.79</v>
      </c>
      <c r="BY26" s="69"/>
      <c r="BZ26" s="72">
        <v>445.87</v>
      </c>
      <c r="CA26" s="72">
        <v>457.37</v>
      </c>
      <c r="CB26" s="72">
        <v>160.84</v>
      </c>
      <c r="CC26" s="72">
        <v>69.08</v>
      </c>
      <c r="CD26" s="72">
        <v>108.07</v>
      </c>
      <c r="CE26" s="72">
        <v>38.51</v>
      </c>
      <c r="CF26" s="72">
        <v>40.1</v>
      </c>
      <c r="CG26" s="72">
        <v>0.93</v>
      </c>
      <c r="CH26" s="72">
        <v>0.16</v>
      </c>
      <c r="CI26" s="72">
        <v>46.86</v>
      </c>
      <c r="CJ26" s="72">
        <v>1367.79</v>
      </c>
      <c r="CK26" s="72" t="b">
        <v>1</v>
      </c>
      <c r="CL26" s="72">
        <v>6.09</v>
      </c>
      <c r="CM26" s="72">
        <v>156.84</v>
      </c>
      <c r="CN26" s="72">
        <v>135.46</v>
      </c>
      <c r="CO26" s="72">
        <v>130.13</v>
      </c>
      <c r="CP26" s="72">
        <v>111.02</v>
      </c>
      <c r="CQ26" s="72">
        <v>137.06</v>
      </c>
      <c r="CR26" s="72">
        <v>117.92</v>
      </c>
      <c r="CS26" s="72">
        <v>105.91</v>
      </c>
      <c r="CT26" s="72">
        <v>129.15</v>
      </c>
      <c r="CU26" s="72">
        <v>86.04</v>
      </c>
      <c r="CV26" s="72">
        <v>81.95</v>
      </c>
      <c r="CW26" s="72">
        <v>66.93</v>
      </c>
      <c r="CX26" s="72">
        <v>67.89</v>
      </c>
      <c r="CY26" s="72">
        <v>35.4</v>
      </c>
      <c r="CZ26" s="72">
        <v>1367.79</v>
      </c>
      <c r="DA26" s="72" t="b">
        <v>1</v>
      </c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</row>
    <row r="27" spans="1:155" ht="12.75">
      <c r="A27" s="67">
        <v>23</v>
      </c>
      <c r="B27" s="67" t="s">
        <v>23</v>
      </c>
      <c r="C27" s="69">
        <v>19</v>
      </c>
      <c r="D27" s="69">
        <v>16.72</v>
      </c>
      <c r="E27" s="69">
        <v>23</v>
      </c>
      <c r="F27" s="69">
        <v>19.85</v>
      </c>
      <c r="G27" s="69">
        <v>33.43</v>
      </c>
      <c r="H27" s="69">
        <v>39.03</v>
      </c>
      <c r="I27" s="69">
        <v>32.02</v>
      </c>
      <c r="J27" s="69">
        <v>38.02</v>
      </c>
      <c r="K27" s="69">
        <v>40.03</v>
      </c>
      <c r="L27" s="69">
        <v>47.03</v>
      </c>
      <c r="M27" s="69">
        <v>45.33</v>
      </c>
      <c r="N27" s="69">
        <v>51.24</v>
      </c>
      <c r="O27" s="69">
        <v>49.27</v>
      </c>
      <c r="P27" s="69">
        <v>42.17</v>
      </c>
      <c r="Q27" s="69">
        <v>0</v>
      </c>
      <c r="R27" s="69">
        <v>0.99</v>
      </c>
      <c r="S27" s="69">
        <v>0.99</v>
      </c>
      <c r="T27" s="69">
        <v>1.97</v>
      </c>
      <c r="U27" s="69">
        <v>0</v>
      </c>
      <c r="V27" s="69">
        <v>4.93</v>
      </c>
      <c r="W27" s="69">
        <v>0.99</v>
      </c>
      <c r="X27" s="69">
        <v>0</v>
      </c>
      <c r="Y27" s="69">
        <v>1.98</v>
      </c>
      <c r="Z27" s="69">
        <v>0</v>
      </c>
      <c r="AA27" s="69">
        <v>2.95</v>
      </c>
      <c r="AB27" s="69">
        <v>0</v>
      </c>
      <c r="AC27" s="69">
        <v>0.24</v>
      </c>
      <c r="AD27" s="69">
        <v>0</v>
      </c>
      <c r="AE27" s="69">
        <v>0.98</v>
      </c>
      <c r="AF27" s="69">
        <v>0</v>
      </c>
      <c r="AG27" s="69">
        <v>0.98</v>
      </c>
      <c r="AH27" s="69">
        <v>1.96</v>
      </c>
      <c r="AI27" s="69">
        <v>0</v>
      </c>
      <c r="AJ27" s="69">
        <v>2.94</v>
      </c>
      <c r="AK27" s="69">
        <v>1.96</v>
      </c>
      <c r="AL27" s="69">
        <v>2.04</v>
      </c>
      <c r="AM27" s="69">
        <v>0.98</v>
      </c>
      <c r="AN27" s="69">
        <v>0</v>
      </c>
      <c r="AO27" s="69">
        <v>0</v>
      </c>
      <c r="AP27" s="69">
        <v>1.96</v>
      </c>
      <c r="AQ27" s="69">
        <v>0.98</v>
      </c>
      <c r="AR27" s="69">
        <v>0</v>
      </c>
      <c r="AS27" s="69">
        <v>18.8</v>
      </c>
      <c r="AT27" s="69">
        <v>10.24</v>
      </c>
      <c r="AU27" s="69">
        <v>8.94</v>
      </c>
      <c r="AV27" s="69">
        <v>18.63</v>
      </c>
      <c r="AW27" s="69">
        <v>3</v>
      </c>
      <c r="AX27" s="69">
        <v>124.08</v>
      </c>
      <c r="AY27" s="69">
        <v>133.09</v>
      </c>
      <c r="AZ27" s="69">
        <v>126.09</v>
      </c>
      <c r="BA27" s="69">
        <v>121.08</v>
      </c>
      <c r="BB27" s="69">
        <v>101.24</v>
      </c>
      <c r="BC27" s="69">
        <v>126.31</v>
      </c>
      <c r="BD27" s="69">
        <v>109.26</v>
      </c>
      <c r="BE27" s="69">
        <v>114.27</v>
      </c>
      <c r="BF27" s="69">
        <v>137.33</v>
      </c>
      <c r="BG27" s="69">
        <v>119.9</v>
      </c>
      <c r="BH27" s="69">
        <v>132.38</v>
      </c>
      <c r="BI27" s="69">
        <v>106.74</v>
      </c>
      <c r="BJ27" s="69">
        <v>102.7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2140.04</v>
      </c>
      <c r="BY27" s="69"/>
      <c r="BZ27" s="72">
        <v>507.34</v>
      </c>
      <c r="CA27" s="72">
        <v>588.41</v>
      </c>
      <c r="CB27" s="72">
        <v>461.72</v>
      </c>
      <c r="CC27" s="72">
        <v>112</v>
      </c>
      <c r="CD27" s="72">
        <v>196.13</v>
      </c>
      <c r="CE27" s="72">
        <v>188.01</v>
      </c>
      <c r="CF27" s="72">
        <v>0</v>
      </c>
      <c r="CG27" s="72">
        <v>15.04</v>
      </c>
      <c r="CH27" s="72">
        <v>14.78</v>
      </c>
      <c r="CI27" s="72">
        <v>56.61</v>
      </c>
      <c r="CJ27" s="72">
        <v>2140.04</v>
      </c>
      <c r="CK27" s="72" t="b">
        <v>1</v>
      </c>
      <c r="CL27" s="72">
        <v>22.98</v>
      </c>
      <c r="CM27" s="72">
        <v>141.79</v>
      </c>
      <c r="CN27" s="72">
        <v>158.06</v>
      </c>
      <c r="CO27" s="72">
        <v>149.87</v>
      </c>
      <c r="CP27" s="72">
        <v>154.51</v>
      </c>
      <c r="CQ27" s="72">
        <v>148.14</v>
      </c>
      <c r="CR27" s="72">
        <v>161.28</v>
      </c>
      <c r="CS27" s="72">
        <v>149.32</v>
      </c>
      <c r="CT27" s="72">
        <v>157.26</v>
      </c>
      <c r="CU27" s="72">
        <v>184.36</v>
      </c>
      <c r="CV27" s="72">
        <v>186.98</v>
      </c>
      <c r="CW27" s="72">
        <v>195.82</v>
      </c>
      <c r="CX27" s="72">
        <v>166.17</v>
      </c>
      <c r="CY27" s="72">
        <v>163.5</v>
      </c>
      <c r="CZ27" s="72">
        <v>2140.04</v>
      </c>
      <c r="DA27" s="72" t="b">
        <v>1</v>
      </c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</row>
    <row r="28" spans="1:155" ht="12.75">
      <c r="A28" s="67">
        <v>24</v>
      </c>
      <c r="B28" s="67" t="s">
        <v>24</v>
      </c>
      <c r="C28" s="69">
        <v>9.31</v>
      </c>
      <c r="D28" s="69">
        <v>23.14</v>
      </c>
      <c r="E28" s="69">
        <v>24.19</v>
      </c>
      <c r="F28" s="69">
        <v>20.22</v>
      </c>
      <c r="G28" s="69">
        <v>17.14</v>
      </c>
      <c r="H28" s="69">
        <v>11.93</v>
      </c>
      <c r="I28" s="69">
        <v>14.91</v>
      </c>
      <c r="J28" s="69">
        <v>18.44</v>
      </c>
      <c r="K28" s="69">
        <v>11.77</v>
      </c>
      <c r="L28" s="69">
        <v>16.57</v>
      </c>
      <c r="M28" s="69">
        <v>18.12</v>
      </c>
      <c r="N28" s="69">
        <v>25.85</v>
      </c>
      <c r="O28" s="69">
        <v>18.91</v>
      </c>
      <c r="P28" s="69">
        <v>10.67</v>
      </c>
      <c r="Q28" s="69">
        <v>3.09</v>
      </c>
      <c r="R28" s="69">
        <v>3.13</v>
      </c>
      <c r="S28" s="69">
        <v>2.06</v>
      </c>
      <c r="T28" s="69">
        <v>0</v>
      </c>
      <c r="U28" s="69">
        <v>1.03</v>
      </c>
      <c r="V28" s="69">
        <v>1.03</v>
      </c>
      <c r="W28" s="69">
        <v>1.03</v>
      </c>
      <c r="X28" s="69">
        <v>2.06</v>
      </c>
      <c r="Y28" s="69">
        <v>1.03</v>
      </c>
      <c r="Z28" s="69">
        <v>1.03</v>
      </c>
      <c r="AA28" s="69">
        <v>1.03</v>
      </c>
      <c r="AB28" s="69">
        <v>3.09</v>
      </c>
      <c r="AC28" s="69">
        <v>0</v>
      </c>
      <c r="AD28" s="69">
        <v>2.06</v>
      </c>
      <c r="AE28" s="69">
        <v>3.42</v>
      </c>
      <c r="AF28" s="69">
        <v>1.14</v>
      </c>
      <c r="AG28" s="69">
        <v>1.14</v>
      </c>
      <c r="AH28" s="69">
        <v>0</v>
      </c>
      <c r="AI28" s="69">
        <v>0</v>
      </c>
      <c r="AJ28" s="69">
        <v>1.14</v>
      </c>
      <c r="AK28" s="69">
        <v>2.28</v>
      </c>
      <c r="AL28" s="69">
        <v>0</v>
      </c>
      <c r="AM28" s="69">
        <v>0</v>
      </c>
      <c r="AN28" s="69">
        <v>0</v>
      </c>
      <c r="AO28" s="69">
        <v>0</v>
      </c>
      <c r="AP28" s="69">
        <v>2.28</v>
      </c>
      <c r="AQ28" s="69">
        <v>3.42</v>
      </c>
      <c r="AR28" s="69">
        <v>2.28</v>
      </c>
      <c r="AS28" s="69">
        <v>27.94</v>
      </c>
      <c r="AT28" s="69">
        <v>17.03</v>
      </c>
      <c r="AU28" s="69">
        <v>10.16</v>
      </c>
      <c r="AV28" s="69">
        <v>21.96</v>
      </c>
      <c r="AW28" s="69">
        <v>2.97</v>
      </c>
      <c r="AX28" s="69">
        <v>133.39</v>
      </c>
      <c r="AY28" s="69">
        <v>117.07</v>
      </c>
      <c r="AZ28" s="69">
        <v>129.95</v>
      </c>
      <c r="BA28" s="69">
        <v>126.65</v>
      </c>
      <c r="BB28" s="69">
        <v>118.62</v>
      </c>
      <c r="BC28" s="69">
        <v>116.24</v>
      </c>
      <c r="BD28" s="69">
        <v>125.72</v>
      </c>
      <c r="BE28" s="69">
        <v>120.07</v>
      </c>
      <c r="BF28" s="69">
        <v>122.57</v>
      </c>
      <c r="BG28" s="69">
        <v>131.66</v>
      </c>
      <c r="BH28" s="69">
        <v>106.66</v>
      </c>
      <c r="BI28" s="69">
        <v>87.41</v>
      </c>
      <c r="BJ28" s="69">
        <v>78.39</v>
      </c>
      <c r="BK28" s="69">
        <v>12.03</v>
      </c>
      <c r="BL28" s="69">
        <v>5.26</v>
      </c>
      <c r="BM28" s="69">
        <v>9.75</v>
      </c>
      <c r="BN28" s="69">
        <v>3.77</v>
      </c>
      <c r="BO28" s="69">
        <v>3.93</v>
      </c>
      <c r="BP28" s="69">
        <v>1.58</v>
      </c>
      <c r="BQ28" s="69">
        <v>1.8</v>
      </c>
      <c r="BR28" s="69">
        <v>1.47</v>
      </c>
      <c r="BS28" s="69">
        <v>0.74</v>
      </c>
      <c r="BT28" s="69">
        <v>0.74</v>
      </c>
      <c r="BU28" s="69">
        <v>0.88</v>
      </c>
      <c r="BV28" s="69">
        <v>0.59</v>
      </c>
      <c r="BW28" s="69">
        <v>0.59</v>
      </c>
      <c r="BX28" s="69">
        <v>1917.53</v>
      </c>
      <c r="BY28" s="69"/>
      <c r="BZ28" s="72">
        <v>510.03</v>
      </c>
      <c r="CA28" s="72">
        <v>603.22</v>
      </c>
      <c r="CB28" s="72">
        <v>404.12</v>
      </c>
      <c r="CC28" s="72">
        <v>94</v>
      </c>
      <c r="CD28" s="72">
        <v>73.62</v>
      </c>
      <c r="CE28" s="72">
        <v>73.55</v>
      </c>
      <c r="CF28" s="72">
        <v>43.13</v>
      </c>
      <c r="CG28" s="72">
        <v>21.67</v>
      </c>
      <c r="CH28" s="72">
        <v>17.1</v>
      </c>
      <c r="CI28" s="72">
        <v>77.09</v>
      </c>
      <c r="CJ28" s="72">
        <v>1917.53</v>
      </c>
      <c r="CK28" s="72" t="b">
        <v>1</v>
      </c>
      <c r="CL28" s="72">
        <v>18.79</v>
      </c>
      <c r="CM28" s="72">
        <v>172.83</v>
      </c>
      <c r="CN28" s="72">
        <v>149.72</v>
      </c>
      <c r="CO28" s="72">
        <v>159.92</v>
      </c>
      <c r="CP28" s="72">
        <v>148.59</v>
      </c>
      <c r="CQ28" s="72">
        <v>136.65</v>
      </c>
      <c r="CR28" s="72">
        <v>136.04</v>
      </c>
      <c r="CS28" s="72">
        <v>148.02</v>
      </c>
      <c r="CT28" s="72">
        <v>134.34</v>
      </c>
      <c r="CU28" s="72">
        <v>140.91</v>
      </c>
      <c r="CV28" s="72">
        <v>179.49</v>
      </c>
      <c r="CW28" s="72">
        <v>155.79</v>
      </c>
      <c r="CX28" s="72">
        <v>120.49</v>
      </c>
      <c r="CY28" s="72">
        <v>115.95</v>
      </c>
      <c r="CZ28" s="72">
        <v>1917.53</v>
      </c>
      <c r="DA28" s="72" t="b">
        <v>1</v>
      </c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</row>
    <row r="29" spans="1:155" ht="12.75">
      <c r="A29" s="67">
        <v>25</v>
      </c>
      <c r="B29" s="67" t="s">
        <v>25</v>
      </c>
      <c r="C29" s="69">
        <v>28.44</v>
      </c>
      <c r="D29" s="69">
        <v>33.41</v>
      </c>
      <c r="E29" s="69">
        <v>45.93</v>
      </c>
      <c r="F29" s="69">
        <v>51.15</v>
      </c>
      <c r="G29" s="69">
        <v>71</v>
      </c>
      <c r="H29" s="69">
        <v>88.16</v>
      </c>
      <c r="I29" s="69">
        <v>80.13</v>
      </c>
      <c r="J29" s="69">
        <v>79.28</v>
      </c>
      <c r="K29" s="69">
        <v>87.07</v>
      </c>
      <c r="L29" s="69">
        <v>84.44</v>
      </c>
      <c r="M29" s="69">
        <v>124.79</v>
      </c>
      <c r="N29" s="69">
        <v>97.73</v>
      </c>
      <c r="O29" s="69">
        <v>57.4</v>
      </c>
      <c r="P29" s="69">
        <v>51.38</v>
      </c>
      <c r="Q29" s="69">
        <v>0</v>
      </c>
      <c r="R29" s="69">
        <v>0</v>
      </c>
      <c r="S29" s="69">
        <v>1.02</v>
      </c>
      <c r="T29" s="69">
        <v>0</v>
      </c>
      <c r="U29" s="69">
        <v>0</v>
      </c>
      <c r="V29" s="69">
        <v>2.85</v>
      </c>
      <c r="W29" s="69">
        <v>1.02</v>
      </c>
      <c r="X29" s="69">
        <v>0</v>
      </c>
      <c r="Y29" s="69">
        <v>2.04</v>
      </c>
      <c r="Z29" s="69">
        <v>0</v>
      </c>
      <c r="AA29" s="69">
        <v>1.02</v>
      </c>
      <c r="AB29" s="69">
        <v>0</v>
      </c>
      <c r="AC29" s="69">
        <v>1.02</v>
      </c>
      <c r="AD29" s="69">
        <v>3.06</v>
      </c>
      <c r="AE29" s="69">
        <v>0</v>
      </c>
      <c r="AF29" s="69">
        <v>0</v>
      </c>
      <c r="AG29" s="69">
        <v>1.08</v>
      </c>
      <c r="AH29" s="69">
        <v>0</v>
      </c>
      <c r="AI29" s="69">
        <v>0.11</v>
      </c>
      <c r="AJ29" s="69">
        <v>0</v>
      </c>
      <c r="AK29" s="69">
        <v>0</v>
      </c>
      <c r="AL29" s="69">
        <v>1.21</v>
      </c>
      <c r="AM29" s="69">
        <v>0</v>
      </c>
      <c r="AN29" s="69">
        <v>0.04</v>
      </c>
      <c r="AO29" s="69">
        <v>0.17</v>
      </c>
      <c r="AP29" s="69">
        <v>0</v>
      </c>
      <c r="AQ29" s="69">
        <v>0</v>
      </c>
      <c r="AR29" s="69">
        <v>0.09</v>
      </c>
      <c r="AS29" s="69">
        <v>53.78</v>
      </c>
      <c r="AT29" s="69">
        <v>21.08</v>
      </c>
      <c r="AU29" s="69">
        <v>20.58</v>
      </c>
      <c r="AV29" s="69">
        <v>30.76</v>
      </c>
      <c r="AW29" s="69">
        <v>5.1</v>
      </c>
      <c r="AX29" s="69">
        <v>303.96</v>
      </c>
      <c r="AY29" s="69">
        <v>359.04</v>
      </c>
      <c r="AZ29" s="69">
        <v>367.2</v>
      </c>
      <c r="BA29" s="69">
        <v>321.64</v>
      </c>
      <c r="BB29" s="69">
        <v>290.97</v>
      </c>
      <c r="BC29" s="69">
        <v>326.61</v>
      </c>
      <c r="BD29" s="69">
        <v>294.29</v>
      </c>
      <c r="BE29" s="69">
        <v>282.22</v>
      </c>
      <c r="BF29" s="69">
        <v>256</v>
      </c>
      <c r="BG29" s="69">
        <v>296.95</v>
      </c>
      <c r="BH29" s="69">
        <v>295.79</v>
      </c>
      <c r="BI29" s="69">
        <v>148.04</v>
      </c>
      <c r="BJ29" s="69">
        <v>144.1</v>
      </c>
      <c r="BK29" s="69">
        <v>116.59</v>
      </c>
      <c r="BL29" s="69">
        <v>68.69</v>
      </c>
      <c r="BM29" s="69">
        <v>24.99</v>
      </c>
      <c r="BN29" s="69">
        <v>14.23</v>
      </c>
      <c r="BO29" s="69">
        <v>6.77</v>
      </c>
      <c r="BP29" s="69">
        <v>6.14</v>
      </c>
      <c r="BQ29" s="69">
        <v>7.31</v>
      </c>
      <c r="BR29" s="69">
        <v>10.14</v>
      </c>
      <c r="BS29" s="69">
        <v>12.03</v>
      </c>
      <c r="BT29" s="69">
        <v>2.12</v>
      </c>
      <c r="BU29" s="69">
        <v>0.54</v>
      </c>
      <c r="BV29" s="69">
        <v>0.19</v>
      </c>
      <c r="BW29" s="69">
        <v>0</v>
      </c>
      <c r="BX29" s="69">
        <v>5082.89</v>
      </c>
      <c r="BY29" s="69"/>
      <c r="BZ29" s="72">
        <v>1356.94</v>
      </c>
      <c r="CA29" s="72">
        <v>1450.09</v>
      </c>
      <c r="CB29" s="72">
        <v>884.88</v>
      </c>
      <c r="CC29" s="72">
        <v>229.93</v>
      </c>
      <c r="CD29" s="72">
        <v>419.08</v>
      </c>
      <c r="CE29" s="72">
        <v>331.3</v>
      </c>
      <c r="CF29" s="72">
        <v>269.74</v>
      </c>
      <c r="CG29" s="72">
        <v>12.03</v>
      </c>
      <c r="CH29" s="72">
        <v>2.7</v>
      </c>
      <c r="CI29" s="72">
        <v>126.2</v>
      </c>
      <c r="CJ29" s="72">
        <v>5082.89</v>
      </c>
      <c r="CK29" s="72" t="b">
        <v>1</v>
      </c>
      <c r="CL29" s="72">
        <v>33.54</v>
      </c>
      <c r="CM29" s="72">
        <v>453.96</v>
      </c>
      <c r="CN29" s="72">
        <v>475.76</v>
      </c>
      <c r="CO29" s="72">
        <v>443.34</v>
      </c>
      <c r="CP29" s="72">
        <v>406.98</v>
      </c>
      <c r="CQ29" s="72">
        <v>388.75</v>
      </c>
      <c r="CR29" s="72">
        <v>413.9</v>
      </c>
      <c r="CS29" s="72">
        <v>382.09</v>
      </c>
      <c r="CT29" s="72">
        <v>381.47</v>
      </c>
      <c r="CU29" s="72">
        <v>352.51</v>
      </c>
      <c r="CV29" s="72">
        <v>478.83</v>
      </c>
      <c r="CW29" s="72">
        <v>415.14</v>
      </c>
      <c r="CX29" s="72">
        <v>227.23</v>
      </c>
      <c r="CY29" s="72">
        <v>229.39</v>
      </c>
      <c r="CZ29" s="72">
        <v>5082.89</v>
      </c>
      <c r="DA29" s="72" t="b">
        <v>1</v>
      </c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</row>
    <row r="30" spans="1:155" ht="12.75">
      <c r="A30" s="67">
        <v>26</v>
      </c>
      <c r="B30" s="67" t="s">
        <v>26</v>
      </c>
      <c r="C30" s="69">
        <v>13.44</v>
      </c>
      <c r="D30" s="69">
        <v>59</v>
      </c>
      <c r="E30" s="69">
        <v>77</v>
      </c>
      <c r="F30" s="69">
        <v>108</v>
      </c>
      <c r="G30" s="69">
        <v>114</v>
      </c>
      <c r="H30" s="69">
        <v>100.02</v>
      </c>
      <c r="I30" s="69">
        <v>110.98</v>
      </c>
      <c r="J30" s="69">
        <v>102.98</v>
      </c>
      <c r="K30" s="69">
        <v>99.14</v>
      </c>
      <c r="L30" s="69">
        <v>85.98</v>
      </c>
      <c r="M30" s="69">
        <v>126.07</v>
      </c>
      <c r="N30" s="69">
        <v>93.46</v>
      </c>
      <c r="O30" s="69">
        <v>101.56</v>
      </c>
      <c r="P30" s="69">
        <v>96.57</v>
      </c>
      <c r="Q30" s="69">
        <v>0</v>
      </c>
      <c r="R30" s="69">
        <v>0</v>
      </c>
      <c r="S30" s="69">
        <v>1</v>
      </c>
      <c r="T30" s="69">
        <v>1</v>
      </c>
      <c r="U30" s="69">
        <v>1</v>
      </c>
      <c r="V30" s="69">
        <v>0</v>
      </c>
      <c r="W30" s="69">
        <v>1</v>
      </c>
      <c r="X30" s="69">
        <v>3</v>
      </c>
      <c r="Y30" s="69">
        <v>1</v>
      </c>
      <c r="Z30" s="69">
        <v>4</v>
      </c>
      <c r="AA30" s="69">
        <v>0</v>
      </c>
      <c r="AB30" s="69">
        <v>0</v>
      </c>
      <c r="AC30" s="69">
        <v>1</v>
      </c>
      <c r="AD30" s="69">
        <v>3</v>
      </c>
      <c r="AE30" s="69">
        <v>0</v>
      </c>
      <c r="AF30" s="69">
        <v>1.16</v>
      </c>
      <c r="AG30" s="69">
        <v>1</v>
      </c>
      <c r="AH30" s="69">
        <v>1.32</v>
      </c>
      <c r="AI30" s="69">
        <v>0</v>
      </c>
      <c r="AJ30" s="69">
        <v>0</v>
      </c>
      <c r="AK30" s="69">
        <v>0</v>
      </c>
      <c r="AL30" s="69">
        <v>1</v>
      </c>
      <c r="AM30" s="69">
        <v>0.16</v>
      </c>
      <c r="AN30" s="69">
        <v>0</v>
      </c>
      <c r="AO30" s="69">
        <v>0.16</v>
      </c>
      <c r="AP30" s="69">
        <v>2.16</v>
      </c>
      <c r="AQ30" s="69">
        <v>0</v>
      </c>
      <c r="AR30" s="69">
        <v>0</v>
      </c>
      <c r="AS30" s="69">
        <v>65.01</v>
      </c>
      <c r="AT30" s="69">
        <v>48.44</v>
      </c>
      <c r="AU30" s="69">
        <v>60.96</v>
      </c>
      <c r="AV30" s="69">
        <v>80.16</v>
      </c>
      <c r="AW30" s="69">
        <v>16.3</v>
      </c>
      <c r="AX30" s="69">
        <v>473.24</v>
      </c>
      <c r="AY30" s="69">
        <v>484.96</v>
      </c>
      <c r="AZ30" s="69">
        <v>423.56</v>
      </c>
      <c r="BA30" s="69">
        <v>447.28</v>
      </c>
      <c r="BB30" s="69">
        <v>432.01</v>
      </c>
      <c r="BC30" s="69">
        <v>442.02</v>
      </c>
      <c r="BD30" s="69">
        <v>346.61</v>
      </c>
      <c r="BE30" s="69">
        <v>458.73</v>
      </c>
      <c r="BF30" s="69">
        <v>389.16</v>
      </c>
      <c r="BG30" s="69">
        <v>406.18</v>
      </c>
      <c r="BH30" s="69">
        <v>412.11</v>
      </c>
      <c r="BI30" s="69">
        <v>346.62</v>
      </c>
      <c r="BJ30" s="69">
        <v>307.15</v>
      </c>
      <c r="BK30" s="69">
        <v>86.75</v>
      </c>
      <c r="BL30" s="69">
        <v>65.04</v>
      </c>
      <c r="BM30" s="69">
        <v>29.46</v>
      </c>
      <c r="BN30" s="69">
        <v>23.76</v>
      </c>
      <c r="BO30" s="69">
        <v>12.92</v>
      </c>
      <c r="BP30" s="69">
        <v>6.94</v>
      </c>
      <c r="BQ30" s="69">
        <v>12.3</v>
      </c>
      <c r="BR30" s="69">
        <v>12.16</v>
      </c>
      <c r="BS30" s="69">
        <v>11.38</v>
      </c>
      <c r="BT30" s="69">
        <v>13.76</v>
      </c>
      <c r="BU30" s="69">
        <v>9.92</v>
      </c>
      <c r="BV30" s="69">
        <v>13.5</v>
      </c>
      <c r="BW30" s="69">
        <v>7.6</v>
      </c>
      <c r="BX30" s="69">
        <v>7257.15</v>
      </c>
      <c r="BY30" s="69"/>
      <c r="BZ30" s="72">
        <v>1845.34</v>
      </c>
      <c r="CA30" s="72">
        <v>2068.53</v>
      </c>
      <c r="CB30" s="72">
        <v>1472.06</v>
      </c>
      <c r="CC30" s="72">
        <v>371.44</v>
      </c>
      <c r="CD30" s="72">
        <v>499.1</v>
      </c>
      <c r="CE30" s="72">
        <v>417.66</v>
      </c>
      <c r="CF30" s="72">
        <v>305.49</v>
      </c>
      <c r="CG30" s="72">
        <v>16</v>
      </c>
      <c r="CH30" s="72">
        <v>6.96</v>
      </c>
      <c r="CI30" s="72">
        <v>254.57</v>
      </c>
      <c r="CJ30" s="72">
        <v>7257.15</v>
      </c>
      <c r="CK30" s="72" t="b">
        <v>1</v>
      </c>
      <c r="CL30" s="72">
        <v>29.74</v>
      </c>
      <c r="CM30" s="72">
        <v>620.15</v>
      </c>
      <c r="CN30" s="72">
        <v>629</v>
      </c>
      <c r="CO30" s="72">
        <v>563.34</v>
      </c>
      <c r="CP30" s="72">
        <v>586.04</v>
      </c>
      <c r="CQ30" s="72">
        <v>544.95</v>
      </c>
      <c r="CR30" s="72">
        <v>560.94</v>
      </c>
      <c r="CS30" s="72">
        <v>465.89</v>
      </c>
      <c r="CT30" s="72">
        <v>571.19</v>
      </c>
      <c r="CU30" s="72">
        <v>490.52</v>
      </c>
      <c r="CV30" s="72">
        <v>611.18</v>
      </c>
      <c r="CW30" s="72">
        <v>566.09</v>
      </c>
      <c r="CX30" s="72">
        <v>523.64</v>
      </c>
      <c r="CY30" s="72">
        <v>494.48</v>
      </c>
      <c r="CZ30" s="72">
        <v>7257.15</v>
      </c>
      <c r="DA30" s="72" t="b">
        <v>1</v>
      </c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</row>
    <row r="31" spans="1:155" ht="12.75">
      <c r="A31" s="67">
        <v>27</v>
      </c>
      <c r="B31" s="67" t="s">
        <v>27</v>
      </c>
      <c r="C31" s="69">
        <v>106.74</v>
      </c>
      <c r="D31" s="69">
        <v>131.81</v>
      </c>
      <c r="E31" s="69">
        <v>241.38</v>
      </c>
      <c r="F31" s="69">
        <v>303.02</v>
      </c>
      <c r="G31" s="69">
        <v>336.01</v>
      </c>
      <c r="H31" s="69">
        <v>326.14</v>
      </c>
      <c r="I31" s="69">
        <v>346.19</v>
      </c>
      <c r="J31" s="69">
        <v>309.18</v>
      </c>
      <c r="K31" s="69">
        <v>323.24</v>
      </c>
      <c r="L31" s="69">
        <v>298.45</v>
      </c>
      <c r="M31" s="69">
        <v>447.92</v>
      </c>
      <c r="N31" s="69">
        <v>290.83</v>
      </c>
      <c r="O31" s="69">
        <v>225.63</v>
      </c>
      <c r="P31" s="69">
        <v>180.68</v>
      </c>
      <c r="Q31" s="69">
        <v>14.76</v>
      </c>
      <c r="R31" s="69">
        <v>11.77</v>
      </c>
      <c r="S31" s="69">
        <v>7.87</v>
      </c>
      <c r="T31" s="69">
        <v>8.85</v>
      </c>
      <c r="U31" s="69">
        <v>4.91</v>
      </c>
      <c r="V31" s="69">
        <v>5.9</v>
      </c>
      <c r="W31" s="69">
        <v>8.85</v>
      </c>
      <c r="X31" s="69">
        <v>4.91</v>
      </c>
      <c r="Y31" s="69">
        <v>1.97</v>
      </c>
      <c r="Z31" s="69">
        <v>4.92</v>
      </c>
      <c r="AA31" s="69">
        <v>7.87</v>
      </c>
      <c r="AB31" s="69">
        <v>2.95</v>
      </c>
      <c r="AC31" s="69">
        <v>0.98</v>
      </c>
      <c r="AD31" s="69">
        <v>4.78</v>
      </c>
      <c r="AE31" s="69">
        <v>2.1</v>
      </c>
      <c r="AF31" s="69">
        <v>2.41</v>
      </c>
      <c r="AG31" s="69">
        <v>0.27</v>
      </c>
      <c r="AH31" s="69">
        <v>1.05</v>
      </c>
      <c r="AI31" s="69">
        <v>5.52</v>
      </c>
      <c r="AJ31" s="69">
        <v>4.41</v>
      </c>
      <c r="AK31" s="69">
        <v>0</v>
      </c>
      <c r="AL31" s="69">
        <v>1.26</v>
      </c>
      <c r="AM31" s="69">
        <v>3.97</v>
      </c>
      <c r="AN31" s="69">
        <v>4.51</v>
      </c>
      <c r="AO31" s="69">
        <v>5.25</v>
      </c>
      <c r="AP31" s="69">
        <v>4.16</v>
      </c>
      <c r="AQ31" s="69">
        <v>2.23</v>
      </c>
      <c r="AR31" s="69">
        <v>3.91</v>
      </c>
      <c r="AS31" s="69">
        <v>183.59</v>
      </c>
      <c r="AT31" s="69">
        <v>177.88</v>
      </c>
      <c r="AU31" s="69">
        <v>209.42</v>
      </c>
      <c r="AV31" s="69">
        <v>265.21</v>
      </c>
      <c r="AW31" s="69">
        <v>31.84</v>
      </c>
      <c r="AX31" s="69">
        <v>1410.35</v>
      </c>
      <c r="AY31" s="69">
        <v>1450.79</v>
      </c>
      <c r="AZ31" s="69">
        <v>1440.95</v>
      </c>
      <c r="BA31" s="69">
        <v>1424.82</v>
      </c>
      <c r="BB31" s="69">
        <v>1335.68</v>
      </c>
      <c r="BC31" s="69">
        <v>1305.47</v>
      </c>
      <c r="BD31" s="69">
        <v>1419.72</v>
      </c>
      <c r="BE31" s="69">
        <v>1444.2</v>
      </c>
      <c r="BF31" s="69">
        <v>1317.84</v>
      </c>
      <c r="BG31" s="69">
        <v>1721.24</v>
      </c>
      <c r="BH31" s="69">
        <v>1314.07</v>
      </c>
      <c r="BI31" s="69">
        <v>1039.73</v>
      </c>
      <c r="BJ31" s="69">
        <v>687</v>
      </c>
      <c r="BK31" s="69">
        <v>51.45</v>
      </c>
      <c r="BL31" s="69">
        <v>60.35</v>
      </c>
      <c r="BM31" s="69">
        <v>42.85</v>
      </c>
      <c r="BN31" s="69">
        <v>38.41</v>
      </c>
      <c r="BO31" s="69">
        <v>44.17</v>
      </c>
      <c r="BP31" s="69">
        <v>42.61</v>
      </c>
      <c r="BQ31" s="69">
        <v>42.83</v>
      </c>
      <c r="BR31" s="69">
        <v>57.75</v>
      </c>
      <c r="BS31" s="69">
        <v>34.37</v>
      </c>
      <c r="BT31" s="69">
        <v>36.81</v>
      </c>
      <c r="BU31" s="69">
        <v>23.85</v>
      </c>
      <c r="BV31" s="69">
        <v>21.89</v>
      </c>
      <c r="BW31" s="69">
        <v>6.62</v>
      </c>
      <c r="BX31" s="69">
        <v>22683.32</v>
      </c>
      <c r="BY31" s="69"/>
      <c r="BZ31" s="72">
        <v>5758.75</v>
      </c>
      <c r="CA31" s="72">
        <v>6822.91</v>
      </c>
      <c r="CB31" s="72">
        <v>4762.04</v>
      </c>
      <c r="CC31" s="72">
        <v>1118.96</v>
      </c>
      <c r="CD31" s="72">
        <v>1603.2</v>
      </c>
      <c r="CE31" s="72">
        <v>1145.06</v>
      </c>
      <c r="CF31" s="72">
        <v>503.96</v>
      </c>
      <c r="CG31" s="72">
        <v>91.29</v>
      </c>
      <c r="CH31" s="72">
        <v>41.05</v>
      </c>
      <c r="CI31" s="72">
        <v>836.1</v>
      </c>
      <c r="CJ31" s="72">
        <v>22683.32</v>
      </c>
      <c r="CK31" s="72" t="b">
        <v>1</v>
      </c>
      <c r="CL31" s="72">
        <v>155.44</v>
      </c>
      <c r="CM31" s="72">
        <v>1607.79</v>
      </c>
      <c r="CN31" s="72">
        <v>1760.66</v>
      </c>
      <c r="CO31" s="72">
        <v>1796.72</v>
      </c>
      <c r="CP31" s="72">
        <v>1809.67</v>
      </c>
      <c r="CQ31" s="72">
        <v>1716.3</v>
      </c>
      <c r="CR31" s="72">
        <v>1703.12</v>
      </c>
      <c r="CS31" s="72">
        <v>1777.9</v>
      </c>
      <c r="CT31" s="72">
        <v>1831.13</v>
      </c>
      <c r="CU31" s="72">
        <v>1660.09</v>
      </c>
      <c r="CV31" s="72">
        <v>2402.68</v>
      </c>
      <c r="CW31" s="72">
        <v>1813.74</v>
      </c>
      <c r="CX31" s="72">
        <v>1499.88</v>
      </c>
      <c r="CY31" s="72">
        <v>1148.2</v>
      </c>
      <c r="CZ31" s="72">
        <v>22683.32</v>
      </c>
      <c r="DA31" s="72" t="b">
        <v>1</v>
      </c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</row>
    <row r="32" spans="1:155" ht="12.75">
      <c r="A32" s="67">
        <v>28</v>
      </c>
      <c r="B32" s="67" t="s">
        <v>28</v>
      </c>
      <c r="C32" s="69">
        <v>35.5</v>
      </c>
      <c r="D32" s="69">
        <v>76.11</v>
      </c>
      <c r="E32" s="69">
        <v>93.84</v>
      </c>
      <c r="F32" s="69">
        <v>124.07</v>
      </c>
      <c r="G32" s="69">
        <v>150.15</v>
      </c>
      <c r="H32" s="69">
        <v>160.92</v>
      </c>
      <c r="I32" s="69">
        <v>156.92</v>
      </c>
      <c r="J32" s="69">
        <v>185.91</v>
      </c>
      <c r="K32" s="69">
        <v>167.65</v>
      </c>
      <c r="L32" s="69">
        <v>161.94</v>
      </c>
      <c r="M32" s="69">
        <v>233.51</v>
      </c>
      <c r="N32" s="69">
        <v>146.1</v>
      </c>
      <c r="O32" s="69">
        <v>106.99</v>
      </c>
      <c r="P32" s="69">
        <v>101.18</v>
      </c>
      <c r="Q32" s="69">
        <v>17.02</v>
      </c>
      <c r="R32" s="69">
        <v>10.21</v>
      </c>
      <c r="S32" s="69">
        <v>7.14</v>
      </c>
      <c r="T32" s="69">
        <v>13.27</v>
      </c>
      <c r="U32" s="69">
        <v>9.19</v>
      </c>
      <c r="V32" s="69">
        <v>7.15</v>
      </c>
      <c r="W32" s="69">
        <v>16.23</v>
      </c>
      <c r="X32" s="69">
        <v>13.29</v>
      </c>
      <c r="Y32" s="69">
        <v>20.45</v>
      </c>
      <c r="Z32" s="69">
        <v>19.42</v>
      </c>
      <c r="AA32" s="69">
        <v>14.31</v>
      </c>
      <c r="AB32" s="69">
        <v>12.27</v>
      </c>
      <c r="AC32" s="69">
        <v>2.04</v>
      </c>
      <c r="AD32" s="69">
        <v>5.11</v>
      </c>
      <c r="AE32" s="69">
        <v>3</v>
      </c>
      <c r="AF32" s="69">
        <v>0</v>
      </c>
      <c r="AG32" s="69">
        <v>3.13</v>
      </c>
      <c r="AH32" s="69">
        <v>3.95</v>
      </c>
      <c r="AI32" s="69">
        <v>1.98</v>
      </c>
      <c r="AJ32" s="69">
        <v>0</v>
      </c>
      <c r="AK32" s="69">
        <v>0.2</v>
      </c>
      <c r="AL32" s="69">
        <v>1.98</v>
      </c>
      <c r="AM32" s="69">
        <v>3.6</v>
      </c>
      <c r="AN32" s="69">
        <v>3.52</v>
      </c>
      <c r="AO32" s="69">
        <v>2.82</v>
      </c>
      <c r="AP32" s="69">
        <v>5.44</v>
      </c>
      <c r="AQ32" s="69">
        <v>2.22</v>
      </c>
      <c r="AR32" s="69">
        <v>3.35</v>
      </c>
      <c r="AS32" s="69">
        <v>87.44</v>
      </c>
      <c r="AT32" s="69">
        <v>76.29</v>
      </c>
      <c r="AU32" s="69">
        <v>77.71</v>
      </c>
      <c r="AV32" s="69">
        <v>137.54</v>
      </c>
      <c r="AW32" s="69">
        <v>26.87</v>
      </c>
      <c r="AX32" s="69">
        <v>787.09</v>
      </c>
      <c r="AY32" s="69">
        <v>834.84</v>
      </c>
      <c r="AZ32" s="69">
        <v>757.28</v>
      </c>
      <c r="BA32" s="69">
        <v>792.07</v>
      </c>
      <c r="BB32" s="69">
        <v>784.3</v>
      </c>
      <c r="BC32" s="69">
        <v>696.75</v>
      </c>
      <c r="BD32" s="69">
        <v>739.82</v>
      </c>
      <c r="BE32" s="69">
        <v>767.21</v>
      </c>
      <c r="BF32" s="69">
        <v>699.27</v>
      </c>
      <c r="BG32" s="69">
        <v>876.38</v>
      </c>
      <c r="BH32" s="69">
        <v>635.18</v>
      </c>
      <c r="BI32" s="69">
        <v>530.77</v>
      </c>
      <c r="BJ32" s="69">
        <v>422.06</v>
      </c>
      <c r="BK32" s="69">
        <v>142.23</v>
      </c>
      <c r="BL32" s="69">
        <v>116.56</v>
      </c>
      <c r="BM32" s="69">
        <v>64.13</v>
      </c>
      <c r="BN32" s="69">
        <v>27.81</v>
      </c>
      <c r="BO32" s="69">
        <v>29.63</v>
      </c>
      <c r="BP32" s="69">
        <v>21.29</v>
      </c>
      <c r="BQ32" s="69">
        <v>18.16</v>
      </c>
      <c r="BR32" s="69">
        <v>9.29</v>
      </c>
      <c r="BS32" s="69">
        <v>20.73</v>
      </c>
      <c r="BT32" s="69">
        <v>36.21</v>
      </c>
      <c r="BU32" s="69">
        <v>24.21</v>
      </c>
      <c r="BV32" s="69">
        <v>12.4</v>
      </c>
      <c r="BW32" s="69">
        <v>9.99</v>
      </c>
      <c r="BX32" s="69">
        <v>12364.59</v>
      </c>
      <c r="BY32" s="69"/>
      <c r="BZ32" s="72">
        <v>3198.15</v>
      </c>
      <c r="CA32" s="72">
        <v>3687.35</v>
      </c>
      <c r="CB32" s="72">
        <v>2464.39</v>
      </c>
      <c r="CC32" s="72">
        <v>479.67</v>
      </c>
      <c r="CD32" s="72">
        <v>833.34</v>
      </c>
      <c r="CE32" s="72">
        <v>587.78</v>
      </c>
      <c r="CF32" s="72">
        <v>532.64</v>
      </c>
      <c r="CG32" s="72">
        <v>167.1</v>
      </c>
      <c r="CH32" s="72">
        <v>35.19</v>
      </c>
      <c r="CI32" s="72">
        <v>378.98</v>
      </c>
      <c r="CJ32" s="72">
        <v>12364.59</v>
      </c>
      <c r="CK32" s="72" t="b">
        <v>1</v>
      </c>
      <c r="CL32" s="72">
        <v>82.39</v>
      </c>
      <c r="CM32" s="72">
        <v>1015.64</v>
      </c>
      <c r="CN32" s="72">
        <v>1055.51</v>
      </c>
      <c r="CO32" s="72">
        <v>962.7</v>
      </c>
      <c r="CP32" s="72">
        <v>981.2</v>
      </c>
      <c r="CQ32" s="72">
        <v>982</v>
      </c>
      <c r="CR32" s="72">
        <v>891.39</v>
      </c>
      <c r="CS32" s="72">
        <v>959.16</v>
      </c>
      <c r="CT32" s="72">
        <v>968.2</v>
      </c>
      <c r="CU32" s="72">
        <v>904.88</v>
      </c>
      <c r="CV32" s="72">
        <v>1250.67</v>
      </c>
      <c r="CW32" s="72">
        <v>899.49</v>
      </c>
      <c r="CX32" s="72">
        <v>732.13</v>
      </c>
      <c r="CY32" s="72">
        <v>679.23</v>
      </c>
      <c r="CZ32" s="72">
        <v>12364.59</v>
      </c>
      <c r="DA32" s="72" t="b">
        <v>1</v>
      </c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</row>
    <row r="33" spans="1:155" ht="12.75">
      <c r="A33" s="67">
        <v>29</v>
      </c>
      <c r="B33" s="67" t="s">
        <v>29</v>
      </c>
      <c r="C33" s="69">
        <v>908.4099999999993</v>
      </c>
      <c r="D33" s="69">
        <v>1446.28</v>
      </c>
      <c r="E33" s="69">
        <v>2397.14</v>
      </c>
      <c r="F33" s="69">
        <v>2996.14</v>
      </c>
      <c r="G33" s="69">
        <v>3551.13</v>
      </c>
      <c r="H33" s="69">
        <v>3508.9400000000087</v>
      </c>
      <c r="I33" s="69">
        <v>3691.5800000000086</v>
      </c>
      <c r="J33" s="69">
        <v>3598.55</v>
      </c>
      <c r="K33" s="69">
        <v>3299.24</v>
      </c>
      <c r="L33" s="69">
        <v>2077.23</v>
      </c>
      <c r="M33" s="69">
        <v>2119.44</v>
      </c>
      <c r="N33" s="69">
        <v>1705.42</v>
      </c>
      <c r="O33" s="69">
        <v>1453.32</v>
      </c>
      <c r="P33" s="69">
        <v>1284.94</v>
      </c>
      <c r="Q33" s="69">
        <v>81.66</v>
      </c>
      <c r="R33" s="69">
        <v>68.38</v>
      </c>
      <c r="S33" s="69">
        <v>70.43</v>
      </c>
      <c r="T33" s="69">
        <v>72.46</v>
      </c>
      <c r="U33" s="69">
        <v>65.34</v>
      </c>
      <c r="V33" s="69">
        <v>69.67</v>
      </c>
      <c r="W33" s="69">
        <v>104.11</v>
      </c>
      <c r="X33" s="69">
        <v>85.39</v>
      </c>
      <c r="Y33" s="69">
        <v>99.65</v>
      </c>
      <c r="Z33" s="69">
        <v>120.63</v>
      </c>
      <c r="AA33" s="69">
        <v>123.15</v>
      </c>
      <c r="AB33" s="69">
        <v>74.03</v>
      </c>
      <c r="AC33" s="69">
        <v>77.61</v>
      </c>
      <c r="AD33" s="69">
        <v>208.78</v>
      </c>
      <c r="AE33" s="69">
        <v>19.83</v>
      </c>
      <c r="AF33" s="69">
        <v>7.2</v>
      </c>
      <c r="AG33" s="69">
        <v>5.75</v>
      </c>
      <c r="AH33" s="69">
        <v>19.62</v>
      </c>
      <c r="AI33" s="69">
        <v>21.75</v>
      </c>
      <c r="AJ33" s="69">
        <v>29.4</v>
      </c>
      <c r="AK33" s="69">
        <v>31.43</v>
      </c>
      <c r="AL33" s="69">
        <v>26.54</v>
      </c>
      <c r="AM33" s="69">
        <v>29.55</v>
      </c>
      <c r="AN33" s="69">
        <v>24.7</v>
      </c>
      <c r="AO33" s="69">
        <v>43.42</v>
      </c>
      <c r="AP33" s="69">
        <v>39.61</v>
      </c>
      <c r="AQ33" s="69">
        <v>28.24</v>
      </c>
      <c r="AR33" s="69">
        <v>45.56</v>
      </c>
      <c r="AS33" s="69">
        <v>1435.06</v>
      </c>
      <c r="AT33" s="69">
        <v>1187.71</v>
      </c>
      <c r="AU33" s="69">
        <v>1767.7</v>
      </c>
      <c r="AV33" s="69">
        <v>2411.1</v>
      </c>
      <c r="AW33" s="69">
        <v>179.53</v>
      </c>
      <c r="AX33" s="69">
        <v>10321.9</v>
      </c>
      <c r="AY33" s="69">
        <v>10827.57</v>
      </c>
      <c r="AZ33" s="69">
        <v>10178.68</v>
      </c>
      <c r="BA33" s="69">
        <v>10005.23</v>
      </c>
      <c r="BB33" s="69">
        <v>9746.6</v>
      </c>
      <c r="BC33" s="69">
        <v>9918.74</v>
      </c>
      <c r="BD33" s="69">
        <v>10520.93</v>
      </c>
      <c r="BE33" s="69">
        <v>10805.94</v>
      </c>
      <c r="BF33" s="69">
        <v>12001.09</v>
      </c>
      <c r="BG33" s="69">
        <v>11592.19</v>
      </c>
      <c r="BH33" s="69">
        <v>10210.28</v>
      </c>
      <c r="BI33" s="69">
        <v>8858.04</v>
      </c>
      <c r="BJ33" s="69">
        <v>6901.94</v>
      </c>
      <c r="BK33" s="69">
        <v>2607.49</v>
      </c>
      <c r="BL33" s="69">
        <v>2738.45</v>
      </c>
      <c r="BM33" s="69">
        <v>2203.87</v>
      </c>
      <c r="BN33" s="69">
        <v>1902.42</v>
      </c>
      <c r="BO33" s="69">
        <v>1565.3</v>
      </c>
      <c r="BP33" s="69">
        <v>1199.65</v>
      </c>
      <c r="BQ33" s="69">
        <v>813.25</v>
      </c>
      <c r="BR33" s="69">
        <v>819.73</v>
      </c>
      <c r="BS33" s="69">
        <v>756.32</v>
      </c>
      <c r="BT33" s="69">
        <v>688.98</v>
      </c>
      <c r="BU33" s="69">
        <v>598.69</v>
      </c>
      <c r="BV33" s="69">
        <v>448.72</v>
      </c>
      <c r="BW33" s="69">
        <v>256.73</v>
      </c>
      <c r="BX33" s="69">
        <v>191201.48</v>
      </c>
      <c r="BY33" s="69"/>
      <c r="BZ33" s="72">
        <v>41512.91</v>
      </c>
      <c r="CA33" s="72">
        <v>52993.3</v>
      </c>
      <c r="CB33" s="72">
        <v>37562.45</v>
      </c>
      <c r="CC33" s="72">
        <v>11299.1</v>
      </c>
      <c r="CD33" s="72">
        <v>16175.54</v>
      </c>
      <c r="CE33" s="72">
        <v>6563.12</v>
      </c>
      <c r="CF33" s="72">
        <v>16599.6</v>
      </c>
      <c r="CG33" s="72">
        <v>1321.29</v>
      </c>
      <c r="CH33" s="72">
        <v>372.6</v>
      </c>
      <c r="CI33" s="72">
        <v>6801.57</v>
      </c>
      <c r="CJ33" s="72">
        <v>191201.48</v>
      </c>
      <c r="CK33" s="72" t="b">
        <v>1</v>
      </c>
      <c r="CL33" s="72">
        <v>1189.43</v>
      </c>
      <c r="CM33" s="72">
        <v>14451.25</v>
      </c>
      <c r="CN33" s="72">
        <v>16039.34</v>
      </c>
      <c r="CO33" s="72">
        <v>15470.77</v>
      </c>
      <c r="CP33" s="72">
        <v>15545.87</v>
      </c>
      <c r="CQ33" s="72">
        <v>14919.91</v>
      </c>
      <c r="CR33" s="72">
        <v>14945.51</v>
      </c>
      <c r="CS33" s="72">
        <v>15044.66</v>
      </c>
      <c r="CT33" s="72">
        <v>15054.11</v>
      </c>
      <c r="CU33" s="72">
        <v>14979.97</v>
      </c>
      <c r="CV33" s="72">
        <v>16002.24</v>
      </c>
      <c r="CW33" s="72">
        <v>13815.74</v>
      </c>
      <c r="CX33" s="72">
        <v>12633.63</v>
      </c>
      <c r="CY33" s="72">
        <v>11109.05</v>
      </c>
      <c r="CZ33" s="72">
        <v>191201.48</v>
      </c>
      <c r="DA33" s="72" t="b">
        <v>1</v>
      </c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</row>
    <row r="34" spans="1:155" ht="12.75">
      <c r="A34" s="67">
        <v>30</v>
      </c>
      <c r="B34" s="67" t="s">
        <v>30</v>
      </c>
      <c r="C34" s="69">
        <v>14</v>
      </c>
      <c r="D34" s="69">
        <v>43.9</v>
      </c>
      <c r="E34" s="69">
        <v>38.67</v>
      </c>
      <c r="F34" s="69">
        <v>40.76</v>
      </c>
      <c r="G34" s="69">
        <v>29.26</v>
      </c>
      <c r="H34" s="69">
        <v>28.05</v>
      </c>
      <c r="I34" s="69">
        <v>35.06</v>
      </c>
      <c r="J34" s="69">
        <v>37.07</v>
      </c>
      <c r="K34" s="69">
        <v>42.07</v>
      </c>
      <c r="L34" s="69">
        <v>38.72</v>
      </c>
      <c r="M34" s="69">
        <v>50.84</v>
      </c>
      <c r="N34" s="69">
        <v>22.39</v>
      </c>
      <c r="O34" s="69">
        <v>25.25</v>
      </c>
      <c r="P34" s="69">
        <v>23.37</v>
      </c>
      <c r="Q34" s="69">
        <v>0</v>
      </c>
      <c r="R34" s="69">
        <v>0</v>
      </c>
      <c r="S34" s="69">
        <v>0</v>
      </c>
      <c r="T34" s="69">
        <v>0</v>
      </c>
      <c r="U34" s="69">
        <v>1</v>
      </c>
      <c r="V34" s="69">
        <v>0</v>
      </c>
      <c r="W34" s="69">
        <v>1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1</v>
      </c>
      <c r="AD34" s="69">
        <v>1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0.3</v>
      </c>
      <c r="AS34" s="69">
        <v>49.56</v>
      </c>
      <c r="AT34" s="69">
        <v>33.58</v>
      </c>
      <c r="AU34" s="69">
        <v>21.69</v>
      </c>
      <c r="AV34" s="69">
        <v>23.65</v>
      </c>
      <c r="AW34" s="69">
        <v>1</v>
      </c>
      <c r="AX34" s="69">
        <v>255.28</v>
      </c>
      <c r="AY34" s="69">
        <v>220.36</v>
      </c>
      <c r="AZ34" s="69">
        <v>221.36</v>
      </c>
      <c r="BA34" s="69">
        <v>197.43</v>
      </c>
      <c r="BB34" s="69">
        <v>206.01</v>
      </c>
      <c r="BC34" s="69">
        <v>234.87</v>
      </c>
      <c r="BD34" s="69">
        <v>217.95</v>
      </c>
      <c r="BE34" s="69">
        <v>240.05</v>
      </c>
      <c r="BF34" s="69">
        <v>231.24</v>
      </c>
      <c r="BG34" s="69">
        <v>195.16</v>
      </c>
      <c r="BH34" s="69">
        <v>180.03</v>
      </c>
      <c r="BI34" s="69">
        <v>177.22</v>
      </c>
      <c r="BJ34" s="69">
        <v>166.32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0.16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3346.63</v>
      </c>
      <c r="BY34" s="69"/>
      <c r="BZ34" s="72">
        <v>895.43</v>
      </c>
      <c r="CA34" s="72">
        <v>1130.12</v>
      </c>
      <c r="CB34" s="72">
        <v>718.73</v>
      </c>
      <c r="CC34" s="72">
        <v>166.59</v>
      </c>
      <c r="CD34" s="72">
        <v>180.97</v>
      </c>
      <c r="CE34" s="72">
        <v>121.85</v>
      </c>
      <c r="CF34" s="72">
        <v>0.16</v>
      </c>
      <c r="CG34" s="72">
        <v>4</v>
      </c>
      <c r="CH34" s="72">
        <v>0.3</v>
      </c>
      <c r="CI34" s="72">
        <v>128.48</v>
      </c>
      <c r="CJ34" s="72">
        <v>3346.63</v>
      </c>
      <c r="CK34" s="72" t="b">
        <v>1</v>
      </c>
      <c r="CL34" s="72">
        <v>15</v>
      </c>
      <c r="CM34" s="72">
        <v>299.18</v>
      </c>
      <c r="CN34" s="72">
        <v>259.03</v>
      </c>
      <c r="CO34" s="72">
        <v>262.12</v>
      </c>
      <c r="CP34" s="72">
        <v>227.69</v>
      </c>
      <c r="CQ34" s="72">
        <v>234.06</v>
      </c>
      <c r="CR34" s="72">
        <v>270.93</v>
      </c>
      <c r="CS34" s="72">
        <v>255.02</v>
      </c>
      <c r="CT34" s="72">
        <v>282.28</v>
      </c>
      <c r="CU34" s="72">
        <v>269.96</v>
      </c>
      <c r="CV34" s="72">
        <v>295.56</v>
      </c>
      <c r="CW34" s="72">
        <v>236</v>
      </c>
      <c r="CX34" s="72">
        <v>225.16</v>
      </c>
      <c r="CY34" s="72">
        <v>214.64</v>
      </c>
      <c r="CZ34" s="72">
        <v>3346.63</v>
      </c>
      <c r="DA34" s="72" t="b">
        <v>1</v>
      </c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</row>
    <row r="35" spans="1:155" ht="12.75">
      <c r="A35" s="67">
        <v>31</v>
      </c>
      <c r="B35" s="67" t="s">
        <v>31</v>
      </c>
      <c r="C35" s="69">
        <v>58.82</v>
      </c>
      <c r="D35" s="69">
        <v>131.25</v>
      </c>
      <c r="E35" s="69">
        <v>133.3</v>
      </c>
      <c r="F35" s="69">
        <v>186.76</v>
      </c>
      <c r="G35" s="69">
        <v>242.36</v>
      </c>
      <c r="H35" s="69">
        <v>243.43</v>
      </c>
      <c r="I35" s="69">
        <v>257.49</v>
      </c>
      <c r="J35" s="69">
        <v>260.54</v>
      </c>
      <c r="K35" s="69">
        <v>289.45</v>
      </c>
      <c r="L35" s="69">
        <v>279.27</v>
      </c>
      <c r="M35" s="69">
        <v>356.9</v>
      </c>
      <c r="N35" s="69">
        <v>235.91</v>
      </c>
      <c r="O35" s="69">
        <v>248.86</v>
      </c>
      <c r="P35" s="69">
        <v>206.21</v>
      </c>
      <c r="Q35" s="69">
        <v>4.01</v>
      </c>
      <c r="R35" s="69">
        <v>5.02</v>
      </c>
      <c r="S35" s="69">
        <v>4.01</v>
      </c>
      <c r="T35" s="69">
        <v>5.02</v>
      </c>
      <c r="U35" s="69">
        <v>4.01</v>
      </c>
      <c r="V35" s="69">
        <v>4</v>
      </c>
      <c r="W35" s="69">
        <v>8.03</v>
      </c>
      <c r="X35" s="69">
        <v>2.02</v>
      </c>
      <c r="Y35" s="69">
        <v>4.03</v>
      </c>
      <c r="Z35" s="69">
        <v>9.02</v>
      </c>
      <c r="AA35" s="69">
        <v>6.02</v>
      </c>
      <c r="AB35" s="69">
        <v>8.02</v>
      </c>
      <c r="AC35" s="69">
        <v>4.01</v>
      </c>
      <c r="AD35" s="69">
        <v>12.05</v>
      </c>
      <c r="AE35" s="69">
        <v>1.37</v>
      </c>
      <c r="AF35" s="69">
        <v>2.12</v>
      </c>
      <c r="AG35" s="69">
        <v>1.3</v>
      </c>
      <c r="AH35" s="69">
        <v>0.98</v>
      </c>
      <c r="AI35" s="69">
        <v>0</v>
      </c>
      <c r="AJ35" s="69">
        <v>4.04</v>
      </c>
      <c r="AK35" s="69">
        <v>1.1</v>
      </c>
      <c r="AL35" s="69">
        <v>0</v>
      </c>
      <c r="AM35" s="69">
        <v>1.1</v>
      </c>
      <c r="AN35" s="69">
        <v>2.31</v>
      </c>
      <c r="AO35" s="69">
        <v>1.8</v>
      </c>
      <c r="AP35" s="69">
        <v>3.17</v>
      </c>
      <c r="AQ35" s="69">
        <v>1.21</v>
      </c>
      <c r="AR35" s="69">
        <v>7.27</v>
      </c>
      <c r="AS35" s="69">
        <v>121</v>
      </c>
      <c r="AT35" s="69">
        <v>153.58</v>
      </c>
      <c r="AU35" s="69">
        <v>155.1</v>
      </c>
      <c r="AV35" s="69">
        <v>148.8</v>
      </c>
      <c r="AW35" s="69">
        <v>7.98</v>
      </c>
      <c r="AX35" s="69">
        <v>984.79</v>
      </c>
      <c r="AY35" s="69">
        <v>1070.16</v>
      </c>
      <c r="AZ35" s="69">
        <v>1023.69</v>
      </c>
      <c r="BA35" s="69">
        <v>1029.41</v>
      </c>
      <c r="BB35" s="69">
        <v>1027.87</v>
      </c>
      <c r="BC35" s="69">
        <v>999.98</v>
      </c>
      <c r="BD35" s="69">
        <v>1074.42</v>
      </c>
      <c r="BE35" s="69">
        <v>1042.29</v>
      </c>
      <c r="BF35" s="69">
        <v>975.3</v>
      </c>
      <c r="BG35" s="69">
        <v>1114.37</v>
      </c>
      <c r="BH35" s="69">
        <v>938.45</v>
      </c>
      <c r="BI35" s="69">
        <v>867.14</v>
      </c>
      <c r="BJ35" s="69">
        <v>703.51</v>
      </c>
      <c r="BK35" s="69">
        <v>134.35</v>
      </c>
      <c r="BL35" s="69">
        <v>189.52</v>
      </c>
      <c r="BM35" s="69">
        <v>112.59</v>
      </c>
      <c r="BN35" s="69">
        <v>96.06</v>
      </c>
      <c r="BO35" s="69">
        <v>49.74</v>
      </c>
      <c r="BP35" s="69">
        <v>32.47</v>
      </c>
      <c r="BQ35" s="69">
        <v>20.43</v>
      </c>
      <c r="BR35" s="69">
        <v>18.34</v>
      </c>
      <c r="BS35" s="69">
        <v>26.4</v>
      </c>
      <c r="BT35" s="69">
        <v>36.82</v>
      </c>
      <c r="BU35" s="69">
        <v>31.8</v>
      </c>
      <c r="BV35" s="69">
        <v>24.11</v>
      </c>
      <c r="BW35" s="69">
        <v>14.95</v>
      </c>
      <c r="BX35" s="69">
        <v>17463.01</v>
      </c>
      <c r="BY35" s="69"/>
      <c r="BZ35" s="72">
        <v>4116.03</v>
      </c>
      <c r="CA35" s="72">
        <v>5119.86</v>
      </c>
      <c r="CB35" s="72">
        <v>3623.47</v>
      </c>
      <c r="CC35" s="72">
        <v>752.49</v>
      </c>
      <c r="CD35" s="72">
        <v>1330.18</v>
      </c>
      <c r="CE35" s="72">
        <v>1047.88</v>
      </c>
      <c r="CF35" s="72">
        <v>787.58</v>
      </c>
      <c r="CG35" s="72">
        <v>79.27</v>
      </c>
      <c r="CH35" s="72">
        <v>27.77</v>
      </c>
      <c r="CI35" s="72">
        <v>578.48</v>
      </c>
      <c r="CJ35" s="72">
        <v>17463.01</v>
      </c>
      <c r="CK35" s="72" t="b">
        <v>1</v>
      </c>
      <c r="CL35" s="72">
        <v>72.18</v>
      </c>
      <c r="CM35" s="72">
        <v>1257.53</v>
      </c>
      <c r="CN35" s="72">
        <v>1398.29</v>
      </c>
      <c r="CO35" s="72">
        <v>1329.04</v>
      </c>
      <c r="CP35" s="72">
        <v>1371.84</v>
      </c>
      <c r="CQ35" s="72">
        <v>1329.08</v>
      </c>
      <c r="CR35" s="72">
        <v>1299.07</v>
      </c>
      <c r="CS35" s="72">
        <v>1357.41</v>
      </c>
      <c r="CT35" s="72">
        <v>1355.21</v>
      </c>
      <c r="CU35" s="72">
        <v>1292.3</v>
      </c>
      <c r="CV35" s="72">
        <v>1636.91</v>
      </c>
      <c r="CW35" s="72">
        <v>1370.93</v>
      </c>
      <c r="CX35" s="72">
        <v>1300.43</v>
      </c>
      <c r="CY35" s="72">
        <v>1092.79</v>
      </c>
      <c r="CZ35" s="72">
        <v>17463.01</v>
      </c>
      <c r="DA35" s="72" t="b">
        <v>1</v>
      </c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</row>
    <row r="36" spans="1:155" ht="12.75">
      <c r="A36" s="67">
        <v>32</v>
      </c>
      <c r="B36" s="67" t="s">
        <v>32</v>
      </c>
      <c r="C36" s="69">
        <v>50.36</v>
      </c>
      <c r="D36" s="69">
        <v>72.14</v>
      </c>
      <c r="E36" s="69">
        <v>136.67</v>
      </c>
      <c r="F36" s="69">
        <v>118.88</v>
      </c>
      <c r="G36" s="69">
        <v>116.59</v>
      </c>
      <c r="H36" s="69">
        <v>104.06</v>
      </c>
      <c r="I36" s="69">
        <v>89.05</v>
      </c>
      <c r="J36" s="69">
        <v>102.06</v>
      </c>
      <c r="K36" s="69">
        <v>95.05</v>
      </c>
      <c r="L36" s="69">
        <v>93.05</v>
      </c>
      <c r="M36" s="69">
        <v>102.38</v>
      </c>
      <c r="N36" s="69">
        <v>82.13</v>
      </c>
      <c r="O36" s="69">
        <v>68.28</v>
      </c>
      <c r="P36" s="69">
        <v>44.24</v>
      </c>
      <c r="Q36" s="69">
        <v>15.16</v>
      </c>
      <c r="R36" s="69">
        <v>2.02</v>
      </c>
      <c r="S36" s="69">
        <v>6.06</v>
      </c>
      <c r="T36" s="69">
        <v>10.1</v>
      </c>
      <c r="U36" s="69">
        <v>7.07</v>
      </c>
      <c r="V36" s="69">
        <v>10.1</v>
      </c>
      <c r="W36" s="69">
        <v>9.09</v>
      </c>
      <c r="X36" s="69">
        <v>8.08</v>
      </c>
      <c r="Y36" s="69">
        <v>10.11</v>
      </c>
      <c r="Z36" s="69">
        <v>20.22</v>
      </c>
      <c r="AA36" s="69">
        <v>18.2</v>
      </c>
      <c r="AB36" s="69">
        <v>17.19</v>
      </c>
      <c r="AC36" s="69">
        <v>4.04</v>
      </c>
      <c r="AD36" s="69">
        <v>6.06</v>
      </c>
      <c r="AE36" s="69">
        <v>0</v>
      </c>
      <c r="AF36" s="69">
        <v>0.09</v>
      </c>
      <c r="AG36" s="69">
        <v>0.15</v>
      </c>
      <c r="AH36" s="69">
        <v>0.93</v>
      </c>
      <c r="AI36" s="69">
        <v>0.93</v>
      </c>
      <c r="AJ36" s="69">
        <v>0.93</v>
      </c>
      <c r="AK36" s="69">
        <v>0</v>
      </c>
      <c r="AL36" s="69">
        <v>0</v>
      </c>
      <c r="AM36" s="69">
        <v>0</v>
      </c>
      <c r="AN36" s="69">
        <v>1.08</v>
      </c>
      <c r="AO36" s="69">
        <v>0</v>
      </c>
      <c r="AP36" s="69">
        <v>0</v>
      </c>
      <c r="AQ36" s="69">
        <v>0.02</v>
      </c>
      <c r="AR36" s="69">
        <v>0</v>
      </c>
      <c r="AS36" s="69">
        <v>85.56</v>
      </c>
      <c r="AT36" s="69">
        <v>63.21</v>
      </c>
      <c r="AU36" s="69">
        <v>57.22</v>
      </c>
      <c r="AV36" s="69">
        <v>92.64</v>
      </c>
      <c r="AW36" s="69">
        <v>26.67</v>
      </c>
      <c r="AX36" s="69">
        <v>521.54</v>
      </c>
      <c r="AY36" s="69">
        <v>444.43</v>
      </c>
      <c r="AZ36" s="69">
        <v>449.69</v>
      </c>
      <c r="BA36" s="69">
        <v>434.28</v>
      </c>
      <c r="BB36" s="69">
        <v>422.72</v>
      </c>
      <c r="BC36" s="69">
        <v>412.19</v>
      </c>
      <c r="BD36" s="69">
        <v>430.78</v>
      </c>
      <c r="BE36" s="69">
        <v>434.72</v>
      </c>
      <c r="BF36" s="69">
        <v>443.71</v>
      </c>
      <c r="BG36" s="69">
        <v>372.29</v>
      </c>
      <c r="BH36" s="69">
        <v>396.82</v>
      </c>
      <c r="BI36" s="69">
        <v>315.74</v>
      </c>
      <c r="BJ36" s="69">
        <v>279.98</v>
      </c>
      <c r="BK36" s="69">
        <v>6.82</v>
      </c>
      <c r="BL36" s="69">
        <v>4.91</v>
      </c>
      <c r="BM36" s="69">
        <v>4.41</v>
      </c>
      <c r="BN36" s="69">
        <v>3.24</v>
      </c>
      <c r="BO36" s="69">
        <v>3.94</v>
      </c>
      <c r="BP36" s="69">
        <v>2.49</v>
      </c>
      <c r="BQ36" s="69">
        <v>1.9</v>
      </c>
      <c r="BR36" s="69">
        <v>0</v>
      </c>
      <c r="BS36" s="69">
        <v>0</v>
      </c>
      <c r="BT36" s="69">
        <v>3.29</v>
      </c>
      <c r="BU36" s="69">
        <v>2.49</v>
      </c>
      <c r="BV36" s="69">
        <v>2.65</v>
      </c>
      <c r="BW36" s="69">
        <v>2.33</v>
      </c>
      <c r="BX36" s="69">
        <v>7145.23</v>
      </c>
      <c r="BY36" s="69"/>
      <c r="BZ36" s="72">
        <v>1876.61</v>
      </c>
      <c r="CA36" s="72">
        <v>2144.12</v>
      </c>
      <c r="CB36" s="72">
        <v>1364.83</v>
      </c>
      <c r="CC36" s="72">
        <v>494.64</v>
      </c>
      <c r="CD36" s="72">
        <v>483.27</v>
      </c>
      <c r="CE36" s="72">
        <v>297.03</v>
      </c>
      <c r="CF36" s="72">
        <v>38.47</v>
      </c>
      <c r="CG36" s="72">
        <v>143.5</v>
      </c>
      <c r="CH36" s="72">
        <v>4.13</v>
      </c>
      <c r="CI36" s="72">
        <v>298.63</v>
      </c>
      <c r="CJ36" s="72">
        <v>7145.23</v>
      </c>
      <c r="CK36" s="72" t="b">
        <v>1</v>
      </c>
      <c r="CL36" s="72">
        <v>92.19</v>
      </c>
      <c r="CM36" s="72">
        <v>602.61</v>
      </c>
      <c r="CN36" s="72">
        <v>592.22</v>
      </c>
      <c r="CO36" s="72">
        <v>584.01</v>
      </c>
      <c r="CP36" s="72">
        <v>562.11</v>
      </c>
      <c r="CQ36" s="72">
        <v>541.75</v>
      </c>
      <c r="CR36" s="72">
        <v>512.82</v>
      </c>
      <c r="CS36" s="72">
        <v>542.82</v>
      </c>
      <c r="CT36" s="72">
        <v>539.88</v>
      </c>
      <c r="CU36" s="72">
        <v>558.06</v>
      </c>
      <c r="CV36" s="72">
        <v>581.72</v>
      </c>
      <c r="CW36" s="72">
        <v>561.84</v>
      </c>
      <c r="CX36" s="72">
        <v>447.95</v>
      </c>
      <c r="CY36" s="72">
        <v>425.25</v>
      </c>
      <c r="CZ36" s="72">
        <v>7145.23</v>
      </c>
      <c r="DA36" s="72" t="b">
        <v>1</v>
      </c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</row>
    <row r="37" spans="1:155" ht="12.75">
      <c r="A37" s="67">
        <v>33</v>
      </c>
      <c r="B37" s="67" t="s">
        <v>33</v>
      </c>
      <c r="C37" s="69">
        <v>45.59</v>
      </c>
      <c r="D37" s="69">
        <v>9.33</v>
      </c>
      <c r="E37" s="69">
        <v>21.76</v>
      </c>
      <c r="F37" s="69">
        <v>30.05</v>
      </c>
      <c r="G37" s="69">
        <v>19.69</v>
      </c>
      <c r="H37" s="69">
        <v>18.69</v>
      </c>
      <c r="I37" s="69">
        <v>11.81</v>
      </c>
      <c r="J37" s="69">
        <v>20.05</v>
      </c>
      <c r="K37" s="69">
        <v>18.08</v>
      </c>
      <c r="L37" s="69">
        <v>18.85</v>
      </c>
      <c r="M37" s="69">
        <v>27.33</v>
      </c>
      <c r="N37" s="69">
        <v>16.51</v>
      </c>
      <c r="O37" s="69">
        <v>13.28</v>
      </c>
      <c r="P37" s="69">
        <v>8.53</v>
      </c>
      <c r="Q37" s="69">
        <v>0</v>
      </c>
      <c r="R37" s="69">
        <v>1</v>
      </c>
      <c r="S37" s="69">
        <v>1</v>
      </c>
      <c r="T37" s="69">
        <v>0</v>
      </c>
      <c r="U37" s="69">
        <v>1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0.28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0.28</v>
      </c>
      <c r="AQ37" s="69">
        <v>0.32</v>
      </c>
      <c r="AR37" s="69">
        <v>0</v>
      </c>
      <c r="AS37" s="69">
        <v>3.19</v>
      </c>
      <c r="AT37" s="69">
        <v>5.06</v>
      </c>
      <c r="AU37" s="69">
        <v>7.42</v>
      </c>
      <c r="AV37" s="69">
        <v>18.54</v>
      </c>
      <c r="AW37" s="69">
        <v>0</v>
      </c>
      <c r="AX37" s="69">
        <v>99.11</v>
      </c>
      <c r="AY37" s="69">
        <v>76.09</v>
      </c>
      <c r="AZ37" s="69">
        <v>78.09</v>
      </c>
      <c r="BA37" s="69">
        <v>74.09</v>
      </c>
      <c r="BB37" s="69">
        <v>66.01</v>
      </c>
      <c r="BC37" s="69">
        <v>48.02</v>
      </c>
      <c r="BD37" s="69">
        <v>76.86</v>
      </c>
      <c r="BE37" s="69">
        <v>62.81</v>
      </c>
      <c r="BF37" s="69">
        <v>46.24</v>
      </c>
      <c r="BG37" s="69">
        <v>80.42</v>
      </c>
      <c r="BH37" s="69">
        <v>51.24</v>
      </c>
      <c r="BI37" s="69">
        <v>38.78</v>
      </c>
      <c r="BJ37" s="69">
        <v>17.47</v>
      </c>
      <c r="BK37" s="69">
        <v>0</v>
      </c>
      <c r="BL37" s="69">
        <v>0</v>
      </c>
      <c r="BM37" s="69">
        <v>5.46</v>
      </c>
      <c r="BN37" s="69">
        <v>4.1</v>
      </c>
      <c r="BO37" s="69">
        <v>1.37</v>
      </c>
      <c r="BP37" s="69">
        <v>6.83</v>
      </c>
      <c r="BQ37" s="69">
        <v>1.61</v>
      </c>
      <c r="BR37" s="69">
        <v>0</v>
      </c>
      <c r="BS37" s="69">
        <v>0</v>
      </c>
      <c r="BT37" s="69">
        <v>0</v>
      </c>
      <c r="BU37" s="69">
        <v>1.37</v>
      </c>
      <c r="BV37" s="69">
        <v>0.46</v>
      </c>
      <c r="BW37" s="69">
        <v>0</v>
      </c>
      <c r="BX37" s="69">
        <v>1154.07</v>
      </c>
      <c r="BY37" s="69"/>
      <c r="BZ37" s="72">
        <v>327.38</v>
      </c>
      <c r="CA37" s="72">
        <v>299.94</v>
      </c>
      <c r="CB37" s="72">
        <v>187.91</v>
      </c>
      <c r="CC37" s="72">
        <v>126.42</v>
      </c>
      <c r="CD37" s="72">
        <v>87.48</v>
      </c>
      <c r="CE37" s="72">
        <v>65.65</v>
      </c>
      <c r="CF37" s="72">
        <v>21.2</v>
      </c>
      <c r="CG37" s="72">
        <v>3</v>
      </c>
      <c r="CH37" s="72">
        <v>0.88</v>
      </c>
      <c r="CI37" s="72">
        <v>34.21</v>
      </c>
      <c r="CJ37" s="72">
        <v>1154.07</v>
      </c>
      <c r="CK37" s="72" t="b">
        <v>1</v>
      </c>
      <c r="CL37" s="72">
        <v>45.59</v>
      </c>
      <c r="CM37" s="72">
        <v>109.44</v>
      </c>
      <c r="CN37" s="72">
        <v>98.85</v>
      </c>
      <c r="CO37" s="72">
        <v>113.88</v>
      </c>
      <c r="CP37" s="72">
        <v>98.88</v>
      </c>
      <c r="CQ37" s="72">
        <v>86.07</v>
      </c>
      <c r="CR37" s="72">
        <v>66.66</v>
      </c>
      <c r="CS37" s="72">
        <v>98.52</v>
      </c>
      <c r="CT37" s="72">
        <v>80.89</v>
      </c>
      <c r="CU37" s="72">
        <v>65.09</v>
      </c>
      <c r="CV37" s="72">
        <v>110.94</v>
      </c>
      <c r="CW37" s="72">
        <v>74.46</v>
      </c>
      <c r="CX37" s="72">
        <v>60.26</v>
      </c>
      <c r="CY37" s="72">
        <v>44.54</v>
      </c>
      <c r="CZ37" s="72">
        <v>1154.07</v>
      </c>
      <c r="DA37" s="72" t="b">
        <v>1</v>
      </c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</row>
    <row r="38" spans="1:155" ht="12.75">
      <c r="A38" s="67">
        <v>34</v>
      </c>
      <c r="B38" s="67" t="s">
        <v>34</v>
      </c>
      <c r="C38" s="69">
        <v>7.48</v>
      </c>
      <c r="D38" s="69">
        <v>8.64</v>
      </c>
      <c r="E38" s="69">
        <v>10.8</v>
      </c>
      <c r="F38" s="69">
        <v>9.62</v>
      </c>
      <c r="G38" s="69">
        <v>10.69</v>
      </c>
      <c r="H38" s="69">
        <v>16.31</v>
      </c>
      <c r="I38" s="69">
        <v>12.25</v>
      </c>
      <c r="J38" s="69">
        <v>14.29</v>
      </c>
      <c r="K38" s="69">
        <v>6.12</v>
      </c>
      <c r="L38" s="69">
        <v>10.2</v>
      </c>
      <c r="M38" s="69">
        <v>7.39</v>
      </c>
      <c r="N38" s="69">
        <v>11.29</v>
      </c>
      <c r="O38" s="69">
        <v>10.67</v>
      </c>
      <c r="P38" s="69">
        <v>12.34</v>
      </c>
      <c r="Q38" s="69">
        <v>0</v>
      </c>
      <c r="R38" s="69">
        <v>1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1</v>
      </c>
      <c r="AA38" s="69">
        <v>0</v>
      </c>
      <c r="AB38" s="69">
        <v>0</v>
      </c>
      <c r="AC38" s="69">
        <v>0</v>
      </c>
      <c r="AD38" s="69">
        <v>1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0.18</v>
      </c>
      <c r="AR38" s="69">
        <v>0</v>
      </c>
      <c r="AS38" s="69">
        <v>14.31</v>
      </c>
      <c r="AT38" s="69">
        <v>7.39</v>
      </c>
      <c r="AU38" s="69">
        <v>10.44</v>
      </c>
      <c r="AV38" s="69">
        <v>20.34</v>
      </c>
      <c r="AW38" s="69">
        <v>1.99</v>
      </c>
      <c r="AX38" s="69">
        <v>75.81</v>
      </c>
      <c r="AY38" s="69">
        <v>94.64</v>
      </c>
      <c r="AZ38" s="69">
        <v>78.02</v>
      </c>
      <c r="BA38" s="69">
        <v>73.97</v>
      </c>
      <c r="BB38" s="69">
        <v>66.73</v>
      </c>
      <c r="BC38" s="69">
        <v>81.31</v>
      </c>
      <c r="BD38" s="69">
        <v>62.92</v>
      </c>
      <c r="BE38" s="69">
        <v>70.15</v>
      </c>
      <c r="BF38" s="69">
        <v>65.73</v>
      </c>
      <c r="BG38" s="69">
        <v>45.28</v>
      </c>
      <c r="BH38" s="69">
        <v>50.64</v>
      </c>
      <c r="BI38" s="69">
        <v>37.38</v>
      </c>
      <c r="BJ38" s="69">
        <v>43.45</v>
      </c>
      <c r="BK38" s="69">
        <v>11.09</v>
      </c>
      <c r="BL38" s="69">
        <v>5.08</v>
      </c>
      <c r="BM38" s="69">
        <v>0.79</v>
      </c>
      <c r="BN38" s="69">
        <v>0.85</v>
      </c>
      <c r="BO38" s="69">
        <v>0</v>
      </c>
      <c r="BP38" s="69">
        <v>0.36</v>
      </c>
      <c r="BQ38" s="69">
        <v>0.83</v>
      </c>
      <c r="BR38" s="69">
        <v>0.56</v>
      </c>
      <c r="BS38" s="69">
        <v>0</v>
      </c>
      <c r="BT38" s="69">
        <v>0.71</v>
      </c>
      <c r="BU38" s="69">
        <v>0.38</v>
      </c>
      <c r="BV38" s="69">
        <v>0.38</v>
      </c>
      <c r="BW38" s="69">
        <v>0</v>
      </c>
      <c r="BX38" s="69">
        <v>1072.8</v>
      </c>
      <c r="BY38" s="69"/>
      <c r="BZ38" s="72">
        <v>324.43</v>
      </c>
      <c r="CA38" s="72">
        <v>346.84</v>
      </c>
      <c r="CB38" s="72">
        <v>176.75</v>
      </c>
      <c r="CC38" s="72">
        <v>47.23</v>
      </c>
      <c r="CD38" s="72">
        <v>59.17</v>
      </c>
      <c r="CE38" s="72">
        <v>41.69</v>
      </c>
      <c r="CF38" s="72">
        <v>21.03</v>
      </c>
      <c r="CG38" s="72">
        <v>3</v>
      </c>
      <c r="CH38" s="72">
        <v>0.18</v>
      </c>
      <c r="CI38" s="72">
        <v>52.48</v>
      </c>
      <c r="CJ38" s="72">
        <v>1072.8</v>
      </c>
      <c r="CK38" s="72" t="b">
        <v>1</v>
      </c>
      <c r="CL38" s="72">
        <v>9.47</v>
      </c>
      <c r="CM38" s="72">
        <v>96.54</v>
      </c>
      <c r="CN38" s="72">
        <v>110.52</v>
      </c>
      <c r="CO38" s="72">
        <v>88.43</v>
      </c>
      <c r="CP38" s="72">
        <v>85.51</v>
      </c>
      <c r="CQ38" s="72">
        <v>83.04</v>
      </c>
      <c r="CR38" s="72">
        <v>93.92</v>
      </c>
      <c r="CS38" s="72">
        <v>78.04</v>
      </c>
      <c r="CT38" s="72">
        <v>76.83</v>
      </c>
      <c r="CU38" s="72">
        <v>76.93</v>
      </c>
      <c r="CV38" s="72">
        <v>67.69</v>
      </c>
      <c r="CW38" s="72">
        <v>69.7</v>
      </c>
      <c r="CX38" s="72">
        <v>59.05</v>
      </c>
      <c r="CY38" s="72">
        <v>77.13</v>
      </c>
      <c r="CZ38" s="72">
        <v>1072.8</v>
      </c>
      <c r="DA38" s="72" t="b">
        <v>1</v>
      </c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</row>
    <row r="39" spans="1:155" ht="12.75">
      <c r="A39" s="67">
        <v>35</v>
      </c>
      <c r="B39" s="67" t="s">
        <v>35</v>
      </c>
      <c r="C39" s="69">
        <v>145.6</v>
      </c>
      <c r="D39" s="69">
        <v>326.67</v>
      </c>
      <c r="E39" s="69">
        <v>411.31</v>
      </c>
      <c r="F39" s="69">
        <v>453.98</v>
      </c>
      <c r="G39" s="69">
        <v>589.76</v>
      </c>
      <c r="H39" s="69">
        <v>539.18</v>
      </c>
      <c r="I39" s="69">
        <v>524.12</v>
      </c>
      <c r="J39" s="69">
        <v>545.61</v>
      </c>
      <c r="K39" s="69">
        <v>540.38</v>
      </c>
      <c r="L39" s="69">
        <v>455.65</v>
      </c>
      <c r="M39" s="69">
        <v>540.6</v>
      </c>
      <c r="N39" s="69">
        <v>511.13</v>
      </c>
      <c r="O39" s="69">
        <v>409.77</v>
      </c>
      <c r="P39" s="69">
        <v>405.86</v>
      </c>
      <c r="Q39" s="69">
        <v>20.53</v>
      </c>
      <c r="R39" s="69">
        <v>17.96</v>
      </c>
      <c r="S39" s="69">
        <v>31.29</v>
      </c>
      <c r="T39" s="69">
        <v>17.14</v>
      </c>
      <c r="U39" s="69">
        <v>23.2</v>
      </c>
      <c r="V39" s="69">
        <v>15.14</v>
      </c>
      <c r="W39" s="69">
        <v>18.16</v>
      </c>
      <c r="X39" s="69">
        <v>16.55</v>
      </c>
      <c r="Y39" s="69">
        <v>20.17</v>
      </c>
      <c r="Z39" s="69">
        <v>22.19</v>
      </c>
      <c r="AA39" s="69">
        <v>20.17</v>
      </c>
      <c r="AB39" s="69">
        <v>14.12</v>
      </c>
      <c r="AC39" s="69">
        <v>9.08</v>
      </c>
      <c r="AD39" s="69">
        <v>12.11</v>
      </c>
      <c r="AE39" s="69">
        <v>3.92</v>
      </c>
      <c r="AF39" s="69">
        <v>0.98</v>
      </c>
      <c r="AG39" s="69">
        <v>2.22</v>
      </c>
      <c r="AH39" s="69">
        <v>1.36</v>
      </c>
      <c r="AI39" s="69">
        <v>1.37</v>
      </c>
      <c r="AJ39" s="69">
        <v>0.4</v>
      </c>
      <c r="AK39" s="69">
        <v>2.18</v>
      </c>
      <c r="AL39" s="69">
        <v>0.69</v>
      </c>
      <c r="AM39" s="69">
        <v>0.4</v>
      </c>
      <c r="AN39" s="69">
        <v>3.86</v>
      </c>
      <c r="AO39" s="69">
        <v>1.46</v>
      </c>
      <c r="AP39" s="69">
        <v>1.26</v>
      </c>
      <c r="AQ39" s="69">
        <v>4.02</v>
      </c>
      <c r="AR39" s="69">
        <v>4.37</v>
      </c>
      <c r="AS39" s="69">
        <v>355.92</v>
      </c>
      <c r="AT39" s="69">
        <v>431.51</v>
      </c>
      <c r="AU39" s="69">
        <v>342.13</v>
      </c>
      <c r="AV39" s="69">
        <v>363.16</v>
      </c>
      <c r="AW39" s="69">
        <v>40.9</v>
      </c>
      <c r="AX39" s="69">
        <v>2667.46</v>
      </c>
      <c r="AY39" s="69">
        <v>2519.98</v>
      </c>
      <c r="AZ39" s="69">
        <v>2475.31</v>
      </c>
      <c r="BA39" s="69">
        <v>2509.52</v>
      </c>
      <c r="BB39" s="69">
        <v>2352.23</v>
      </c>
      <c r="BC39" s="69">
        <v>2407.69</v>
      </c>
      <c r="BD39" s="69">
        <v>2245.09</v>
      </c>
      <c r="BE39" s="69">
        <v>2444.08</v>
      </c>
      <c r="BF39" s="69">
        <v>2433.06</v>
      </c>
      <c r="BG39" s="69">
        <v>2359.31</v>
      </c>
      <c r="BH39" s="69">
        <v>2065.72</v>
      </c>
      <c r="BI39" s="69">
        <v>1913.5</v>
      </c>
      <c r="BJ39" s="69">
        <v>1631.07</v>
      </c>
      <c r="BK39" s="69">
        <v>211.66</v>
      </c>
      <c r="BL39" s="69">
        <v>268.68</v>
      </c>
      <c r="BM39" s="69">
        <v>230.85</v>
      </c>
      <c r="BN39" s="69">
        <v>211.99</v>
      </c>
      <c r="BO39" s="69">
        <v>174.28</v>
      </c>
      <c r="BP39" s="69">
        <v>142.19</v>
      </c>
      <c r="BQ39" s="69">
        <v>78.96</v>
      </c>
      <c r="BR39" s="69">
        <v>63.29</v>
      </c>
      <c r="BS39" s="69">
        <v>78.9</v>
      </c>
      <c r="BT39" s="69">
        <v>50.09</v>
      </c>
      <c r="BU39" s="69">
        <v>55.66</v>
      </c>
      <c r="BV39" s="69">
        <v>39.52</v>
      </c>
      <c r="BW39" s="69">
        <v>27.47</v>
      </c>
      <c r="BX39" s="69">
        <v>39877.1</v>
      </c>
      <c r="BY39" s="69"/>
      <c r="BZ39" s="72">
        <v>10213.17</v>
      </c>
      <c r="CA39" s="72">
        <v>11882.15</v>
      </c>
      <c r="CB39" s="72">
        <v>7969.6</v>
      </c>
      <c r="CC39" s="72">
        <v>1927.32</v>
      </c>
      <c r="CD39" s="72">
        <v>2604.94</v>
      </c>
      <c r="CE39" s="72">
        <v>1867.36</v>
      </c>
      <c r="CF39" s="72">
        <v>1633.54</v>
      </c>
      <c r="CG39" s="72">
        <v>257.81</v>
      </c>
      <c r="CH39" s="72">
        <v>28.49</v>
      </c>
      <c r="CI39" s="72">
        <v>1492.72</v>
      </c>
      <c r="CJ39" s="72">
        <v>39877.1</v>
      </c>
      <c r="CK39" s="72" t="b">
        <v>1</v>
      </c>
      <c r="CL39" s="72">
        <v>210.95</v>
      </c>
      <c r="CM39" s="72">
        <v>3224.73</v>
      </c>
      <c r="CN39" s="72">
        <v>3233.48</v>
      </c>
      <c r="CO39" s="72">
        <v>3178.64</v>
      </c>
      <c r="CP39" s="72">
        <v>3335.84</v>
      </c>
      <c r="CQ39" s="72">
        <v>3081.23</v>
      </c>
      <c r="CR39" s="72">
        <v>3094.34</v>
      </c>
      <c r="CS39" s="72">
        <v>2886.9</v>
      </c>
      <c r="CT39" s="72">
        <v>3068.32</v>
      </c>
      <c r="CU39" s="72">
        <v>2993.66</v>
      </c>
      <c r="CV39" s="72">
        <v>3327.55</v>
      </c>
      <c r="CW39" s="72">
        <v>3079.4</v>
      </c>
      <c r="CX39" s="72">
        <v>2718.02</v>
      </c>
      <c r="CY39" s="72">
        <v>2444.04</v>
      </c>
      <c r="CZ39" s="72">
        <v>39877.1</v>
      </c>
      <c r="DA39" s="72" t="b">
        <v>1</v>
      </c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</row>
    <row r="40" spans="1:155" ht="12.75">
      <c r="A40" s="67">
        <v>36</v>
      </c>
      <c r="B40" s="67" t="s">
        <v>36</v>
      </c>
      <c r="C40" s="69">
        <v>417.38</v>
      </c>
      <c r="D40" s="69">
        <v>565.1</v>
      </c>
      <c r="E40" s="69">
        <v>801.51</v>
      </c>
      <c r="F40" s="69">
        <v>1128.94</v>
      </c>
      <c r="G40" s="69">
        <v>1350.43</v>
      </c>
      <c r="H40" s="69">
        <v>1329</v>
      </c>
      <c r="I40" s="69">
        <v>1406.02</v>
      </c>
      <c r="J40" s="69">
        <v>1377.07</v>
      </c>
      <c r="K40" s="69">
        <v>1310.78</v>
      </c>
      <c r="L40" s="69">
        <v>1162.32</v>
      </c>
      <c r="M40" s="69">
        <v>1286.6</v>
      </c>
      <c r="N40" s="69">
        <v>1359.35</v>
      </c>
      <c r="O40" s="69">
        <v>1160.84</v>
      </c>
      <c r="P40" s="69">
        <v>1258.57</v>
      </c>
      <c r="Q40" s="69">
        <v>62.48</v>
      </c>
      <c r="R40" s="69">
        <v>64.46</v>
      </c>
      <c r="S40" s="69">
        <v>62.47</v>
      </c>
      <c r="T40" s="69">
        <v>54.54</v>
      </c>
      <c r="U40" s="69">
        <v>59.53</v>
      </c>
      <c r="V40" s="69">
        <v>43.63</v>
      </c>
      <c r="W40" s="69">
        <v>52.56</v>
      </c>
      <c r="X40" s="69">
        <v>36.83</v>
      </c>
      <c r="Y40" s="69">
        <v>56.91</v>
      </c>
      <c r="Z40" s="69">
        <v>30.53</v>
      </c>
      <c r="AA40" s="69">
        <v>43.2</v>
      </c>
      <c r="AB40" s="69">
        <v>37.25</v>
      </c>
      <c r="AC40" s="69">
        <v>26.33</v>
      </c>
      <c r="AD40" s="69">
        <v>54.56</v>
      </c>
      <c r="AE40" s="69">
        <v>15.16</v>
      </c>
      <c r="AF40" s="69">
        <v>13.06</v>
      </c>
      <c r="AG40" s="69">
        <v>16.58</v>
      </c>
      <c r="AH40" s="69">
        <v>13.95</v>
      </c>
      <c r="AI40" s="69">
        <v>6.78</v>
      </c>
      <c r="AJ40" s="69">
        <v>14.12</v>
      </c>
      <c r="AK40" s="69">
        <v>15.71</v>
      </c>
      <c r="AL40" s="69">
        <v>10.83</v>
      </c>
      <c r="AM40" s="69">
        <v>7.63</v>
      </c>
      <c r="AN40" s="69">
        <v>8.97</v>
      </c>
      <c r="AO40" s="69">
        <v>13.06</v>
      </c>
      <c r="AP40" s="69">
        <v>9.22</v>
      </c>
      <c r="AQ40" s="69">
        <v>4.02</v>
      </c>
      <c r="AR40" s="69">
        <v>19.15</v>
      </c>
      <c r="AS40" s="69">
        <v>499.29</v>
      </c>
      <c r="AT40" s="69">
        <v>395.52</v>
      </c>
      <c r="AU40" s="69">
        <v>408.07</v>
      </c>
      <c r="AV40" s="69">
        <v>664.33</v>
      </c>
      <c r="AW40" s="69">
        <v>126.81</v>
      </c>
      <c r="AX40" s="69">
        <v>4917.18</v>
      </c>
      <c r="AY40" s="69">
        <v>5188.89</v>
      </c>
      <c r="AZ40" s="69">
        <v>4864.7</v>
      </c>
      <c r="BA40" s="69">
        <v>4729.93</v>
      </c>
      <c r="BB40" s="69">
        <v>4361.46</v>
      </c>
      <c r="BC40" s="69">
        <v>4399.7</v>
      </c>
      <c r="BD40" s="69">
        <v>4289.04</v>
      </c>
      <c r="BE40" s="69">
        <v>4389.17</v>
      </c>
      <c r="BF40" s="69">
        <v>4091.15</v>
      </c>
      <c r="BG40" s="69">
        <v>3903.28</v>
      </c>
      <c r="BH40" s="69">
        <v>3865.91</v>
      </c>
      <c r="BI40" s="69">
        <v>3550.23</v>
      </c>
      <c r="BJ40" s="69">
        <v>2825.2</v>
      </c>
      <c r="BK40" s="69">
        <v>1287.51</v>
      </c>
      <c r="BL40" s="69">
        <v>691.81</v>
      </c>
      <c r="BM40" s="69">
        <v>365.45</v>
      </c>
      <c r="BN40" s="69">
        <v>292.43</v>
      </c>
      <c r="BO40" s="69">
        <v>270.08</v>
      </c>
      <c r="BP40" s="69">
        <v>267.96</v>
      </c>
      <c r="BQ40" s="69">
        <v>268.23</v>
      </c>
      <c r="BR40" s="69">
        <v>340.33</v>
      </c>
      <c r="BS40" s="69">
        <v>312.8</v>
      </c>
      <c r="BT40" s="69">
        <v>324.87</v>
      </c>
      <c r="BU40" s="69">
        <v>407.48</v>
      </c>
      <c r="BV40" s="69">
        <v>390.79</v>
      </c>
      <c r="BW40" s="69">
        <v>275.98</v>
      </c>
      <c r="BX40" s="69">
        <v>79733.01</v>
      </c>
      <c r="BY40" s="69"/>
      <c r="BZ40" s="72">
        <v>19827.51</v>
      </c>
      <c r="CA40" s="72">
        <v>21530.52</v>
      </c>
      <c r="CB40" s="72">
        <v>14144.62</v>
      </c>
      <c r="CC40" s="72">
        <v>4263.36</v>
      </c>
      <c r="CD40" s="72">
        <v>6585.19</v>
      </c>
      <c r="CE40" s="72">
        <v>5065.36</v>
      </c>
      <c r="CF40" s="72">
        <v>5495.72</v>
      </c>
      <c r="CG40" s="72">
        <v>685.28</v>
      </c>
      <c r="CH40" s="72">
        <v>168.24</v>
      </c>
      <c r="CI40" s="72">
        <v>1967.21</v>
      </c>
      <c r="CJ40" s="72">
        <v>79733.01</v>
      </c>
      <c r="CK40" s="72" t="b">
        <v>1</v>
      </c>
      <c r="CL40" s="72">
        <v>621.83</v>
      </c>
      <c r="CM40" s="72">
        <v>6847.31</v>
      </c>
      <c r="CN40" s="72">
        <v>6761.26</v>
      </c>
      <c r="CO40" s="72">
        <v>6427.58</v>
      </c>
      <c r="CP40" s="72">
        <v>6439.1</v>
      </c>
      <c r="CQ40" s="72">
        <v>6018.29</v>
      </c>
      <c r="CR40" s="72">
        <v>6141.95</v>
      </c>
      <c r="CS40" s="72">
        <v>5982</v>
      </c>
      <c r="CT40" s="72">
        <v>6104.82</v>
      </c>
      <c r="CU40" s="72">
        <v>5605.77</v>
      </c>
      <c r="CV40" s="72">
        <v>6070.3</v>
      </c>
      <c r="CW40" s="72">
        <v>6074.73</v>
      </c>
      <c r="CX40" s="72">
        <v>5540.28</v>
      </c>
      <c r="CY40" s="72">
        <v>5097.79</v>
      </c>
      <c r="CZ40" s="72">
        <v>79733.01</v>
      </c>
      <c r="DA40" s="72" t="b">
        <v>1</v>
      </c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</row>
    <row r="41" spans="1:155" ht="12.75">
      <c r="A41" s="67">
        <v>37</v>
      </c>
      <c r="B41" s="67" t="s">
        <v>37</v>
      </c>
      <c r="C41" s="69">
        <v>579.5</v>
      </c>
      <c r="D41" s="69">
        <v>383.65</v>
      </c>
      <c r="E41" s="69">
        <v>447.17</v>
      </c>
      <c r="F41" s="69">
        <v>520.2</v>
      </c>
      <c r="G41" s="69">
        <v>562.1</v>
      </c>
      <c r="H41" s="69">
        <v>508.48</v>
      </c>
      <c r="I41" s="69">
        <v>548.51</v>
      </c>
      <c r="J41" s="69">
        <v>539.44</v>
      </c>
      <c r="K41" s="69">
        <v>526.77</v>
      </c>
      <c r="L41" s="69">
        <v>505.59</v>
      </c>
      <c r="M41" s="69">
        <v>583.34</v>
      </c>
      <c r="N41" s="69">
        <v>430.64</v>
      </c>
      <c r="O41" s="69">
        <v>313.12</v>
      </c>
      <c r="P41" s="69">
        <v>292.91</v>
      </c>
      <c r="Q41" s="69">
        <v>20.26</v>
      </c>
      <c r="R41" s="69">
        <v>19.7</v>
      </c>
      <c r="S41" s="69">
        <v>21.26</v>
      </c>
      <c r="T41" s="69">
        <v>28.36</v>
      </c>
      <c r="U41" s="69">
        <v>15.18</v>
      </c>
      <c r="V41" s="69">
        <v>12.15</v>
      </c>
      <c r="W41" s="69">
        <v>12.15</v>
      </c>
      <c r="X41" s="69">
        <v>14.17</v>
      </c>
      <c r="Y41" s="69">
        <v>21.27</v>
      </c>
      <c r="Z41" s="69">
        <v>23.3</v>
      </c>
      <c r="AA41" s="69">
        <v>27.11</v>
      </c>
      <c r="AB41" s="69">
        <v>27.36</v>
      </c>
      <c r="AC41" s="69">
        <v>25.33</v>
      </c>
      <c r="AD41" s="69">
        <v>50.66</v>
      </c>
      <c r="AE41" s="69">
        <v>1.96</v>
      </c>
      <c r="AF41" s="69">
        <v>1.16</v>
      </c>
      <c r="AG41" s="69">
        <v>4.91</v>
      </c>
      <c r="AH41" s="69">
        <v>4.11</v>
      </c>
      <c r="AI41" s="69">
        <v>2.95</v>
      </c>
      <c r="AJ41" s="69">
        <v>10.81</v>
      </c>
      <c r="AK41" s="69">
        <v>4.9</v>
      </c>
      <c r="AL41" s="69">
        <v>4.91</v>
      </c>
      <c r="AM41" s="69">
        <v>7.42</v>
      </c>
      <c r="AN41" s="69">
        <v>4.42</v>
      </c>
      <c r="AO41" s="69">
        <v>7.34</v>
      </c>
      <c r="AP41" s="69">
        <v>4.91</v>
      </c>
      <c r="AQ41" s="69">
        <v>8.35</v>
      </c>
      <c r="AR41" s="69">
        <v>13.75</v>
      </c>
      <c r="AS41" s="69">
        <v>198.45</v>
      </c>
      <c r="AT41" s="69">
        <v>145.62</v>
      </c>
      <c r="AU41" s="69">
        <v>181.6</v>
      </c>
      <c r="AV41" s="69">
        <v>222.71</v>
      </c>
      <c r="AW41" s="69">
        <v>43.95</v>
      </c>
      <c r="AX41" s="69">
        <v>1999.92</v>
      </c>
      <c r="AY41" s="69">
        <v>2226.26</v>
      </c>
      <c r="AZ41" s="69">
        <v>2049.15</v>
      </c>
      <c r="BA41" s="69">
        <v>1990.61</v>
      </c>
      <c r="BB41" s="69">
        <v>1912.43</v>
      </c>
      <c r="BC41" s="69">
        <v>1856.77</v>
      </c>
      <c r="BD41" s="69">
        <v>1850.88</v>
      </c>
      <c r="BE41" s="69">
        <v>1796.67</v>
      </c>
      <c r="BF41" s="69">
        <v>1793.98</v>
      </c>
      <c r="BG41" s="69">
        <v>1978.92</v>
      </c>
      <c r="BH41" s="69">
        <v>1751.45</v>
      </c>
      <c r="BI41" s="69">
        <v>1788.06</v>
      </c>
      <c r="BJ41" s="69">
        <v>1268.21</v>
      </c>
      <c r="BK41" s="69">
        <v>37.34</v>
      </c>
      <c r="BL41" s="69">
        <v>34.91</v>
      </c>
      <c r="BM41" s="69">
        <v>28.56</v>
      </c>
      <c r="BN41" s="69">
        <v>21.72</v>
      </c>
      <c r="BO41" s="69">
        <v>15.21</v>
      </c>
      <c r="BP41" s="69">
        <v>13.17</v>
      </c>
      <c r="BQ41" s="69">
        <v>13</v>
      </c>
      <c r="BR41" s="69">
        <v>12.49</v>
      </c>
      <c r="BS41" s="69">
        <v>13.43</v>
      </c>
      <c r="BT41" s="69">
        <v>10.15</v>
      </c>
      <c r="BU41" s="69">
        <v>8.67</v>
      </c>
      <c r="BV41" s="69">
        <v>4.89</v>
      </c>
      <c r="BW41" s="69">
        <v>4.45</v>
      </c>
      <c r="BX41" s="69">
        <v>32415.21</v>
      </c>
      <c r="BY41" s="69"/>
      <c r="BZ41" s="72">
        <v>8309.89</v>
      </c>
      <c r="CA41" s="72">
        <v>9210.73</v>
      </c>
      <c r="CB41" s="72">
        <v>6786.64</v>
      </c>
      <c r="CC41" s="72">
        <v>2492.62</v>
      </c>
      <c r="CD41" s="72">
        <v>2628.79</v>
      </c>
      <c r="CE41" s="72">
        <v>1620.01</v>
      </c>
      <c r="CF41" s="72">
        <v>217.99</v>
      </c>
      <c r="CG41" s="72">
        <v>318.26</v>
      </c>
      <c r="CH41" s="72">
        <v>81.9</v>
      </c>
      <c r="CI41" s="72">
        <v>748.38</v>
      </c>
      <c r="CJ41" s="72">
        <v>32415.21</v>
      </c>
      <c r="CK41" s="72" t="b">
        <v>1</v>
      </c>
      <c r="CL41" s="72">
        <v>645.67</v>
      </c>
      <c r="CM41" s="72">
        <v>2441.77</v>
      </c>
      <c r="CN41" s="72">
        <v>2734.51</v>
      </c>
      <c r="CO41" s="72">
        <v>2630.38</v>
      </c>
      <c r="CP41" s="72">
        <v>2592.56</v>
      </c>
      <c r="CQ41" s="72">
        <v>2459.08</v>
      </c>
      <c r="CR41" s="72">
        <v>2435.5</v>
      </c>
      <c r="CS41" s="72">
        <v>2422.4</v>
      </c>
      <c r="CT41" s="72">
        <v>2364.62</v>
      </c>
      <c r="CU41" s="72">
        <v>2340.72</v>
      </c>
      <c r="CV41" s="72">
        <v>2805.31</v>
      </c>
      <c r="CW41" s="72">
        <v>2368.65</v>
      </c>
      <c r="CX41" s="72">
        <v>2321.35</v>
      </c>
      <c r="CY41" s="72">
        <v>1852.69</v>
      </c>
      <c r="CZ41" s="72">
        <v>32415.21</v>
      </c>
      <c r="DA41" s="72" t="b">
        <v>1</v>
      </c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</row>
    <row r="42" spans="1:155" ht="12.75">
      <c r="A42" s="67">
        <v>38</v>
      </c>
      <c r="B42" s="67" t="s">
        <v>38</v>
      </c>
      <c r="C42" s="69">
        <v>31.13</v>
      </c>
      <c r="D42" s="69">
        <v>77.12</v>
      </c>
      <c r="E42" s="69">
        <v>100.19</v>
      </c>
      <c r="F42" s="69">
        <v>116.08</v>
      </c>
      <c r="G42" s="69">
        <v>150.97</v>
      </c>
      <c r="H42" s="69">
        <v>144.71</v>
      </c>
      <c r="I42" s="69">
        <v>167.79</v>
      </c>
      <c r="J42" s="69">
        <v>159.16</v>
      </c>
      <c r="K42" s="69">
        <v>167.11</v>
      </c>
      <c r="L42" s="69">
        <v>150.5</v>
      </c>
      <c r="M42" s="69">
        <v>178.63</v>
      </c>
      <c r="N42" s="69">
        <v>121.93</v>
      </c>
      <c r="O42" s="69">
        <v>132.45</v>
      </c>
      <c r="P42" s="69">
        <v>53.04</v>
      </c>
      <c r="Q42" s="69">
        <v>0</v>
      </c>
      <c r="R42" s="69">
        <v>1</v>
      </c>
      <c r="S42" s="69">
        <v>3</v>
      </c>
      <c r="T42" s="69">
        <v>4</v>
      </c>
      <c r="U42" s="69">
        <v>2</v>
      </c>
      <c r="V42" s="69">
        <v>3</v>
      </c>
      <c r="W42" s="69">
        <v>1</v>
      </c>
      <c r="X42" s="69">
        <v>1</v>
      </c>
      <c r="Y42" s="69">
        <v>1</v>
      </c>
      <c r="Z42" s="69">
        <v>0</v>
      </c>
      <c r="AA42" s="69">
        <v>1</v>
      </c>
      <c r="AB42" s="69">
        <v>1</v>
      </c>
      <c r="AC42" s="69">
        <v>1</v>
      </c>
      <c r="AD42" s="69">
        <v>1.33</v>
      </c>
      <c r="AE42" s="69">
        <v>0.12</v>
      </c>
      <c r="AF42" s="69">
        <v>0.53</v>
      </c>
      <c r="AG42" s="69">
        <v>0.04</v>
      </c>
      <c r="AH42" s="69">
        <v>0</v>
      </c>
      <c r="AI42" s="69">
        <v>0</v>
      </c>
      <c r="AJ42" s="69">
        <v>0</v>
      </c>
      <c r="AK42" s="69">
        <v>0.16</v>
      </c>
      <c r="AL42" s="69">
        <v>0.12</v>
      </c>
      <c r="AM42" s="69">
        <v>0.34</v>
      </c>
      <c r="AN42" s="69">
        <v>0.34</v>
      </c>
      <c r="AO42" s="69">
        <v>0.73</v>
      </c>
      <c r="AP42" s="69">
        <v>0.08</v>
      </c>
      <c r="AQ42" s="69">
        <v>0.12</v>
      </c>
      <c r="AR42" s="69">
        <v>0.06</v>
      </c>
      <c r="AS42" s="69">
        <v>51.47</v>
      </c>
      <c r="AT42" s="69">
        <v>33.39</v>
      </c>
      <c r="AU42" s="69">
        <v>36.94</v>
      </c>
      <c r="AV42" s="69">
        <v>49.46</v>
      </c>
      <c r="AW42" s="69">
        <v>3.99</v>
      </c>
      <c r="AX42" s="69">
        <v>404.1</v>
      </c>
      <c r="AY42" s="69">
        <v>386.72</v>
      </c>
      <c r="AZ42" s="69">
        <v>342.76</v>
      </c>
      <c r="BA42" s="69">
        <v>312.99</v>
      </c>
      <c r="BB42" s="69">
        <v>302.42</v>
      </c>
      <c r="BC42" s="69">
        <v>270.31</v>
      </c>
      <c r="BD42" s="69">
        <v>355.82</v>
      </c>
      <c r="BE42" s="69">
        <v>332.11</v>
      </c>
      <c r="BF42" s="69">
        <v>319.12</v>
      </c>
      <c r="BG42" s="69">
        <v>321.27</v>
      </c>
      <c r="BH42" s="69">
        <v>280.89</v>
      </c>
      <c r="BI42" s="69">
        <v>282.33</v>
      </c>
      <c r="BJ42" s="69">
        <v>182.96</v>
      </c>
      <c r="BK42" s="69">
        <v>21.13</v>
      </c>
      <c r="BL42" s="69">
        <v>11.46</v>
      </c>
      <c r="BM42" s="69">
        <v>15.83</v>
      </c>
      <c r="BN42" s="69">
        <v>9.74</v>
      </c>
      <c r="BO42" s="69">
        <v>11.04</v>
      </c>
      <c r="BP42" s="69">
        <v>3.72</v>
      </c>
      <c r="BQ42" s="69">
        <v>4.74</v>
      </c>
      <c r="BR42" s="69">
        <v>3.23</v>
      </c>
      <c r="BS42" s="69">
        <v>8.67</v>
      </c>
      <c r="BT42" s="69">
        <v>2.2</v>
      </c>
      <c r="BU42" s="69">
        <v>1.52</v>
      </c>
      <c r="BV42" s="69">
        <v>4.72</v>
      </c>
      <c r="BW42" s="69">
        <v>0</v>
      </c>
      <c r="BX42" s="69">
        <v>6140.83</v>
      </c>
      <c r="BY42" s="69"/>
      <c r="BZ42" s="72">
        <v>1450.56</v>
      </c>
      <c r="CA42" s="72">
        <v>1579.78</v>
      </c>
      <c r="CB42" s="72">
        <v>1067.45</v>
      </c>
      <c r="CC42" s="72">
        <v>475.49</v>
      </c>
      <c r="CD42" s="72">
        <v>789.27</v>
      </c>
      <c r="CE42" s="72">
        <v>486.05</v>
      </c>
      <c r="CF42" s="72">
        <v>98</v>
      </c>
      <c r="CG42" s="72">
        <v>20.33</v>
      </c>
      <c r="CH42" s="72">
        <v>2.64</v>
      </c>
      <c r="CI42" s="72">
        <v>171.26</v>
      </c>
      <c r="CJ42" s="72">
        <v>6140.83</v>
      </c>
      <c r="CK42" s="72" t="b">
        <v>1</v>
      </c>
      <c r="CL42" s="72">
        <v>35.24</v>
      </c>
      <c r="CM42" s="72">
        <v>503.88</v>
      </c>
      <c r="CN42" s="72">
        <v>501.41</v>
      </c>
      <c r="CO42" s="72">
        <v>478.67</v>
      </c>
      <c r="CP42" s="72">
        <v>475.7</v>
      </c>
      <c r="CQ42" s="72">
        <v>461.17</v>
      </c>
      <c r="CR42" s="72">
        <v>442.98</v>
      </c>
      <c r="CS42" s="72">
        <v>520.84</v>
      </c>
      <c r="CT42" s="72">
        <v>503.79</v>
      </c>
      <c r="CU42" s="72">
        <v>478.63</v>
      </c>
      <c r="CV42" s="72">
        <v>555.3</v>
      </c>
      <c r="CW42" s="72">
        <v>438.81</v>
      </c>
      <c r="CX42" s="72">
        <v>457.56</v>
      </c>
      <c r="CY42" s="72">
        <v>286.85</v>
      </c>
      <c r="CZ42" s="72">
        <v>6140.83</v>
      </c>
      <c r="DA42" s="72" t="b">
        <v>1</v>
      </c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55" ht="12.75">
      <c r="A43" s="67">
        <v>39</v>
      </c>
      <c r="B43" s="67" t="s">
        <v>39</v>
      </c>
      <c r="C43" s="69">
        <v>10.74</v>
      </c>
      <c r="D43" s="69">
        <v>27.22</v>
      </c>
      <c r="E43" s="69">
        <v>20.16</v>
      </c>
      <c r="F43" s="69">
        <v>20.08</v>
      </c>
      <c r="G43" s="69">
        <v>11.09</v>
      </c>
      <c r="H43" s="69">
        <v>18.28</v>
      </c>
      <c r="I43" s="69">
        <v>10.35</v>
      </c>
      <c r="J43" s="69">
        <v>18.65</v>
      </c>
      <c r="K43" s="69">
        <v>23.97</v>
      </c>
      <c r="L43" s="69">
        <v>28.45</v>
      </c>
      <c r="M43" s="69">
        <v>61.03</v>
      </c>
      <c r="N43" s="69">
        <v>26.01</v>
      </c>
      <c r="O43" s="69">
        <v>13.22</v>
      </c>
      <c r="P43" s="69">
        <v>7.73</v>
      </c>
      <c r="Q43" s="69">
        <v>1.93</v>
      </c>
      <c r="R43" s="69">
        <v>0</v>
      </c>
      <c r="S43" s="69">
        <v>3.94</v>
      </c>
      <c r="T43" s="69">
        <v>0</v>
      </c>
      <c r="U43" s="69">
        <v>1.46</v>
      </c>
      <c r="V43" s="69">
        <v>0.98</v>
      </c>
      <c r="W43" s="69">
        <v>1.97</v>
      </c>
      <c r="X43" s="69">
        <v>1.02</v>
      </c>
      <c r="Y43" s="69">
        <v>3.13</v>
      </c>
      <c r="Z43" s="69">
        <v>9.23</v>
      </c>
      <c r="AA43" s="69">
        <v>9.93</v>
      </c>
      <c r="AB43" s="69">
        <v>3.94</v>
      </c>
      <c r="AC43" s="69">
        <v>0.36</v>
      </c>
      <c r="AD43" s="69">
        <v>0</v>
      </c>
      <c r="AE43" s="69">
        <v>0.77</v>
      </c>
      <c r="AF43" s="69">
        <v>0.3</v>
      </c>
      <c r="AG43" s="69">
        <v>0</v>
      </c>
      <c r="AH43" s="69">
        <v>0.28</v>
      </c>
      <c r="AI43" s="69">
        <v>1.16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0.72</v>
      </c>
      <c r="AP43" s="69">
        <v>0</v>
      </c>
      <c r="AQ43" s="69">
        <v>0</v>
      </c>
      <c r="AR43" s="69">
        <v>0</v>
      </c>
      <c r="AS43" s="69">
        <v>17.65</v>
      </c>
      <c r="AT43" s="69">
        <v>13.12</v>
      </c>
      <c r="AU43" s="69">
        <v>11.31</v>
      </c>
      <c r="AV43" s="69">
        <v>20.48</v>
      </c>
      <c r="AW43" s="69">
        <v>0</v>
      </c>
      <c r="AX43" s="69">
        <v>105.15</v>
      </c>
      <c r="AY43" s="69">
        <v>98.14</v>
      </c>
      <c r="AZ43" s="69">
        <v>89.21</v>
      </c>
      <c r="BA43" s="69">
        <v>102.15</v>
      </c>
      <c r="BB43" s="69">
        <v>83.08</v>
      </c>
      <c r="BC43" s="69">
        <v>87.03</v>
      </c>
      <c r="BD43" s="69">
        <v>71.54</v>
      </c>
      <c r="BE43" s="69">
        <v>75.91</v>
      </c>
      <c r="BF43" s="69">
        <v>92.28</v>
      </c>
      <c r="BG43" s="69">
        <v>82.32</v>
      </c>
      <c r="BH43" s="69">
        <v>70.01</v>
      </c>
      <c r="BI43" s="69">
        <v>49.35</v>
      </c>
      <c r="BJ43" s="69">
        <v>47.57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1454.4</v>
      </c>
      <c r="BY43" s="69"/>
      <c r="BZ43" s="72">
        <v>394.65</v>
      </c>
      <c r="CA43" s="72">
        <v>409.84</v>
      </c>
      <c r="CB43" s="72">
        <v>249.25</v>
      </c>
      <c r="CC43" s="72">
        <v>89.29</v>
      </c>
      <c r="CD43" s="72">
        <v>99.7</v>
      </c>
      <c r="CE43" s="72">
        <v>107.99</v>
      </c>
      <c r="CF43" s="72">
        <v>0</v>
      </c>
      <c r="CG43" s="72">
        <v>37.89</v>
      </c>
      <c r="CH43" s="72">
        <v>3.23</v>
      </c>
      <c r="CI43" s="72">
        <v>62.56</v>
      </c>
      <c r="CJ43" s="72">
        <v>1454.4</v>
      </c>
      <c r="CK43" s="72" t="b">
        <v>1</v>
      </c>
      <c r="CL43" s="72">
        <v>13.44</v>
      </c>
      <c r="CM43" s="72">
        <v>132.67</v>
      </c>
      <c r="CN43" s="72">
        <v>122.24</v>
      </c>
      <c r="CO43" s="72">
        <v>109.57</v>
      </c>
      <c r="CP43" s="72">
        <v>115.86</v>
      </c>
      <c r="CQ43" s="72">
        <v>102.34</v>
      </c>
      <c r="CR43" s="72">
        <v>99.35</v>
      </c>
      <c r="CS43" s="72">
        <v>91.21</v>
      </c>
      <c r="CT43" s="72">
        <v>103.01</v>
      </c>
      <c r="CU43" s="72">
        <v>129.96</v>
      </c>
      <c r="CV43" s="72">
        <v>171.65</v>
      </c>
      <c r="CW43" s="72">
        <v>113.08</v>
      </c>
      <c r="CX43" s="72">
        <v>74.24</v>
      </c>
      <c r="CY43" s="72">
        <v>75.78</v>
      </c>
      <c r="CZ43" s="72">
        <v>1454.4</v>
      </c>
      <c r="DA43" s="72" t="b">
        <v>1</v>
      </c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</row>
    <row r="44" spans="1:155" ht="12.75">
      <c r="A44" s="67">
        <v>40</v>
      </c>
      <c r="B44" s="67" t="s">
        <v>40</v>
      </c>
      <c r="C44" s="69">
        <v>75.25</v>
      </c>
      <c r="D44" s="69">
        <v>37.32</v>
      </c>
      <c r="E44" s="69">
        <v>47.38</v>
      </c>
      <c r="F44" s="69">
        <v>42.36</v>
      </c>
      <c r="G44" s="69">
        <v>35.27</v>
      </c>
      <c r="H44" s="69">
        <v>49.87</v>
      </c>
      <c r="I44" s="69">
        <v>26.57</v>
      </c>
      <c r="J44" s="69">
        <v>37.65</v>
      </c>
      <c r="K44" s="69">
        <v>56.16</v>
      </c>
      <c r="L44" s="69">
        <v>47.45</v>
      </c>
      <c r="M44" s="69">
        <v>98.42</v>
      </c>
      <c r="N44" s="69">
        <v>64.08</v>
      </c>
      <c r="O44" s="69">
        <v>54.31</v>
      </c>
      <c r="P44" s="69">
        <v>36.19</v>
      </c>
      <c r="Q44" s="69">
        <v>0.95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1.1</v>
      </c>
      <c r="AR44" s="69">
        <v>0</v>
      </c>
      <c r="AS44" s="69">
        <v>34.03</v>
      </c>
      <c r="AT44" s="69">
        <v>22.76</v>
      </c>
      <c r="AU44" s="69">
        <v>24.57</v>
      </c>
      <c r="AV44" s="69">
        <v>29.84</v>
      </c>
      <c r="AW44" s="69">
        <v>0</v>
      </c>
      <c r="AX44" s="69">
        <v>174.73</v>
      </c>
      <c r="AY44" s="69">
        <v>176.75</v>
      </c>
      <c r="AZ44" s="69">
        <v>168.71</v>
      </c>
      <c r="BA44" s="69">
        <v>154.06</v>
      </c>
      <c r="BB44" s="69">
        <v>155.06</v>
      </c>
      <c r="BC44" s="69">
        <v>167.45</v>
      </c>
      <c r="BD44" s="69">
        <v>152.46</v>
      </c>
      <c r="BE44" s="69">
        <v>152.81</v>
      </c>
      <c r="BF44" s="69">
        <v>125.54</v>
      </c>
      <c r="BG44" s="69">
        <v>161.76</v>
      </c>
      <c r="BH44" s="69">
        <v>130.9</v>
      </c>
      <c r="BI44" s="69">
        <v>155.98</v>
      </c>
      <c r="BJ44" s="69">
        <v>92.41</v>
      </c>
      <c r="BK44" s="69">
        <v>0.93</v>
      </c>
      <c r="BL44" s="69">
        <v>0.93</v>
      </c>
      <c r="BM44" s="69">
        <v>0</v>
      </c>
      <c r="BN44" s="69">
        <v>0</v>
      </c>
      <c r="BO44" s="69">
        <v>0.77</v>
      </c>
      <c r="BP44" s="69">
        <v>0</v>
      </c>
      <c r="BQ44" s="69">
        <v>0.93</v>
      </c>
      <c r="BR44" s="69">
        <v>0</v>
      </c>
      <c r="BS44" s="69">
        <v>0.93</v>
      </c>
      <c r="BT44" s="69">
        <v>0</v>
      </c>
      <c r="BU44" s="69">
        <v>0</v>
      </c>
      <c r="BV44" s="69">
        <v>0</v>
      </c>
      <c r="BW44" s="69">
        <v>0</v>
      </c>
      <c r="BX44" s="69">
        <v>2794.64</v>
      </c>
      <c r="BY44" s="69"/>
      <c r="BZ44" s="72">
        <v>674.25</v>
      </c>
      <c r="CA44" s="72">
        <v>753.32</v>
      </c>
      <c r="CB44" s="72">
        <v>541.05</v>
      </c>
      <c r="CC44" s="72">
        <v>237.58</v>
      </c>
      <c r="CD44" s="72">
        <v>217.7</v>
      </c>
      <c r="CE44" s="72">
        <v>253</v>
      </c>
      <c r="CF44" s="72">
        <v>4.49</v>
      </c>
      <c r="CG44" s="72">
        <v>0.95</v>
      </c>
      <c r="CH44" s="72">
        <v>1.1</v>
      </c>
      <c r="CI44" s="72">
        <v>111.2</v>
      </c>
      <c r="CJ44" s="72">
        <v>2794.64</v>
      </c>
      <c r="CK44" s="72" t="b">
        <v>1</v>
      </c>
      <c r="CL44" s="72">
        <v>76.2</v>
      </c>
      <c r="CM44" s="72">
        <v>212.98</v>
      </c>
      <c r="CN44" s="72">
        <v>225.06</v>
      </c>
      <c r="CO44" s="72">
        <v>211.07</v>
      </c>
      <c r="CP44" s="72">
        <v>189.33</v>
      </c>
      <c r="CQ44" s="72">
        <v>205.7</v>
      </c>
      <c r="CR44" s="72">
        <v>194.02</v>
      </c>
      <c r="CS44" s="72">
        <v>191.04</v>
      </c>
      <c r="CT44" s="72">
        <v>208.97</v>
      </c>
      <c r="CU44" s="72">
        <v>173.92</v>
      </c>
      <c r="CV44" s="72">
        <v>294.21</v>
      </c>
      <c r="CW44" s="72">
        <v>217.74</v>
      </c>
      <c r="CX44" s="72">
        <v>235.96</v>
      </c>
      <c r="CY44" s="72">
        <v>158.44</v>
      </c>
      <c r="CZ44" s="72">
        <v>2794.64</v>
      </c>
      <c r="DA44" s="72" t="b">
        <v>1</v>
      </c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</row>
    <row r="45" spans="1:155" ht="12.75">
      <c r="A45" s="67">
        <v>41</v>
      </c>
      <c r="B45" s="67" t="s">
        <v>41</v>
      </c>
      <c r="C45" s="69">
        <v>284.05</v>
      </c>
      <c r="D45" s="69">
        <v>385.41</v>
      </c>
      <c r="E45" s="69">
        <v>552.82</v>
      </c>
      <c r="F45" s="69">
        <v>666.04</v>
      </c>
      <c r="G45" s="69">
        <v>766.78</v>
      </c>
      <c r="H45" s="69">
        <v>838.91</v>
      </c>
      <c r="I45" s="69">
        <v>718.04</v>
      </c>
      <c r="J45" s="69">
        <v>788.87</v>
      </c>
      <c r="K45" s="69">
        <v>726.91</v>
      </c>
      <c r="L45" s="69">
        <v>630.1</v>
      </c>
      <c r="M45" s="69">
        <v>939.71</v>
      </c>
      <c r="N45" s="69">
        <v>696.26</v>
      </c>
      <c r="O45" s="69">
        <v>564.57</v>
      </c>
      <c r="P45" s="69">
        <v>501.18</v>
      </c>
      <c r="Q45" s="69">
        <v>60.11</v>
      </c>
      <c r="R45" s="69">
        <v>42.07</v>
      </c>
      <c r="S45" s="69">
        <v>33.05</v>
      </c>
      <c r="T45" s="69">
        <v>35.03</v>
      </c>
      <c r="U45" s="69">
        <v>31.04</v>
      </c>
      <c r="V45" s="69">
        <v>18.92</v>
      </c>
      <c r="W45" s="69">
        <v>28.05</v>
      </c>
      <c r="X45" s="69">
        <v>12.01</v>
      </c>
      <c r="Y45" s="69">
        <v>10.33</v>
      </c>
      <c r="Z45" s="69">
        <v>9.34</v>
      </c>
      <c r="AA45" s="69">
        <v>12</v>
      </c>
      <c r="AB45" s="69">
        <v>3</v>
      </c>
      <c r="AC45" s="69">
        <v>8.01</v>
      </c>
      <c r="AD45" s="69">
        <v>11.94</v>
      </c>
      <c r="AE45" s="69">
        <v>2.04</v>
      </c>
      <c r="AF45" s="69">
        <v>1.96</v>
      </c>
      <c r="AG45" s="69">
        <v>0.12</v>
      </c>
      <c r="AH45" s="69">
        <v>5.02</v>
      </c>
      <c r="AI45" s="69">
        <v>1.1</v>
      </c>
      <c r="AJ45" s="69">
        <v>5.37</v>
      </c>
      <c r="AK45" s="69">
        <v>3.06</v>
      </c>
      <c r="AL45" s="69">
        <v>1.1</v>
      </c>
      <c r="AM45" s="69">
        <v>0.57</v>
      </c>
      <c r="AN45" s="69">
        <v>1.33</v>
      </c>
      <c r="AO45" s="69">
        <v>4.22</v>
      </c>
      <c r="AP45" s="69">
        <v>3.93</v>
      </c>
      <c r="AQ45" s="69">
        <v>1.45</v>
      </c>
      <c r="AR45" s="69">
        <v>5.55</v>
      </c>
      <c r="AS45" s="69">
        <v>390.57</v>
      </c>
      <c r="AT45" s="69">
        <v>255.41</v>
      </c>
      <c r="AU45" s="69">
        <v>250.83</v>
      </c>
      <c r="AV45" s="69">
        <v>349.46</v>
      </c>
      <c r="AW45" s="69">
        <v>71.47</v>
      </c>
      <c r="AX45" s="69">
        <v>2448.28</v>
      </c>
      <c r="AY45" s="69">
        <v>2508.08</v>
      </c>
      <c r="AZ45" s="69">
        <v>2377.99</v>
      </c>
      <c r="BA45" s="69">
        <v>2378.82</v>
      </c>
      <c r="BB45" s="69">
        <v>2115.06</v>
      </c>
      <c r="BC45" s="69">
        <v>2240.98</v>
      </c>
      <c r="BD45" s="69">
        <v>2256.65</v>
      </c>
      <c r="BE45" s="69">
        <v>2360.06</v>
      </c>
      <c r="BF45" s="69">
        <v>2151.48</v>
      </c>
      <c r="BG45" s="69">
        <v>2372.93</v>
      </c>
      <c r="BH45" s="69">
        <v>1934.41</v>
      </c>
      <c r="BI45" s="69">
        <v>1884.86</v>
      </c>
      <c r="BJ45" s="69">
        <v>1391.67</v>
      </c>
      <c r="BK45" s="69">
        <v>574.19</v>
      </c>
      <c r="BL45" s="69">
        <v>567.89</v>
      </c>
      <c r="BM45" s="69">
        <v>471.68</v>
      </c>
      <c r="BN45" s="69">
        <v>260.73</v>
      </c>
      <c r="BO45" s="69">
        <v>156.29</v>
      </c>
      <c r="BP45" s="69">
        <v>120</v>
      </c>
      <c r="BQ45" s="69">
        <v>115.45</v>
      </c>
      <c r="BR45" s="69">
        <v>100.24</v>
      </c>
      <c r="BS45" s="69">
        <v>132.46</v>
      </c>
      <c r="BT45" s="69">
        <v>139.29</v>
      </c>
      <c r="BU45" s="69">
        <v>82.84</v>
      </c>
      <c r="BV45" s="69">
        <v>68.18</v>
      </c>
      <c r="BW45" s="69">
        <v>41.43</v>
      </c>
      <c r="BX45" s="69">
        <v>41981.05</v>
      </c>
      <c r="BY45" s="69"/>
      <c r="BZ45" s="72">
        <v>9784.64</v>
      </c>
      <c r="CA45" s="72">
        <v>11124.23</v>
      </c>
      <c r="CB45" s="72">
        <v>7583.87</v>
      </c>
      <c r="CC45" s="72">
        <v>2655.1</v>
      </c>
      <c r="CD45" s="72">
        <v>3702.83</v>
      </c>
      <c r="CE45" s="72">
        <v>2701.72</v>
      </c>
      <c r="CF45" s="72">
        <v>2830.67</v>
      </c>
      <c r="CG45" s="72">
        <v>314.9</v>
      </c>
      <c r="CH45" s="72">
        <v>36.82</v>
      </c>
      <c r="CI45" s="72">
        <v>1246.27</v>
      </c>
      <c r="CJ45" s="72">
        <v>41981.05</v>
      </c>
      <c r="CK45" s="72" t="b">
        <v>1</v>
      </c>
      <c r="CL45" s="72">
        <v>417.67</v>
      </c>
      <c r="CM45" s="72">
        <v>3451.91</v>
      </c>
      <c r="CN45" s="72">
        <v>3661.96</v>
      </c>
      <c r="CO45" s="72">
        <v>3555.76</v>
      </c>
      <c r="CP45" s="72">
        <v>3438.47</v>
      </c>
      <c r="CQ45" s="72">
        <v>3134.55</v>
      </c>
      <c r="CR45" s="72">
        <v>3110.13</v>
      </c>
      <c r="CS45" s="72">
        <v>3174.08</v>
      </c>
      <c r="CT45" s="72">
        <v>3198.11</v>
      </c>
      <c r="CU45" s="72">
        <v>2924.71</v>
      </c>
      <c r="CV45" s="72">
        <v>3858.72</v>
      </c>
      <c r="CW45" s="72">
        <v>2975.85</v>
      </c>
      <c r="CX45" s="72">
        <v>2777.9</v>
      </c>
      <c r="CY45" s="72">
        <v>2301.23</v>
      </c>
      <c r="CZ45" s="72">
        <v>41981.05</v>
      </c>
      <c r="DA45" s="72" t="b">
        <v>1</v>
      </c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</row>
    <row r="46" spans="1:155" ht="12.75">
      <c r="A46" s="67">
        <v>42</v>
      </c>
      <c r="B46" s="67" t="s">
        <v>42</v>
      </c>
      <c r="C46" s="69">
        <v>203.26</v>
      </c>
      <c r="D46" s="69">
        <v>375.91</v>
      </c>
      <c r="E46" s="69">
        <v>503.32</v>
      </c>
      <c r="F46" s="69">
        <v>561.22</v>
      </c>
      <c r="G46" s="69">
        <v>644.54</v>
      </c>
      <c r="H46" s="69">
        <v>654.78</v>
      </c>
      <c r="I46" s="69">
        <v>648.73</v>
      </c>
      <c r="J46" s="69">
        <v>630.03</v>
      </c>
      <c r="K46" s="69">
        <v>643.93</v>
      </c>
      <c r="L46" s="69">
        <v>573.46</v>
      </c>
      <c r="M46" s="69">
        <v>671.48</v>
      </c>
      <c r="N46" s="69">
        <v>640.84</v>
      </c>
      <c r="O46" s="69">
        <v>571.22</v>
      </c>
      <c r="P46" s="69">
        <v>522.25</v>
      </c>
      <c r="Q46" s="69">
        <v>15.55</v>
      </c>
      <c r="R46" s="69">
        <v>1.92</v>
      </c>
      <c r="S46" s="69">
        <v>9.6</v>
      </c>
      <c r="T46" s="69">
        <v>9.6</v>
      </c>
      <c r="U46" s="69">
        <v>8.23</v>
      </c>
      <c r="V46" s="69">
        <v>10</v>
      </c>
      <c r="W46" s="69">
        <v>6.39</v>
      </c>
      <c r="X46" s="69">
        <v>8.33</v>
      </c>
      <c r="Y46" s="69">
        <v>20.02</v>
      </c>
      <c r="Z46" s="69">
        <v>15.74</v>
      </c>
      <c r="AA46" s="69">
        <v>20.68</v>
      </c>
      <c r="AB46" s="69">
        <v>22.47</v>
      </c>
      <c r="AC46" s="69">
        <v>16.6</v>
      </c>
      <c r="AD46" s="69">
        <v>16.73</v>
      </c>
      <c r="AE46" s="69">
        <v>1.1</v>
      </c>
      <c r="AF46" s="69">
        <v>0.18</v>
      </c>
      <c r="AG46" s="69">
        <v>0.18</v>
      </c>
      <c r="AH46" s="69">
        <v>0.7</v>
      </c>
      <c r="AI46" s="69">
        <v>0.18</v>
      </c>
      <c r="AJ46" s="69">
        <v>1.63</v>
      </c>
      <c r="AK46" s="69">
        <v>1.28</v>
      </c>
      <c r="AL46" s="69">
        <v>0</v>
      </c>
      <c r="AM46" s="69">
        <v>4.44</v>
      </c>
      <c r="AN46" s="69">
        <v>1.1</v>
      </c>
      <c r="AO46" s="69">
        <v>2.07</v>
      </c>
      <c r="AP46" s="69">
        <v>0.92</v>
      </c>
      <c r="AQ46" s="69">
        <v>4</v>
      </c>
      <c r="AR46" s="69">
        <v>5.85</v>
      </c>
      <c r="AS46" s="69">
        <v>449.08</v>
      </c>
      <c r="AT46" s="69">
        <v>195.74</v>
      </c>
      <c r="AU46" s="69">
        <v>316.64</v>
      </c>
      <c r="AV46" s="69">
        <v>583.2</v>
      </c>
      <c r="AW46" s="69">
        <v>21.56</v>
      </c>
      <c r="AX46" s="69">
        <v>2591.26</v>
      </c>
      <c r="AY46" s="69">
        <v>2608.22</v>
      </c>
      <c r="AZ46" s="69">
        <v>2482.02</v>
      </c>
      <c r="BA46" s="69">
        <v>2552.28</v>
      </c>
      <c r="BB46" s="69">
        <v>2323.98</v>
      </c>
      <c r="BC46" s="69">
        <v>2363.19</v>
      </c>
      <c r="BD46" s="69">
        <v>2378.46</v>
      </c>
      <c r="BE46" s="69">
        <v>2610.58</v>
      </c>
      <c r="BF46" s="69">
        <v>2477.89</v>
      </c>
      <c r="BG46" s="69">
        <v>2139.31</v>
      </c>
      <c r="BH46" s="69">
        <v>2391.44</v>
      </c>
      <c r="BI46" s="69">
        <v>2136.97</v>
      </c>
      <c r="BJ46" s="69">
        <v>1405.89</v>
      </c>
      <c r="BK46" s="69">
        <v>158.26</v>
      </c>
      <c r="BL46" s="69">
        <v>177.05</v>
      </c>
      <c r="BM46" s="69">
        <v>174.93</v>
      </c>
      <c r="BN46" s="69">
        <v>183.58</v>
      </c>
      <c r="BO46" s="69">
        <v>141.57</v>
      </c>
      <c r="BP46" s="69">
        <v>129.75</v>
      </c>
      <c r="BQ46" s="69">
        <v>56.65</v>
      </c>
      <c r="BR46" s="69">
        <v>52.38</v>
      </c>
      <c r="BS46" s="69">
        <v>47.93</v>
      </c>
      <c r="BT46" s="69">
        <v>45.33</v>
      </c>
      <c r="BU46" s="69">
        <v>50.5</v>
      </c>
      <c r="BV46" s="69">
        <v>39.36</v>
      </c>
      <c r="BW46" s="69">
        <v>22.65</v>
      </c>
      <c r="BX46" s="69">
        <v>41358.11</v>
      </c>
      <c r="BY46" s="69"/>
      <c r="BZ46" s="72">
        <v>10255.34</v>
      </c>
      <c r="CA46" s="72">
        <v>12154.1</v>
      </c>
      <c r="CB46" s="72">
        <v>8073.61</v>
      </c>
      <c r="CC46" s="72">
        <v>2288.25</v>
      </c>
      <c r="CD46" s="72">
        <v>3150.93</v>
      </c>
      <c r="CE46" s="72">
        <v>2405.79</v>
      </c>
      <c r="CF46" s="72">
        <v>1279.94</v>
      </c>
      <c r="CG46" s="72">
        <v>181.86</v>
      </c>
      <c r="CH46" s="72">
        <v>23.63</v>
      </c>
      <c r="CI46" s="72">
        <v>1544.66</v>
      </c>
      <c r="CJ46" s="72">
        <v>41358.11</v>
      </c>
      <c r="CK46" s="72" t="b">
        <v>1</v>
      </c>
      <c r="CL46" s="72">
        <v>241.47</v>
      </c>
      <c r="CM46" s="72">
        <v>3127.53</v>
      </c>
      <c r="CN46" s="72">
        <v>3298.37</v>
      </c>
      <c r="CO46" s="72">
        <v>3228.47</v>
      </c>
      <c r="CP46" s="72">
        <v>3388.81</v>
      </c>
      <c r="CQ46" s="72">
        <v>3131.96</v>
      </c>
      <c r="CR46" s="72">
        <v>3149.34</v>
      </c>
      <c r="CS46" s="72">
        <v>3073.47</v>
      </c>
      <c r="CT46" s="72">
        <v>3331.35</v>
      </c>
      <c r="CU46" s="72">
        <v>3116.12</v>
      </c>
      <c r="CV46" s="72">
        <v>3327.95</v>
      </c>
      <c r="CW46" s="72">
        <v>3301.91</v>
      </c>
      <c r="CX46" s="72">
        <v>3084.79</v>
      </c>
      <c r="CY46" s="72">
        <v>2556.57</v>
      </c>
      <c r="CZ46" s="72">
        <v>41358.11</v>
      </c>
      <c r="DA46" s="72" t="b">
        <v>1</v>
      </c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</row>
    <row r="47" spans="1:155" ht="12.75">
      <c r="A47" s="67">
        <v>43</v>
      </c>
      <c r="B47" s="67" t="s">
        <v>43</v>
      </c>
      <c r="C47" s="69">
        <v>75.63</v>
      </c>
      <c r="D47" s="69">
        <v>131.57</v>
      </c>
      <c r="E47" s="69">
        <v>188.79</v>
      </c>
      <c r="F47" s="69">
        <v>232.89</v>
      </c>
      <c r="G47" s="69">
        <v>305.19</v>
      </c>
      <c r="H47" s="69">
        <v>313.38</v>
      </c>
      <c r="I47" s="69">
        <v>338.33</v>
      </c>
      <c r="J47" s="69">
        <v>300.59</v>
      </c>
      <c r="K47" s="69">
        <v>330.06</v>
      </c>
      <c r="L47" s="69">
        <v>324.99</v>
      </c>
      <c r="M47" s="69">
        <v>212.49</v>
      </c>
      <c r="N47" s="69">
        <v>198.32</v>
      </c>
      <c r="O47" s="69">
        <v>179.29</v>
      </c>
      <c r="P47" s="69">
        <v>140.38</v>
      </c>
      <c r="Q47" s="69">
        <v>1.98</v>
      </c>
      <c r="R47" s="69">
        <v>3.96</v>
      </c>
      <c r="S47" s="69">
        <v>5.94</v>
      </c>
      <c r="T47" s="69">
        <v>7.93</v>
      </c>
      <c r="U47" s="69">
        <v>9.91</v>
      </c>
      <c r="V47" s="69">
        <v>3.96</v>
      </c>
      <c r="W47" s="69">
        <v>7.94</v>
      </c>
      <c r="X47" s="69">
        <v>7.93</v>
      </c>
      <c r="Y47" s="69">
        <v>8.93</v>
      </c>
      <c r="Z47" s="69">
        <v>2.97</v>
      </c>
      <c r="AA47" s="69">
        <v>21.82</v>
      </c>
      <c r="AB47" s="69">
        <v>15.87</v>
      </c>
      <c r="AC47" s="69">
        <v>14.88</v>
      </c>
      <c r="AD47" s="69">
        <v>17.3</v>
      </c>
      <c r="AE47" s="69">
        <v>3.06</v>
      </c>
      <c r="AF47" s="69">
        <v>5.21</v>
      </c>
      <c r="AG47" s="69">
        <v>8.17</v>
      </c>
      <c r="AH47" s="69">
        <v>5.1</v>
      </c>
      <c r="AI47" s="69">
        <v>7.16</v>
      </c>
      <c r="AJ47" s="69">
        <v>4.08</v>
      </c>
      <c r="AK47" s="69">
        <v>9.2</v>
      </c>
      <c r="AL47" s="69">
        <v>8.49</v>
      </c>
      <c r="AM47" s="69">
        <v>9.3</v>
      </c>
      <c r="AN47" s="69">
        <v>10.38</v>
      </c>
      <c r="AO47" s="69">
        <v>9.28</v>
      </c>
      <c r="AP47" s="69">
        <v>13.36</v>
      </c>
      <c r="AQ47" s="69">
        <v>4.33</v>
      </c>
      <c r="AR47" s="69">
        <v>13.34</v>
      </c>
      <c r="AS47" s="69">
        <v>165.27</v>
      </c>
      <c r="AT47" s="69">
        <v>168.52</v>
      </c>
      <c r="AU47" s="69">
        <v>145.38</v>
      </c>
      <c r="AV47" s="69">
        <v>113.08</v>
      </c>
      <c r="AW47" s="69">
        <v>17.93</v>
      </c>
      <c r="AX47" s="69">
        <v>881.71</v>
      </c>
      <c r="AY47" s="69">
        <v>869.36</v>
      </c>
      <c r="AZ47" s="69">
        <v>891.76</v>
      </c>
      <c r="BA47" s="69">
        <v>852.71</v>
      </c>
      <c r="BB47" s="69">
        <v>859.59</v>
      </c>
      <c r="BC47" s="69">
        <v>919.65</v>
      </c>
      <c r="BD47" s="69">
        <v>959.66</v>
      </c>
      <c r="BE47" s="69">
        <v>940.17</v>
      </c>
      <c r="BF47" s="69">
        <v>1051.22</v>
      </c>
      <c r="BG47" s="69">
        <v>1104.97</v>
      </c>
      <c r="BH47" s="69">
        <v>1076.28</v>
      </c>
      <c r="BI47" s="69">
        <v>1013.01</v>
      </c>
      <c r="BJ47" s="69">
        <v>973.72</v>
      </c>
      <c r="BK47" s="69">
        <v>260.8</v>
      </c>
      <c r="BL47" s="69">
        <v>198.89</v>
      </c>
      <c r="BM47" s="69">
        <v>162.07</v>
      </c>
      <c r="BN47" s="69">
        <v>152.11</v>
      </c>
      <c r="BO47" s="69">
        <v>91.27</v>
      </c>
      <c r="BP47" s="69">
        <v>71.73</v>
      </c>
      <c r="BQ47" s="69">
        <v>38.74</v>
      </c>
      <c r="BR47" s="69">
        <v>43.09</v>
      </c>
      <c r="BS47" s="69">
        <v>38.05</v>
      </c>
      <c r="BT47" s="69">
        <v>46.4</v>
      </c>
      <c r="BU47" s="69">
        <v>34.21</v>
      </c>
      <c r="BV47" s="69">
        <v>29.13</v>
      </c>
      <c r="BW47" s="69">
        <v>18.5</v>
      </c>
      <c r="BX47" s="69">
        <v>17702.66</v>
      </c>
      <c r="BY47" s="69"/>
      <c r="BZ47" s="72">
        <v>3513.47</v>
      </c>
      <c r="CA47" s="72">
        <v>4730.29</v>
      </c>
      <c r="CB47" s="72">
        <v>4167.98</v>
      </c>
      <c r="CC47" s="72">
        <v>934.07</v>
      </c>
      <c r="CD47" s="72">
        <v>1607.35</v>
      </c>
      <c r="CE47" s="72">
        <v>730.48</v>
      </c>
      <c r="CF47" s="72">
        <v>1184.99</v>
      </c>
      <c r="CG47" s="72">
        <v>131.32</v>
      </c>
      <c r="CH47" s="72">
        <v>110.46</v>
      </c>
      <c r="CI47" s="72">
        <v>592.25</v>
      </c>
      <c r="CJ47" s="72">
        <v>17702.66</v>
      </c>
      <c r="CK47" s="72" t="b">
        <v>1</v>
      </c>
      <c r="CL47" s="72">
        <v>98.6</v>
      </c>
      <c r="CM47" s="72">
        <v>1283.25</v>
      </c>
      <c r="CN47" s="72">
        <v>1271.15</v>
      </c>
      <c r="CO47" s="72">
        <v>1299.75</v>
      </c>
      <c r="CP47" s="72">
        <v>1327.08</v>
      </c>
      <c r="CQ47" s="72">
        <v>1272.28</v>
      </c>
      <c r="CR47" s="72">
        <v>1346.85</v>
      </c>
      <c r="CS47" s="72">
        <v>1315.41</v>
      </c>
      <c r="CT47" s="72">
        <v>1331.55</v>
      </c>
      <c r="CU47" s="72">
        <v>1427.61</v>
      </c>
      <c r="CV47" s="72">
        <v>1560.23</v>
      </c>
      <c r="CW47" s="72">
        <v>1506.56</v>
      </c>
      <c r="CX47" s="72">
        <v>1386.02</v>
      </c>
      <c r="CY47" s="72">
        <v>1276.32</v>
      </c>
      <c r="CZ47" s="72">
        <v>17702.66</v>
      </c>
      <c r="DA47" s="72" t="b">
        <v>1</v>
      </c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</row>
    <row r="48" spans="1:155" ht="12.75">
      <c r="A48" s="67">
        <v>44</v>
      </c>
      <c r="B48" s="67" t="s">
        <v>44</v>
      </c>
      <c r="C48" s="69">
        <v>54.16</v>
      </c>
      <c r="D48" s="69">
        <v>78.62</v>
      </c>
      <c r="E48" s="69">
        <v>80.47</v>
      </c>
      <c r="F48" s="69">
        <v>107.55</v>
      </c>
      <c r="G48" s="69">
        <v>140.13</v>
      </c>
      <c r="H48" s="69">
        <v>130.48</v>
      </c>
      <c r="I48" s="69">
        <v>149.49</v>
      </c>
      <c r="J48" s="69">
        <v>177.57</v>
      </c>
      <c r="K48" s="69">
        <v>173.56</v>
      </c>
      <c r="L48" s="69">
        <v>159.92</v>
      </c>
      <c r="M48" s="69">
        <v>193.71</v>
      </c>
      <c r="N48" s="69">
        <v>150.74</v>
      </c>
      <c r="O48" s="69">
        <v>98.97</v>
      </c>
      <c r="P48" s="69">
        <v>95.12</v>
      </c>
      <c r="Q48" s="69">
        <v>0</v>
      </c>
      <c r="R48" s="69">
        <v>5.06</v>
      </c>
      <c r="S48" s="69">
        <v>2.02</v>
      </c>
      <c r="T48" s="69">
        <v>7.09</v>
      </c>
      <c r="U48" s="69">
        <v>2.02</v>
      </c>
      <c r="V48" s="69">
        <v>8.1</v>
      </c>
      <c r="W48" s="69">
        <v>2.02</v>
      </c>
      <c r="X48" s="69">
        <v>5.07</v>
      </c>
      <c r="Y48" s="69">
        <v>5.07</v>
      </c>
      <c r="Z48" s="69">
        <v>2.89</v>
      </c>
      <c r="AA48" s="69">
        <v>7.09</v>
      </c>
      <c r="AB48" s="69">
        <v>4.05</v>
      </c>
      <c r="AC48" s="69">
        <v>2.03</v>
      </c>
      <c r="AD48" s="69">
        <v>5.06</v>
      </c>
      <c r="AE48" s="69">
        <v>0.96</v>
      </c>
      <c r="AF48" s="69">
        <v>0</v>
      </c>
      <c r="AG48" s="69">
        <v>0</v>
      </c>
      <c r="AH48" s="69">
        <v>0.96</v>
      </c>
      <c r="AI48" s="69">
        <v>0</v>
      </c>
      <c r="AJ48" s="69">
        <v>0</v>
      </c>
      <c r="AK48" s="69">
        <v>0</v>
      </c>
      <c r="AL48" s="69">
        <v>0</v>
      </c>
      <c r="AM48" s="69">
        <v>3.84</v>
      </c>
      <c r="AN48" s="69">
        <v>1.92</v>
      </c>
      <c r="AO48" s="69">
        <v>0</v>
      </c>
      <c r="AP48" s="69">
        <v>0</v>
      </c>
      <c r="AQ48" s="69">
        <v>0.81</v>
      </c>
      <c r="AR48" s="69">
        <v>2.88</v>
      </c>
      <c r="AS48" s="69">
        <v>64.56</v>
      </c>
      <c r="AT48" s="69">
        <v>49.69</v>
      </c>
      <c r="AU48" s="69">
        <v>55.02</v>
      </c>
      <c r="AV48" s="69">
        <v>57.68</v>
      </c>
      <c r="AW48" s="69">
        <v>1.98</v>
      </c>
      <c r="AX48" s="69">
        <v>449.56</v>
      </c>
      <c r="AY48" s="69">
        <v>461.39</v>
      </c>
      <c r="AZ48" s="69">
        <v>472.22</v>
      </c>
      <c r="BA48" s="69">
        <v>392.13</v>
      </c>
      <c r="BB48" s="69">
        <v>398.62</v>
      </c>
      <c r="BC48" s="69">
        <v>420.51</v>
      </c>
      <c r="BD48" s="69">
        <v>389.51</v>
      </c>
      <c r="BE48" s="69">
        <v>417.11</v>
      </c>
      <c r="BF48" s="69">
        <v>506.63</v>
      </c>
      <c r="BG48" s="69">
        <v>487.11</v>
      </c>
      <c r="BH48" s="69">
        <v>431.27</v>
      </c>
      <c r="BI48" s="69">
        <v>399.8</v>
      </c>
      <c r="BJ48" s="69">
        <v>365.16</v>
      </c>
      <c r="BK48" s="69">
        <v>31.65</v>
      </c>
      <c r="BL48" s="69">
        <v>33.68</v>
      </c>
      <c r="BM48" s="69">
        <v>27.56</v>
      </c>
      <c r="BN48" s="69">
        <v>20.4</v>
      </c>
      <c r="BO48" s="69">
        <v>26.55</v>
      </c>
      <c r="BP48" s="69">
        <v>19.41</v>
      </c>
      <c r="BQ48" s="69">
        <v>19.14</v>
      </c>
      <c r="BR48" s="69">
        <v>25.17</v>
      </c>
      <c r="BS48" s="69">
        <v>32.38</v>
      </c>
      <c r="BT48" s="69">
        <v>24.86</v>
      </c>
      <c r="BU48" s="69">
        <v>22.08</v>
      </c>
      <c r="BV48" s="69">
        <v>28.06</v>
      </c>
      <c r="BW48" s="69">
        <v>10.97</v>
      </c>
      <c r="BX48" s="69">
        <v>8001.29</v>
      </c>
      <c r="BY48" s="69"/>
      <c r="BZ48" s="72">
        <v>1777.28</v>
      </c>
      <c r="CA48" s="72">
        <v>2132.38</v>
      </c>
      <c r="CB48" s="72">
        <v>1683.34</v>
      </c>
      <c r="CC48" s="72">
        <v>460.93</v>
      </c>
      <c r="CD48" s="72">
        <v>791.02</v>
      </c>
      <c r="CE48" s="72">
        <v>538.54</v>
      </c>
      <c r="CF48" s="72">
        <v>321.91</v>
      </c>
      <c r="CG48" s="72">
        <v>57.57</v>
      </c>
      <c r="CH48" s="72">
        <v>11.37</v>
      </c>
      <c r="CI48" s="72">
        <v>226.95</v>
      </c>
      <c r="CJ48" s="72">
        <v>8001.29</v>
      </c>
      <c r="CK48" s="72" t="b">
        <v>1</v>
      </c>
      <c r="CL48" s="72">
        <v>57.1</v>
      </c>
      <c r="CM48" s="72">
        <v>564.89</v>
      </c>
      <c r="CN48" s="72">
        <v>577.56</v>
      </c>
      <c r="CO48" s="72">
        <v>615.38</v>
      </c>
      <c r="CP48" s="72">
        <v>554.68</v>
      </c>
      <c r="CQ48" s="72">
        <v>563.75</v>
      </c>
      <c r="CR48" s="72">
        <v>591.43</v>
      </c>
      <c r="CS48" s="72">
        <v>591.29</v>
      </c>
      <c r="CT48" s="72">
        <v>624.75</v>
      </c>
      <c r="CU48" s="72">
        <v>703.74</v>
      </c>
      <c r="CV48" s="72">
        <v>777.33</v>
      </c>
      <c r="CW48" s="72">
        <v>657.83</v>
      </c>
      <c r="CX48" s="72">
        <v>584.69</v>
      </c>
      <c r="CY48" s="72">
        <v>536.87</v>
      </c>
      <c r="CZ48" s="72">
        <v>8001.29</v>
      </c>
      <c r="DA48" s="72" t="b">
        <v>1</v>
      </c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</row>
    <row r="49" spans="1:155" ht="12.75">
      <c r="A49" s="67">
        <v>45</v>
      </c>
      <c r="B49" s="67" t="s">
        <v>45</v>
      </c>
      <c r="C49" s="69">
        <v>69.45</v>
      </c>
      <c r="D49" s="69">
        <v>101.87</v>
      </c>
      <c r="E49" s="69">
        <v>144.01</v>
      </c>
      <c r="F49" s="69">
        <v>142.15</v>
      </c>
      <c r="G49" s="69">
        <v>149.23</v>
      </c>
      <c r="H49" s="69">
        <v>184.5</v>
      </c>
      <c r="I49" s="69">
        <v>149.13</v>
      </c>
      <c r="J49" s="69">
        <v>142.9</v>
      </c>
      <c r="K49" s="69">
        <v>151.89</v>
      </c>
      <c r="L49" s="69">
        <v>127.98</v>
      </c>
      <c r="M49" s="69">
        <v>164.78</v>
      </c>
      <c r="N49" s="69">
        <v>149.79</v>
      </c>
      <c r="O49" s="69">
        <v>142.47</v>
      </c>
      <c r="P49" s="69">
        <v>118.98</v>
      </c>
      <c r="Q49" s="69">
        <v>16.96</v>
      </c>
      <c r="R49" s="69">
        <v>3.18</v>
      </c>
      <c r="S49" s="69">
        <v>4.24</v>
      </c>
      <c r="T49" s="69">
        <v>2.12</v>
      </c>
      <c r="U49" s="69">
        <v>4.24</v>
      </c>
      <c r="V49" s="69">
        <v>2.12</v>
      </c>
      <c r="W49" s="69">
        <v>5.3</v>
      </c>
      <c r="X49" s="69">
        <v>2.12</v>
      </c>
      <c r="Y49" s="69">
        <v>2.12</v>
      </c>
      <c r="Z49" s="69">
        <v>2.12</v>
      </c>
      <c r="AA49" s="69">
        <v>4.07</v>
      </c>
      <c r="AB49" s="69">
        <v>5.3</v>
      </c>
      <c r="AC49" s="69">
        <v>4.24</v>
      </c>
      <c r="AD49" s="69">
        <v>6.11</v>
      </c>
      <c r="AE49" s="69">
        <v>3.18</v>
      </c>
      <c r="AF49" s="69">
        <v>1.06</v>
      </c>
      <c r="AG49" s="69">
        <v>2.12</v>
      </c>
      <c r="AH49" s="69">
        <v>2.12</v>
      </c>
      <c r="AI49" s="69">
        <v>0</v>
      </c>
      <c r="AJ49" s="69">
        <v>1.06</v>
      </c>
      <c r="AK49" s="69">
        <v>1.48</v>
      </c>
      <c r="AL49" s="69">
        <v>3.18</v>
      </c>
      <c r="AM49" s="69">
        <v>1.06</v>
      </c>
      <c r="AN49" s="69">
        <v>0</v>
      </c>
      <c r="AO49" s="69">
        <v>1.06</v>
      </c>
      <c r="AP49" s="69">
        <v>0</v>
      </c>
      <c r="AQ49" s="69">
        <v>0</v>
      </c>
      <c r="AR49" s="69">
        <v>0</v>
      </c>
      <c r="AS49" s="69">
        <v>114.12</v>
      </c>
      <c r="AT49" s="69">
        <v>77.13</v>
      </c>
      <c r="AU49" s="69">
        <v>64.3</v>
      </c>
      <c r="AV49" s="69">
        <v>163.56</v>
      </c>
      <c r="AW49" s="69">
        <v>2.97</v>
      </c>
      <c r="AX49" s="69">
        <v>700.86</v>
      </c>
      <c r="AY49" s="69">
        <v>682.88</v>
      </c>
      <c r="AZ49" s="69">
        <v>680.99</v>
      </c>
      <c r="BA49" s="69">
        <v>654.2</v>
      </c>
      <c r="BB49" s="69">
        <v>673.76</v>
      </c>
      <c r="BC49" s="69">
        <v>691.75</v>
      </c>
      <c r="BD49" s="69">
        <v>714.2</v>
      </c>
      <c r="BE49" s="69">
        <v>667.58</v>
      </c>
      <c r="BF49" s="69">
        <v>696.24</v>
      </c>
      <c r="BG49" s="69">
        <v>724.29</v>
      </c>
      <c r="BH49" s="69">
        <v>670.11</v>
      </c>
      <c r="BI49" s="69">
        <v>612.08</v>
      </c>
      <c r="BJ49" s="69">
        <v>433.13</v>
      </c>
      <c r="BK49" s="69">
        <v>7.23</v>
      </c>
      <c r="BL49" s="69">
        <v>7.25</v>
      </c>
      <c r="BM49" s="69">
        <v>2.07</v>
      </c>
      <c r="BN49" s="69">
        <v>2.09</v>
      </c>
      <c r="BO49" s="69">
        <v>1.12</v>
      </c>
      <c r="BP49" s="69">
        <v>1.12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11064.72</v>
      </c>
      <c r="BY49" s="69"/>
      <c r="BZ49" s="72">
        <v>2721.9</v>
      </c>
      <c r="CA49" s="72">
        <v>3443.53</v>
      </c>
      <c r="CB49" s="72">
        <v>2439.61</v>
      </c>
      <c r="CC49" s="72">
        <v>606.71</v>
      </c>
      <c r="CD49" s="72">
        <v>756.4</v>
      </c>
      <c r="CE49" s="72">
        <v>576.02</v>
      </c>
      <c r="CF49" s="72">
        <v>20.88</v>
      </c>
      <c r="CG49" s="72">
        <v>64.24</v>
      </c>
      <c r="CH49" s="72">
        <v>16.32</v>
      </c>
      <c r="CI49" s="72">
        <v>419.11</v>
      </c>
      <c r="CJ49" s="72">
        <v>11064.72</v>
      </c>
      <c r="CK49" s="72" t="b">
        <v>1</v>
      </c>
      <c r="CL49" s="72">
        <v>92.56</v>
      </c>
      <c r="CM49" s="72">
        <v>814.2</v>
      </c>
      <c r="CN49" s="72">
        <v>840.5</v>
      </c>
      <c r="CO49" s="72">
        <v>829.45</v>
      </c>
      <c r="CP49" s="72">
        <v>809.76</v>
      </c>
      <c r="CQ49" s="72">
        <v>862.56</v>
      </c>
      <c r="CR49" s="72">
        <v>848.78</v>
      </c>
      <c r="CS49" s="72">
        <v>862.4</v>
      </c>
      <c r="CT49" s="72">
        <v>822.65</v>
      </c>
      <c r="CU49" s="72">
        <v>826.34</v>
      </c>
      <c r="CV49" s="72">
        <v>1008.32</v>
      </c>
      <c r="CW49" s="72">
        <v>902.33</v>
      </c>
      <c r="CX49" s="72">
        <v>823.09</v>
      </c>
      <c r="CY49" s="72">
        <v>721.78</v>
      </c>
      <c r="CZ49" s="72">
        <v>11064.72</v>
      </c>
      <c r="DA49" s="72" t="b">
        <v>1</v>
      </c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</row>
    <row r="50" spans="1:155" ht="12.75">
      <c r="A50" s="67">
        <v>46</v>
      </c>
      <c r="B50" s="67" t="s">
        <v>46</v>
      </c>
      <c r="C50" s="69">
        <v>144.54</v>
      </c>
      <c r="D50" s="69">
        <v>192.58</v>
      </c>
      <c r="E50" s="69">
        <v>314.06</v>
      </c>
      <c r="F50" s="69">
        <v>382.84</v>
      </c>
      <c r="G50" s="69">
        <v>443.14</v>
      </c>
      <c r="H50" s="69">
        <v>412.02</v>
      </c>
      <c r="I50" s="69">
        <v>465.11</v>
      </c>
      <c r="J50" s="69">
        <v>461.72</v>
      </c>
      <c r="K50" s="69">
        <v>471.4</v>
      </c>
      <c r="L50" s="69">
        <v>489.37</v>
      </c>
      <c r="M50" s="69">
        <v>560.2</v>
      </c>
      <c r="N50" s="69">
        <v>401.29</v>
      </c>
      <c r="O50" s="69">
        <v>293.44</v>
      </c>
      <c r="P50" s="69">
        <v>259.95</v>
      </c>
      <c r="Q50" s="69">
        <v>11.67</v>
      </c>
      <c r="R50" s="69">
        <v>21.55</v>
      </c>
      <c r="S50" s="69">
        <v>11.76</v>
      </c>
      <c r="T50" s="69">
        <v>3.92</v>
      </c>
      <c r="U50" s="69">
        <v>5.88</v>
      </c>
      <c r="V50" s="69">
        <v>9.8</v>
      </c>
      <c r="W50" s="69">
        <v>4.31</v>
      </c>
      <c r="X50" s="69">
        <v>8.82</v>
      </c>
      <c r="Y50" s="69">
        <v>3.34</v>
      </c>
      <c r="Z50" s="69">
        <v>11.71</v>
      </c>
      <c r="AA50" s="69">
        <v>9.71</v>
      </c>
      <c r="AB50" s="69">
        <v>5.7</v>
      </c>
      <c r="AC50" s="69">
        <v>10.11</v>
      </c>
      <c r="AD50" s="69">
        <v>29.38</v>
      </c>
      <c r="AE50" s="69">
        <v>9.06</v>
      </c>
      <c r="AF50" s="69">
        <v>10.06</v>
      </c>
      <c r="AG50" s="69">
        <v>3.2</v>
      </c>
      <c r="AH50" s="69">
        <v>10.39</v>
      </c>
      <c r="AI50" s="69">
        <v>4.03</v>
      </c>
      <c r="AJ50" s="69">
        <v>6.04</v>
      </c>
      <c r="AK50" s="69">
        <v>6.04</v>
      </c>
      <c r="AL50" s="69">
        <v>5.93</v>
      </c>
      <c r="AM50" s="69">
        <v>12.34</v>
      </c>
      <c r="AN50" s="69">
        <v>7.41</v>
      </c>
      <c r="AO50" s="69">
        <v>11.85</v>
      </c>
      <c r="AP50" s="69">
        <v>5.43</v>
      </c>
      <c r="AQ50" s="69">
        <v>6.58</v>
      </c>
      <c r="AR50" s="69">
        <v>29.74</v>
      </c>
      <c r="AS50" s="69">
        <v>278.04</v>
      </c>
      <c r="AT50" s="69">
        <v>181.96</v>
      </c>
      <c r="AU50" s="69">
        <v>198.28</v>
      </c>
      <c r="AV50" s="69">
        <v>250.99</v>
      </c>
      <c r="AW50" s="69">
        <v>1.97</v>
      </c>
      <c r="AX50" s="69">
        <v>1882.55</v>
      </c>
      <c r="AY50" s="69">
        <v>1798.27</v>
      </c>
      <c r="AZ50" s="69">
        <v>1657.89</v>
      </c>
      <c r="BA50" s="69">
        <v>1635.11</v>
      </c>
      <c r="BB50" s="69">
        <v>1634.25</v>
      </c>
      <c r="BC50" s="69">
        <v>1650.08</v>
      </c>
      <c r="BD50" s="69">
        <v>1712.99</v>
      </c>
      <c r="BE50" s="69">
        <v>1787.95</v>
      </c>
      <c r="BF50" s="69">
        <v>1705.3</v>
      </c>
      <c r="BG50" s="69">
        <v>1912.97</v>
      </c>
      <c r="BH50" s="69">
        <v>1766.67</v>
      </c>
      <c r="BI50" s="69">
        <v>1639.58</v>
      </c>
      <c r="BJ50" s="69">
        <v>1451.92</v>
      </c>
      <c r="BK50" s="69">
        <v>107.52</v>
      </c>
      <c r="BL50" s="69">
        <v>109.65</v>
      </c>
      <c r="BM50" s="69">
        <v>70.24</v>
      </c>
      <c r="BN50" s="69">
        <v>59.57</v>
      </c>
      <c r="BO50" s="69">
        <v>52.25</v>
      </c>
      <c r="BP50" s="69">
        <v>43.63</v>
      </c>
      <c r="BQ50" s="69">
        <v>39.54</v>
      </c>
      <c r="BR50" s="69">
        <v>32.11</v>
      </c>
      <c r="BS50" s="69">
        <v>30.51</v>
      </c>
      <c r="BT50" s="69">
        <v>32.05</v>
      </c>
      <c r="BU50" s="69">
        <v>20.62</v>
      </c>
      <c r="BV50" s="69">
        <v>12.18</v>
      </c>
      <c r="BW50" s="69">
        <v>18.81</v>
      </c>
      <c r="BX50" s="69">
        <v>29342.87</v>
      </c>
      <c r="BY50" s="69"/>
      <c r="BZ50" s="72">
        <v>6975.79</v>
      </c>
      <c r="CA50" s="72">
        <v>8490.57</v>
      </c>
      <c r="CB50" s="72">
        <v>6771.14</v>
      </c>
      <c r="CC50" s="72">
        <v>1477.16</v>
      </c>
      <c r="CD50" s="72">
        <v>2299.62</v>
      </c>
      <c r="CE50" s="72">
        <v>1514.88</v>
      </c>
      <c r="CF50" s="72">
        <v>628.68</v>
      </c>
      <c r="CG50" s="72">
        <v>147.66</v>
      </c>
      <c r="CH50" s="72">
        <v>128.1</v>
      </c>
      <c r="CI50" s="72">
        <v>909.27</v>
      </c>
      <c r="CJ50" s="72">
        <v>29342.87</v>
      </c>
      <c r="CK50" s="72" t="b">
        <v>1</v>
      </c>
      <c r="CL50" s="72">
        <v>167.24</v>
      </c>
      <c r="CM50" s="72">
        <v>2214.26</v>
      </c>
      <c r="CN50" s="72">
        <v>2236.94</v>
      </c>
      <c r="CO50" s="72">
        <v>2125.28</v>
      </c>
      <c r="CP50" s="72">
        <v>2147.73</v>
      </c>
      <c r="CQ50" s="72">
        <v>2114.36</v>
      </c>
      <c r="CR50" s="72">
        <v>2169.17</v>
      </c>
      <c r="CS50" s="72">
        <v>2229</v>
      </c>
      <c r="CT50" s="72">
        <v>2307.14</v>
      </c>
      <c r="CU50" s="72">
        <v>2244.3</v>
      </c>
      <c r="CV50" s="72">
        <v>2804.82</v>
      </c>
      <c r="CW50" s="72">
        <v>2381.67</v>
      </c>
      <c r="CX50" s="72">
        <v>2160.17</v>
      </c>
      <c r="CY50" s="72">
        <v>2040.79</v>
      </c>
      <c r="CZ50" s="72">
        <v>29342.87</v>
      </c>
      <c r="DA50" s="72" t="b">
        <v>1</v>
      </c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</row>
    <row r="51" spans="1:155" ht="12.75">
      <c r="A51" s="67">
        <v>47</v>
      </c>
      <c r="B51" s="67" t="s">
        <v>47</v>
      </c>
      <c r="C51" s="69">
        <v>24.32</v>
      </c>
      <c r="D51" s="69">
        <v>91.23</v>
      </c>
      <c r="E51" s="69">
        <v>94.35</v>
      </c>
      <c r="F51" s="69">
        <v>102.67</v>
      </c>
      <c r="G51" s="69">
        <v>114.05</v>
      </c>
      <c r="H51" s="69">
        <v>140.12</v>
      </c>
      <c r="I51" s="69">
        <v>123.99</v>
      </c>
      <c r="J51" s="69">
        <v>123.21</v>
      </c>
      <c r="K51" s="69">
        <v>129.68</v>
      </c>
      <c r="L51" s="69">
        <v>127.8</v>
      </c>
      <c r="M51" s="69">
        <v>172.23</v>
      </c>
      <c r="N51" s="69">
        <v>138.52</v>
      </c>
      <c r="O51" s="69">
        <v>122.03</v>
      </c>
      <c r="P51" s="69">
        <v>79.17</v>
      </c>
      <c r="Q51" s="69">
        <v>11.35</v>
      </c>
      <c r="R51" s="69">
        <v>7.22</v>
      </c>
      <c r="S51" s="69">
        <v>8.25</v>
      </c>
      <c r="T51" s="69">
        <v>4.91</v>
      </c>
      <c r="U51" s="69">
        <v>1.03</v>
      </c>
      <c r="V51" s="69">
        <v>1.03</v>
      </c>
      <c r="W51" s="69">
        <v>2.06</v>
      </c>
      <c r="X51" s="69">
        <v>0</v>
      </c>
      <c r="Y51" s="69">
        <v>0</v>
      </c>
      <c r="Z51" s="69">
        <v>0</v>
      </c>
      <c r="AA51" s="69">
        <v>1.03</v>
      </c>
      <c r="AB51" s="69">
        <v>0</v>
      </c>
      <c r="AC51" s="69">
        <v>0</v>
      </c>
      <c r="AD51" s="69">
        <v>1.03</v>
      </c>
      <c r="AE51" s="69">
        <v>0</v>
      </c>
      <c r="AF51" s="69">
        <v>0.95</v>
      </c>
      <c r="AG51" s="69">
        <v>0</v>
      </c>
      <c r="AH51" s="69">
        <v>0.02</v>
      </c>
      <c r="AI51" s="69">
        <v>0</v>
      </c>
      <c r="AJ51" s="69">
        <v>0.06</v>
      </c>
      <c r="AK51" s="69">
        <v>0</v>
      </c>
      <c r="AL51" s="69">
        <v>0.19</v>
      </c>
      <c r="AM51" s="69">
        <v>1.14</v>
      </c>
      <c r="AN51" s="69">
        <v>0.19</v>
      </c>
      <c r="AO51" s="69">
        <v>0.76</v>
      </c>
      <c r="AP51" s="69">
        <v>3.1</v>
      </c>
      <c r="AQ51" s="69">
        <v>1.33</v>
      </c>
      <c r="AR51" s="69">
        <v>0.72</v>
      </c>
      <c r="AS51" s="69">
        <v>53.19</v>
      </c>
      <c r="AT51" s="69">
        <v>73.35</v>
      </c>
      <c r="AU51" s="69">
        <v>61.59</v>
      </c>
      <c r="AV51" s="69">
        <v>45.34</v>
      </c>
      <c r="AW51" s="69">
        <v>14.98</v>
      </c>
      <c r="AX51" s="69">
        <v>352.49</v>
      </c>
      <c r="AY51" s="69">
        <v>415.3</v>
      </c>
      <c r="AZ51" s="69">
        <v>407.99</v>
      </c>
      <c r="BA51" s="69">
        <v>404.75</v>
      </c>
      <c r="BB51" s="69">
        <v>358.64</v>
      </c>
      <c r="BC51" s="69">
        <v>397.34</v>
      </c>
      <c r="BD51" s="69">
        <v>381.78</v>
      </c>
      <c r="BE51" s="69">
        <v>365.73</v>
      </c>
      <c r="BF51" s="69">
        <v>414.83</v>
      </c>
      <c r="BG51" s="69">
        <v>447.91</v>
      </c>
      <c r="BH51" s="69">
        <v>335.43</v>
      </c>
      <c r="BI51" s="69">
        <v>265.06</v>
      </c>
      <c r="BJ51" s="69">
        <v>262.56</v>
      </c>
      <c r="BK51" s="69">
        <v>109.37</v>
      </c>
      <c r="BL51" s="69">
        <v>69.87</v>
      </c>
      <c r="BM51" s="69">
        <v>35.84</v>
      </c>
      <c r="BN51" s="69">
        <v>25.67</v>
      </c>
      <c r="BO51" s="69">
        <v>20.13</v>
      </c>
      <c r="BP51" s="69">
        <v>18.59</v>
      </c>
      <c r="BQ51" s="69">
        <v>8.65</v>
      </c>
      <c r="BR51" s="69">
        <v>12.12</v>
      </c>
      <c r="BS51" s="69">
        <v>7.02</v>
      </c>
      <c r="BT51" s="69">
        <v>16.06</v>
      </c>
      <c r="BU51" s="69">
        <v>7.29</v>
      </c>
      <c r="BV51" s="69">
        <v>13.54</v>
      </c>
      <c r="BW51" s="69">
        <v>7.29</v>
      </c>
      <c r="BX51" s="69">
        <v>7039.44</v>
      </c>
      <c r="BY51" s="69"/>
      <c r="BZ51" s="72">
        <v>1595.51</v>
      </c>
      <c r="CA51" s="72">
        <v>1918.32</v>
      </c>
      <c r="CB51" s="72">
        <v>1310.96</v>
      </c>
      <c r="CC51" s="72">
        <v>426.62</v>
      </c>
      <c r="CD51" s="72">
        <v>644.8</v>
      </c>
      <c r="CE51" s="72">
        <v>511.95</v>
      </c>
      <c r="CF51" s="72">
        <v>351.44</v>
      </c>
      <c r="CG51" s="72">
        <v>37.91</v>
      </c>
      <c r="CH51" s="72">
        <v>8.46</v>
      </c>
      <c r="CI51" s="72">
        <v>233.47</v>
      </c>
      <c r="CJ51" s="72">
        <v>7039.44</v>
      </c>
      <c r="CK51" s="72" t="b">
        <v>1</v>
      </c>
      <c r="CL51" s="72">
        <v>50.65</v>
      </c>
      <c r="CM51" s="72">
        <v>561.26</v>
      </c>
      <c r="CN51" s="72">
        <v>587.77</v>
      </c>
      <c r="CO51" s="72">
        <v>551.43</v>
      </c>
      <c r="CP51" s="72">
        <v>545.5</v>
      </c>
      <c r="CQ51" s="72">
        <v>519.98</v>
      </c>
      <c r="CR51" s="72">
        <v>541.98</v>
      </c>
      <c r="CS51" s="72">
        <v>513.83</v>
      </c>
      <c r="CT51" s="72">
        <v>508.67</v>
      </c>
      <c r="CU51" s="72">
        <v>549.84</v>
      </c>
      <c r="CV51" s="72">
        <v>691.18</v>
      </c>
      <c r="CW51" s="72">
        <v>557.69</v>
      </c>
      <c r="CX51" s="72">
        <v>463.55</v>
      </c>
      <c r="CY51" s="72">
        <v>396.11</v>
      </c>
      <c r="CZ51" s="72">
        <v>7039.44</v>
      </c>
      <c r="DA51" s="72" t="b">
        <v>1</v>
      </c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</row>
    <row r="52" spans="1:155" s="76" customFormat="1" ht="12.75">
      <c r="A52" s="76">
        <v>48</v>
      </c>
      <c r="B52" s="76" t="s">
        <v>48</v>
      </c>
      <c r="C52" s="77">
        <v>138.43</v>
      </c>
      <c r="D52" s="77">
        <v>775.04</v>
      </c>
      <c r="E52" s="77">
        <v>1413.23</v>
      </c>
      <c r="F52" s="77">
        <v>1889.56</v>
      </c>
      <c r="G52" s="77">
        <v>2487.87</v>
      </c>
      <c r="H52" s="77">
        <v>2594.43</v>
      </c>
      <c r="I52" s="77">
        <v>2908.09</v>
      </c>
      <c r="J52" s="77">
        <v>3003.98</v>
      </c>
      <c r="K52" s="77">
        <v>2926.4</v>
      </c>
      <c r="L52" s="77">
        <v>2588.35</v>
      </c>
      <c r="M52" s="77">
        <v>3261.14</v>
      </c>
      <c r="N52" s="77">
        <v>2534.93</v>
      </c>
      <c r="O52" s="77">
        <v>2128.34</v>
      </c>
      <c r="P52" s="77">
        <v>1645.94</v>
      </c>
      <c r="Q52" s="77">
        <v>497.73</v>
      </c>
      <c r="R52" s="77">
        <v>230.7</v>
      </c>
      <c r="S52" s="77">
        <v>178.65</v>
      </c>
      <c r="T52" s="77">
        <v>188.85</v>
      </c>
      <c r="U52" s="77">
        <v>185.79</v>
      </c>
      <c r="V52" s="77">
        <v>169.63</v>
      </c>
      <c r="W52" s="77">
        <v>168.39</v>
      </c>
      <c r="X52" s="77">
        <v>108.88</v>
      </c>
      <c r="Y52" s="77">
        <v>120.82</v>
      </c>
      <c r="Z52" s="77">
        <v>92.81</v>
      </c>
      <c r="AA52" s="77">
        <v>99.88</v>
      </c>
      <c r="AB52" s="77">
        <v>74.95</v>
      </c>
      <c r="AC52" s="77">
        <v>69.92</v>
      </c>
      <c r="AD52" s="77">
        <v>118.58</v>
      </c>
      <c r="AE52" s="77">
        <v>45.68</v>
      </c>
      <c r="AF52" s="77">
        <v>51.95</v>
      </c>
      <c r="AG52" s="77">
        <v>35.75</v>
      </c>
      <c r="AH52" s="77">
        <v>39.89</v>
      </c>
      <c r="AI52" s="77">
        <v>53.39</v>
      </c>
      <c r="AJ52" s="77">
        <v>39.49</v>
      </c>
      <c r="AK52" s="77">
        <v>49.46</v>
      </c>
      <c r="AL52" s="77">
        <v>48.22</v>
      </c>
      <c r="AM52" s="77">
        <v>42.74</v>
      </c>
      <c r="AN52" s="77">
        <v>31.05</v>
      </c>
      <c r="AO52" s="77">
        <v>30.06</v>
      </c>
      <c r="AP52" s="77">
        <v>30.36</v>
      </c>
      <c r="AQ52" s="77">
        <v>26.29</v>
      </c>
      <c r="AR52" s="77">
        <v>48.73</v>
      </c>
      <c r="AS52" s="77">
        <v>682.61</v>
      </c>
      <c r="AT52" s="77">
        <v>589.52</v>
      </c>
      <c r="AU52" s="77">
        <v>705.59</v>
      </c>
      <c r="AV52" s="77">
        <v>929.34</v>
      </c>
      <c r="AW52" s="77">
        <v>167.45</v>
      </c>
      <c r="AX52" s="77">
        <v>9041.55</v>
      </c>
      <c r="AY52" s="77">
        <v>8871.13</v>
      </c>
      <c r="AZ52" s="77">
        <v>8173.09</v>
      </c>
      <c r="BA52" s="77">
        <v>8060.43</v>
      </c>
      <c r="BB52" s="77">
        <v>7551.16</v>
      </c>
      <c r="BC52" s="77">
        <v>8023.31</v>
      </c>
      <c r="BD52" s="77">
        <v>8587.53</v>
      </c>
      <c r="BE52" s="77">
        <v>8955.1</v>
      </c>
      <c r="BF52" s="77">
        <v>8736.83</v>
      </c>
      <c r="BG52" s="77">
        <v>9935.93</v>
      </c>
      <c r="BH52" s="77">
        <v>8847.43</v>
      </c>
      <c r="BI52" s="77">
        <v>8775.5</v>
      </c>
      <c r="BJ52" s="77">
        <v>6700.01</v>
      </c>
      <c r="BK52" s="77">
        <v>3076.17</v>
      </c>
      <c r="BL52" s="77">
        <v>3403.51</v>
      </c>
      <c r="BM52" s="77">
        <v>3443.66</v>
      </c>
      <c r="BN52" s="77">
        <v>3495.36</v>
      </c>
      <c r="BO52" s="77">
        <v>2575.48</v>
      </c>
      <c r="BP52" s="77">
        <v>2187.22</v>
      </c>
      <c r="BQ52" s="77">
        <v>1370.62</v>
      </c>
      <c r="BR52" s="77">
        <v>1288.93</v>
      </c>
      <c r="BS52" s="77">
        <v>1216.73</v>
      </c>
      <c r="BT52" s="77">
        <v>1042.7</v>
      </c>
      <c r="BU52" s="77">
        <v>921.82</v>
      </c>
      <c r="BV52" s="77">
        <v>749.68</v>
      </c>
      <c r="BW52" s="77">
        <v>349.59</v>
      </c>
      <c r="BX52" s="77">
        <v>171629.35</v>
      </c>
      <c r="BY52" s="77"/>
      <c r="BZ52" s="78">
        <v>34313.65</v>
      </c>
      <c r="CA52" s="78">
        <v>41853.93</v>
      </c>
      <c r="CB52" s="78">
        <v>34258.87</v>
      </c>
      <c r="CC52" s="78">
        <v>6704.13</v>
      </c>
      <c r="CD52" s="78">
        <v>14021.25</v>
      </c>
      <c r="CE52" s="78">
        <v>9570.35</v>
      </c>
      <c r="CF52" s="78">
        <v>25121.47</v>
      </c>
      <c r="CG52" s="78">
        <v>2305.58</v>
      </c>
      <c r="CH52" s="78">
        <v>573.06</v>
      </c>
      <c r="CI52" s="78">
        <v>2907.06</v>
      </c>
      <c r="CJ52" s="78">
        <v>171629.35</v>
      </c>
      <c r="CK52" s="78" t="b">
        <v>1</v>
      </c>
      <c r="CL52" s="78">
        <v>849.29</v>
      </c>
      <c r="CM52" s="78">
        <v>13175.41</v>
      </c>
      <c r="CN52" s="78">
        <v>13902.27</v>
      </c>
      <c r="CO52" s="78">
        <v>13735.05</v>
      </c>
      <c r="CP52" s="78">
        <v>14282.84</v>
      </c>
      <c r="CQ52" s="78">
        <v>12930.19</v>
      </c>
      <c r="CR52" s="78">
        <v>13336.47</v>
      </c>
      <c r="CS52" s="78">
        <v>13119.23</v>
      </c>
      <c r="CT52" s="78">
        <v>13333.99</v>
      </c>
      <c r="CU52" s="78">
        <v>12665.77</v>
      </c>
      <c r="CV52" s="78">
        <v>15052.32</v>
      </c>
      <c r="CW52" s="78">
        <v>12999.01</v>
      </c>
      <c r="CX52" s="78">
        <v>12455.32</v>
      </c>
      <c r="CY52" s="78">
        <v>9792.19</v>
      </c>
      <c r="CZ52" s="78">
        <v>171629.35</v>
      </c>
      <c r="DA52" s="78" t="b">
        <v>1</v>
      </c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</row>
    <row r="53" spans="1:155" ht="12.75">
      <c r="A53" s="67">
        <v>49</v>
      </c>
      <c r="B53" s="67" t="s">
        <v>49</v>
      </c>
      <c r="C53" s="69">
        <v>240.62</v>
      </c>
      <c r="D53" s="69">
        <v>301.73</v>
      </c>
      <c r="E53" s="69">
        <v>352.51</v>
      </c>
      <c r="F53" s="69">
        <v>427.8</v>
      </c>
      <c r="G53" s="69">
        <v>672.49</v>
      </c>
      <c r="H53" s="69">
        <v>613.56</v>
      </c>
      <c r="I53" s="69">
        <v>628.53</v>
      </c>
      <c r="J53" s="69">
        <v>634.64</v>
      </c>
      <c r="K53" s="69">
        <v>608.54</v>
      </c>
      <c r="L53" s="69">
        <v>520.51</v>
      </c>
      <c r="M53" s="69">
        <v>645.05</v>
      </c>
      <c r="N53" s="69">
        <v>538.77</v>
      </c>
      <c r="O53" s="69">
        <v>465.8</v>
      </c>
      <c r="P53" s="69">
        <v>310.32</v>
      </c>
      <c r="Q53" s="69">
        <v>61.66</v>
      </c>
      <c r="R53" s="69">
        <v>38.41</v>
      </c>
      <c r="S53" s="69">
        <v>44.5</v>
      </c>
      <c r="T53" s="69">
        <v>55.33</v>
      </c>
      <c r="U53" s="69">
        <v>45.49</v>
      </c>
      <c r="V53" s="69">
        <v>32.34</v>
      </c>
      <c r="W53" s="69">
        <v>38.41</v>
      </c>
      <c r="X53" s="69">
        <v>45.52</v>
      </c>
      <c r="Y53" s="69">
        <v>73.83</v>
      </c>
      <c r="Z53" s="69">
        <v>89.65</v>
      </c>
      <c r="AA53" s="69">
        <v>127.11</v>
      </c>
      <c r="AB53" s="69">
        <v>81.55</v>
      </c>
      <c r="AC53" s="69">
        <v>49.91</v>
      </c>
      <c r="AD53" s="69">
        <v>52.88</v>
      </c>
      <c r="AE53" s="69">
        <v>11.74</v>
      </c>
      <c r="AF53" s="69">
        <v>6.96</v>
      </c>
      <c r="AG53" s="69">
        <v>9.02</v>
      </c>
      <c r="AH53" s="69">
        <v>5.99</v>
      </c>
      <c r="AI53" s="69">
        <v>10.55</v>
      </c>
      <c r="AJ53" s="69">
        <v>16.29</v>
      </c>
      <c r="AK53" s="69">
        <v>5.76</v>
      </c>
      <c r="AL53" s="69">
        <v>5.39</v>
      </c>
      <c r="AM53" s="69">
        <v>8.94</v>
      </c>
      <c r="AN53" s="69">
        <v>4.54</v>
      </c>
      <c r="AO53" s="69">
        <v>9.58</v>
      </c>
      <c r="AP53" s="69">
        <v>3.26</v>
      </c>
      <c r="AQ53" s="69">
        <v>6.72</v>
      </c>
      <c r="AR53" s="69">
        <v>11.96</v>
      </c>
      <c r="AS53" s="69">
        <v>296.99</v>
      </c>
      <c r="AT53" s="69">
        <v>235.8</v>
      </c>
      <c r="AU53" s="69">
        <v>313.68</v>
      </c>
      <c r="AV53" s="69">
        <v>387</v>
      </c>
      <c r="AW53" s="69">
        <v>48.84</v>
      </c>
      <c r="AX53" s="69">
        <v>2506.29</v>
      </c>
      <c r="AY53" s="69">
        <v>2707.29</v>
      </c>
      <c r="AZ53" s="69">
        <v>2661.44</v>
      </c>
      <c r="BA53" s="69">
        <v>2843.01</v>
      </c>
      <c r="BB53" s="69">
        <v>2651.69</v>
      </c>
      <c r="BC53" s="69">
        <v>2749.32</v>
      </c>
      <c r="BD53" s="69">
        <v>3027.41</v>
      </c>
      <c r="BE53" s="69">
        <v>2988.05</v>
      </c>
      <c r="BF53" s="69">
        <v>3051.34</v>
      </c>
      <c r="BG53" s="69">
        <v>3080.37</v>
      </c>
      <c r="BH53" s="69">
        <v>2822.2</v>
      </c>
      <c r="BI53" s="69">
        <v>2763.72</v>
      </c>
      <c r="BJ53" s="69">
        <v>1991.32</v>
      </c>
      <c r="BK53" s="69">
        <v>886.83</v>
      </c>
      <c r="BL53" s="69">
        <v>760.12</v>
      </c>
      <c r="BM53" s="69">
        <v>770.25</v>
      </c>
      <c r="BN53" s="69">
        <v>600.84</v>
      </c>
      <c r="BO53" s="69">
        <v>495.46</v>
      </c>
      <c r="BP53" s="69">
        <v>512.31</v>
      </c>
      <c r="BQ53" s="69">
        <v>431.01</v>
      </c>
      <c r="BR53" s="69">
        <v>423.46</v>
      </c>
      <c r="BS53" s="69">
        <v>431.78</v>
      </c>
      <c r="BT53" s="69">
        <v>597.37</v>
      </c>
      <c r="BU53" s="69">
        <v>431.23</v>
      </c>
      <c r="BV53" s="69">
        <v>402.04</v>
      </c>
      <c r="BW53" s="69">
        <v>202.6</v>
      </c>
      <c r="BX53" s="69">
        <v>51985.22</v>
      </c>
      <c r="BY53" s="69"/>
      <c r="BZ53" s="72">
        <v>10766.87</v>
      </c>
      <c r="CA53" s="72">
        <v>14467.81</v>
      </c>
      <c r="CB53" s="72">
        <v>10657.61</v>
      </c>
      <c r="CC53" s="72">
        <v>1995.15</v>
      </c>
      <c r="CD53" s="72">
        <v>3005.78</v>
      </c>
      <c r="CE53" s="72">
        <v>1959.94</v>
      </c>
      <c r="CF53" s="72">
        <v>6945.3</v>
      </c>
      <c r="CG53" s="72">
        <v>836.59</v>
      </c>
      <c r="CH53" s="72">
        <v>116.7</v>
      </c>
      <c r="CI53" s="72">
        <v>1233.47</v>
      </c>
      <c r="CJ53" s="72">
        <v>51985.22</v>
      </c>
      <c r="CK53" s="72" t="b">
        <v>1</v>
      </c>
      <c r="CL53" s="72">
        <v>362.86</v>
      </c>
      <c r="CM53" s="72">
        <v>3740.22</v>
      </c>
      <c r="CN53" s="72">
        <v>3873.44</v>
      </c>
      <c r="CO53" s="72">
        <v>3920.81</v>
      </c>
      <c r="CP53" s="72">
        <v>4172.38</v>
      </c>
      <c r="CQ53" s="72">
        <v>3809.34</v>
      </c>
      <c r="CR53" s="72">
        <v>3934.33</v>
      </c>
      <c r="CS53" s="72">
        <v>4143.97</v>
      </c>
      <c r="CT53" s="72">
        <v>4102.82</v>
      </c>
      <c r="CU53" s="72">
        <v>4097.82</v>
      </c>
      <c r="CV53" s="72">
        <v>4756.47</v>
      </c>
      <c r="CW53" s="72">
        <v>4112.81</v>
      </c>
      <c r="CX53" s="72">
        <v>4001.87</v>
      </c>
      <c r="CY53" s="72">
        <v>2956.08</v>
      </c>
      <c r="CZ53" s="72">
        <v>51985.22</v>
      </c>
      <c r="DA53" s="72" t="b">
        <v>1</v>
      </c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</row>
    <row r="54" spans="1:155" ht="12.75">
      <c r="A54" s="67">
        <v>50</v>
      </c>
      <c r="B54" s="67" t="s">
        <v>50</v>
      </c>
      <c r="C54" s="69">
        <v>464.48</v>
      </c>
      <c r="D54" s="69">
        <v>1694.46</v>
      </c>
      <c r="E54" s="69">
        <v>2277.2</v>
      </c>
      <c r="F54" s="69">
        <v>2646.39</v>
      </c>
      <c r="G54" s="69">
        <v>3270.1</v>
      </c>
      <c r="H54" s="69">
        <v>2956.95</v>
      </c>
      <c r="I54" s="69">
        <v>3127.87</v>
      </c>
      <c r="J54" s="69">
        <v>3035.42</v>
      </c>
      <c r="K54" s="69">
        <v>3015.34</v>
      </c>
      <c r="L54" s="69">
        <v>2554.62</v>
      </c>
      <c r="M54" s="69">
        <v>2382.66</v>
      </c>
      <c r="N54" s="69">
        <v>1849.05</v>
      </c>
      <c r="O54" s="69">
        <v>1375.65</v>
      </c>
      <c r="P54" s="69">
        <v>1201.04</v>
      </c>
      <c r="Q54" s="69">
        <v>265.76</v>
      </c>
      <c r="R54" s="69">
        <v>72.31</v>
      </c>
      <c r="S54" s="69">
        <v>87.49</v>
      </c>
      <c r="T54" s="69">
        <v>78.41</v>
      </c>
      <c r="U54" s="69">
        <v>78.4</v>
      </c>
      <c r="V54" s="69">
        <v>60.26</v>
      </c>
      <c r="W54" s="69">
        <v>71.28</v>
      </c>
      <c r="X54" s="69">
        <v>48.87</v>
      </c>
      <c r="Y54" s="69">
        <v>52.46</v>
      </c>
      <c r="Z54" s="69">
        <v>37.67</v>
      </c>
      <c r="AA54" s="69">
        <v>65.87</v>
      </c>
      <c r="AB54" s="69">
        <v>49.73</v>
      </c>
      <c r="AC54" s="69">
        <v>49.87</v>
      </c>
      <c r="AD54" s="69">
        <v>114.36</v>
      </c>
      <c r="AE54" s="69">
        <v>82.09</v>
      </c>
      <c r="AF54" s="69">
        <v>14.9</v>
      </c>
      <c r="AG54" s="69">
        <v>27.51</v>
      </c>
      <c r="AH54" s="69">
        <v>22.21</v>
      </c>
      <c r="AI54" s="69">
        <v>19.74</v>
      </c>
      <c r="AJ54" s="69">
        <v>20.86</v>
      </c>
      <c r="AK54" s="69">
        <v>22.89</v>
      </c>
      <c r="AL54" s="69">
        <v>14.68</v>
      </c>
      <c r="AM54" s="69">
        <v>25.48</v>
      </c>
      <c r="AN54" s="69">
        <v>25.23</v>
      </c>
      <c r="AO54" s="69">
        <v>15.75</v>
      </c>
      <c r="AP54" s="69">
        <v>23.07</v>
      </c>
      <c r="AQ54" s="69">
        <v>16.5</v>
      </c>
      <c r="AR54" s="69">
        <v>52.18</v>
      </c>
      <c r="AS54" s="69">
        <v>1440.67</v>
      </c>
      <c r="AT54" s="69">
        <v>1131.05</v>
      </c>
      <c r="AU54" s="69">
        <v>1237.9</v>
      </c>
      <c r="AV54" s="69">
        <v>1533.64</v>
      </c>
      <c r="AW54" s="69">
        <v>176.67</v>
      </c>
      <c r="AX54" s="69">
        <v>8325.29</v>
      </c>
      <c r="AY54" s="69">
        <v>8359.910000000009</v>
      </c>
      <c r="AZ54" s="69">
        <v>7892.32</v>
      </c>
      <c r="BA54" s="69">
        <v>8216.03</v>
      </c>
      <c r="BB54" s="69">
        <v>8251</v>
      </c>
      <c r="BC54" s="69">
        <v>8936.46</v>
      </c>
      <c r="BD54" s="69">
        <v>9286.769999999991</v>
      </c>
      <c r="BE54" s="69">
        <v>9605.62</v>
      </c>
      <c r="BF54" s="69">
        <v>9125.52</v>
      </c>
      <c r="BG54" s="69">
        <v>10412.12</v>
      </c>
      <c r="BH54" s="69">
        <v>9975.06</v>
      </c>
      <c r="BI54" s="69">
        <v>9191.57</v>
      </c>
      <c r="BJ54" s="69">
        <v>7571.43</v>
      </c>
      <c r="BK54" s="69">
        <v>2224.31</v>
      </c>
      <c r="BL54" s="69">
        <v>2252.94</v>
      </c>
      <c r="BM54" s="69">
        <v>2188.65</v>
      </c>
      <c r="BN54" s="69">
        <v>1846.43</v>
      </c>
      <c r="BO54" s="69">
        <v>1153.12</v>
      </c>
      <c r="BP54" s="69">
        <v>717.48</v>
      </c>
      <c r="BQ54" s="69">
        <v>486.75</v>
      </c>
      <c r="BR54" s="69">
        <v>515.33</v>
      </c>
      <c r="BS54" s="69">
        <v>576.18</v>
      </c>
      <c r="BT54" s="69">
        <v>811.43</v>
      </c>
      <c r="BU54" s="69">
        <v>819.46</v>
      </c>
      <c r="BV54" s="69">
        <v>734.85</v>
      </c>
      <c r="BW54" s="69">
        <v>445.05</v>
      </c>
      <c r="BX54" s="69">
        <v>168808.07</v>
      </c>
      <c r="BY54" s="69"/>
      <c r="BZ54" s="72">
        <v>32970.22</v>
      </c>
      <c r="CA54" s="72">
        <v>45205.37</v>
      </c>
      <c r="CB54" s="72">
        <v>37150.18</v>
      </c>
      <c r="CC54" s="72">
        <v>10352.63</v>
      </c>
      <c r="CD54" s="72">
        <v>14690.2</v>
      </c>
      <c r="CE54" s="72">
        <v>6808.4</v>
      </c>
      <c r="CF54" s="72">
        <v>14771.98</v>
      </c>
      <c r="CG54" s="72">
        <v>1132.74</v>
      </c>
      <c r="CH54" s="72">
        <v>383.09</v>
      </c>
      <c r="CI54" s="72">
        <v>5343.26</v>
      </c>
      <c r="CJ54" s="72">
        <v>168808.07</v>
      </c>
      <c r="CK54" s="72" t="b">
        <v>1</v>
      </c>
      <c r="CL54" s="72">
        <v>989</v>
      </c>
      <c r="CM54" s="72">
        <v>12331.27</v>
      </c>
      <c r="CN54" s="72">
        <v>13005.05</v>
      </c>
      <c r="CO54" s="72">
        <v>12827.98</v>
      </c>
      <c r="CP54" s="72">
        <v>13430.7</v>
      </c>
      <c r="CQ54" s="72">
        <v>12442.19</v>
      </c>
      <c r="CR54" s="72">
        <v>12875.98</v>
      </c>
      <c r="CS54" s="72">
        <v>12872.49</v>
      </c>
      <c r="CT54" s="72">
        <v>13214.23</v>
      </c>
      <c r="CU54" s="72">
        <v>12319.22</v>
      </c>
      <c r="CV54" s="72">
        <v>15128.5</v>
      </c>
      <c r="CW54" s="72">
        <v>13847.42</v>
      </c>
      <c r="CX54" s="72">
        <v>12606.34</v>
      </c>
      <c r="CY54" s="72">
        <v>10917.7</v>
      </c>
      <c r="CZ54" s="72">
        <v>168808.07</v>
      </c>
      <c r="DA54" s="72" t="b">
        <v>1</v>
      </c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</row>
    <row r="55" spans="1:155" ht="12.75">
      <c r="A55" s="67">
        <v>51</v>
      </c>
      <c r="B55" s="67" t="s">
        <v>51</v>
      </c>
      <c r="C55" s="69">
        <v>212.5</v>
      </c>
      <c r="D55" s="69">
        <v>361.77</v>
      </c>
      <c r="E55" s="69">
        <v>658.99</v>
      </c>
      <c r="F55" s="69">
        <v>853.07</v>
      </c>
      <c r="G55" s="69">
        <v>1134.41</v>
      </c>
      <c r="H55" s="69">
        <v>1040.79</v>
      </c>
      <c r="I55" s="69">
        <v>1147.33</v>
      </c>
      <c r="J55" s="69">
        <v>1164.61</v>
      </c>
      <c r="K55" s="69">
        <v>1229.44</v>
      </c>
      <c r="L55" s="69">
        <v>1024.96</v>
      </c>
      <c r="M55" s="69">
        <v>1418.26</v>
      </c>
      <c r="N55" s="69">
        <v>1054.19</v>
      </c>
      <c r="O55" s="69">
        <v>899.45</v>
      </c>
      <c r="P55" s="69">
        <v>639.41</v>
      </c>
      <c r="Q55" s="69">
        <v>84.79</v>
      </c>
      <c r="R55" s="69">
        <v>45.05</v>
      </c>
      <c r="S55" s="69">
        <v>40.39</v>
      </c>
      <c r="T55" s="69">
        <v>31.22</v>
      </c>
      <c r="U55" s="69">
        <v>41.27</v>
      </c>
      <c r="V55" s="69">
        <v>20.14</v>
      </c>
      <c r="W55" s="69">
        <v>27.43</v>
      </c>
      <c r="X55" s="69">
        <v>33.23</v>
      </c>
      <c r="Y55" s="69">
        <v>37.25</v>
      </c>
      <c r="Z55" s="69">
        <v>42.28</v>
      </c>
      <c r="AA55" s="69">
        <v>30.21</v>
      </c>
      <c r="AB55" s="69">
        <v>26.18</v>
      </c>
      <c r="AC55" s="69">
        <v>22.45</v>
      </c>
      <c r="AD55" s="69">
        <v>43.27</v>
      </c>
      <c r="AE55" s="69">
        <v>22.37</v>
      </c>
      <c r="AF55" s="69">
        <v>14.54</v>
      </c>
      <c r="AG55" s="69">
        <v>11.57</v>
      </c>
      <c r="AH55" s="69">
        <v>16.8</v>
      </c>
      <c r="AI55" s="69">
        <v>7.47</v>
      </c>
      <c r="AJ55" s="69">
        <v>14.88</v>
      </c>
      <c r="AK55" s="69">
        <v>8.88</v>
      </c>
      <c r="AL55" s="69">
        <v>13.55</v>
      </c>
      <c r="AM55" s="69">
        <v>23.11</v>
      </c>
      <c r="AN55" s="69">
        <v>11.74</v>
      </c>
      <c r="AO55" s="69">
        <v>4.16</v>
      </c>
      <c r="AP55" s="69">
        <v>12.16</v>
      </c>
      <c r="AQ55" s="69">
        <v>20.88</v>
      </c>
      <c r="AR55" s="69">
        <v>23.37</v>
      </c>
      <c r="AS55" s="69">
        <v>378.21</v>
      </c>
      <c r="AT55" s="69">
        <v>239.63</v>
      </c>
      <c r="AU55" s="69">
        <v>431.57</v>
      </c>
      <c r="AV55" s="69">
        <v>667.17</v>
      </c>
      <c r="AW55" s="69">
        <v>59.74</v>
      </c>
      <c r="AX55" s="69">
        <v>3929.87</v>
      </c>
      <c r="AY55" s="69">
        <v>4080.17</v>
      </c>
      <c r="AZ55" s="69">
        <v>4120</v>
      </c>
      <c r="BA55" s="69">
        <v>4079.19</v>
      </c>
      <c r="BB55" s="69">
        <v>3678.23</v>
      </c>
      <c r="BC55" s="69">
        <v>3774.45</v>
      </c>
      <c r="BD55" s="69">
        <v>3937.19</v>
      </c>
      <c r="BE55" s="69">
        <v>3889.11</v>
      </c>
      <c r="BF55" s="69">
        <v>3608.85</v>
      </c>
      <c r="BG55" s="69">
        <v>4257.4</v>
      </c>
      <c r="BH55" s="69">
        <v>3679.45</v>
      </c>
      <c r="BI55" s="69">
        <v>3028.3</v>
      </c>
      <c r="BJ55" s="69">
        <v>2163.42</v>
      </c>
      <c r="BK55" s="69">
        <v>400.68</v>
      </c>
      <c r="BL55" s="69">
        <v>292.03</v>
      </c>
      <c r="BM55" s="69">
        <v>245.41</v>
      </c>
      <c r="BN55" s="69">
        <v>201.93</v>
      </c>
      <c r="BO55" s="69">
        <v>158.46</v>
      </c>
      <c r="BP55" s="69">
        <v>177.09</v>
      </c>
      <c r="BQ55" s="69">
        <v>106.28</v>
      </c>
      <c r="BR55" s="69">
        <v>104.8</v>
      </c>
      <c r="BS55" s="69">
        <v>101.23</v>
      </c>
      <c r="BT55" s="69">
        <v>105.8</v>
      </c>
      <c r="BU55" s="69">
        <v>79.33</v>
      </c>
      <c r="BV55" s="69">
        <v>80.44</v>
      </c>
      <c r="BW55" s="69">
        <v>49.33</v>
      </c>
      <c r="BX55" s="69">
        <v>65674.58</v>
      </c>
      <c r="BY55" s="69"/>
      <c r="BZ55" s="72">
        <v>16268.97</v>
      </c>
      <c r="CA55" s="72">
        <v>18887.83</v>
      </c>
      <c r="CB55" s="72">
        <v>13128.57</v>
      </c>
      <c r="CC55" s="72">
        <v>3220.74</v>
      </c>
      <c r="CD55" s="72">
        <v>5607.13</v>
      </c>
      <c r="CE55" s="72">
        <v>4011.31</v>
      </c>
      <c r="CF55" s="72">
        <v>2102.81</v>
      </c>
      <c r="CG55" s="72">
        <v>525.16</v>
      </c>
      <c r="CH55" s="72">
        <v>205.48</v>
      </c>
      <c r="CI55" s="72">
        <v>1716.58</v>
      </c>
      <c r="CJ55" s="72">
        <v>65674.58</v>
      </c>
      <c r="CK55" s="72" t="b">
        <v>1</v>
      </c>
      <c r="CL55" s="72">
        <v>379.4</v>
      </c>
      <c r="CM55" s="72">
        <v>4751.91</v>
      </c>
      <c r="CN55" s="72">
        <v>5083.15</v>
      </c>
      <c r="CO55" s="72">
        <v>5266.5</v>
      </c>
      <c r="CP55" s="72">
        <v>5464.27</v>
      </c>
      <c r="CQ55" s="72">
        <v>4912.5</v>
      </c>
      <c r="CR55" s="72">
        <v>5135.18</v>
      </c>
      <c r="CS55" s="72">
        <v>5254.86</v>
      </c>
      <c r="CT55" s="72">
        <v>5283.71</v>
      </c>
      <c r="CU55" s="72">
        <v>4789.06</v>
      </c>
      <c r="CV55" s="72">
        <v>6194.04</v>
      </c>
      <c r="CW55" s="72">
        <v>5090.94</v>
      </c>
      <c r="CX55" s="72">
        <v>4483.09</v>
      </c>
      <c r="CY55" s="72">
        <v>3585.97</v>
      </c>
      <c r="CZ55" s="72">
        <v>65674.58</v>
      </c>
      <c r="DA55" s="72" t="b">
        <v>1</v>
      </c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</row>
    <row r="56" spans="1:155" ht="12.75">
      <c r="A56" s="67">
        <v>52</v>
      </c>
      <c r="B56" s="67" t="s">
        <v>52</v>
      </c>
      <c r="C56" s="69">
        <v>661.67</v>
      </c>
      <c r="D56" s="69">
        <v>727.04</v>
      </c>
      <c r="E56" s="69">
        <v>1391.76</v>
      </c>
      <c r="F56" s="69">
        <v>1726.55</v>
      </c>
      <c r="G56" s="69">
        <v>2151.72</v>
      </c>
      <c r="H56" s="69">
        <v>2134.57</v>
      </c>
      <c r="I56" s="69">
        <v>2068.09</v>
      </c>
      <c r="J56" s="69">
        <v>1973.79</v>
      </c>
      <c r="K56" s="69">
        <v>2087.8</v>
      </c>
      <c r="L56" s="69">
        <v>1841.58</v>
      </c>
      <c r="M56" s="69">
        <v>1185.52</v>
      </c>
      <c r="N56" s="69">
        <v>1192.29</v>
      </c>
      <c r="O56" s="69">
        <v>1514.82</v>
      </c>
      <c r="P56" s="69">
        <v>814.04</v>
      </c>
      <c r="Q56" s="69">
        <v>42.3</v>
      </c>
      <c r="R56" s="69">
        <v>29.21</v>
      </c>
      <c r="S56" s="69">
        <v>41.28</v>
      </c>
      <c r="T56" s="69">
        <v>50.36</v>
      </c>
      <c r="U56" s="69">
        <v>68.44</v>
      </c>
      <c r="V56" s="69">
        <v>67.4</v>
      </c>
      <c r="W56" s="69">
        <v>50.38</v>
      </c>
      <c r="X56" s="69">
        <v>73.47</v>
      </c>
      <c r="Y56" s="69">
        <v>92.29</v>
      </c>
      <c r="Z56" s="69">
        <v>76.18</v>
      </c>
      <c r="AA56" s="69">
        <v>105.07</v>
      </c>
      <c r="AB56" s="69">
        <v>115.12</v>
      </c>
      <c r="AC56" s="69">
        <v>117.63</v>
      </c>
      <c r="AD56" s="69">
        <v>98.65</v>
      </c>
      <c r="AE56" s="69">
        <v>19.84</v>
      </c>
      <c r="AF56" s="69">
        <v>16.29</v>
      </c>
      <c r="AG56" s="69">
        <v>17.87</v>
      </c>
      <c r="AH56" s="69">
        <v>20.05</v>
      </c>
      <c r="AI56" s="69">
        <v>18.53</v>
      </c>
      <c r="AJ56" s="69">
        <v>17.02</v>
      </c>
      <c r="AK56" s="69">
        <v>23.69</v>
      </c>
      <c r="AL56" s="69">
        <v>29.39</v>
      </c>
      <c r="AM56" s="69">
        <v>16.38</v>
      </c>
      <c r="AN56" s="69">
        <v>24.07</v>
      </c>
      <c r="AO56" s="69">
        <v>31.71</v>
      </c>
      <c r="AP56" s="69">
        <v>29.46</v>
      </c>
      <c r="AQ56" s="69">
        <v>31.12</v>
      </c>
      <c r="AR56" s="69">
        <v>29.94</v>
      </c>
      <c r="AS56" s="69">
        <v>859.6</v>
      </c>
      <c r="AT56" s="69">
        <v>517.76</v>
      </c>
      <c r="AU56" s="69">
        <v>914.36</v>
      </c>
      <c r="AV56" s="69">
        <v>1210.64</v>
      </c>
      <c r="AW56" s="69">
        <v>290.12</v>
      </c>
      <c r="AX56" s="69">
        <v>6087.63</v>
      </c>
      <c r="AY56" s="69">
        <v>5948.38</v>
      </c>
      <c r="AZ56" s="69">
        <v>5778.72</v>
      </c>
      <c r="BA56" s="69">
        <v>5560.97</v>
      </c>
      <c r="BB56" s="69">
        <v>5314.11</v>
      </c>
      <c r="BC56" s="69">
        <v>5553.75</v>
      </c>
      <c r="BD56" s="69">
        <v>5708.71</v>
      </c>
      <c r="BE56" s="69">
        <v>5994.85</v>
      </c>
      <c r="BF56" s="69">
        <v>5975.72</v>
      </c>
      <c r="BG56" s="69">
        <v>6683.03</v>
      </c>
      <c r="BH56" s="69">
        <v>7025.99</v>
      </c>
      <c r="BI56" s="69">
        <v>7431.46</v>
      </c>
      <c r="BJ56" s="69">
        <v>4374.13</v>
      </c>
      <c r="BK56" s="69">
        <v>588.4400000000005</v>
      </c>
      <c r="BL56" s="69">
        <v>546.12</v>
      </c>
      <c r="BM56" s="69">
        <v>412.93</v>
      </c>
      <c r="BN56" s="69">
        <v>303.35</v>
      </c>
      <c r="BO56" s="69">
        <v>224.31</v>
      </c>
      <c r="BP56" s="69">
        <v>191.17</v>
      </c>
      <c r="BQ56" s="69">
        <v>138.4</v>
      </c>
      <c r="BR56" s="69">
        <v>114.46</v>
      </c>
      <c r="BS56" s="69">
        <v>126.79</v>
      </c>
      <c r="BT56" s="69">
        <v>104.38</v>
      </c>
      <c r="BU56" s="69">
        <v>125.82</v>
      </c>
      <c r="BV56" s="69">
        <v>172.55</v>
      </c>
      <c r="BW56" s="69">
        <v>60.75</v>
      </c>
      <c r="BX56" s="69">
        <v>107163.78</v>
      </c>
      <c r="BY56" s="69"/>
      <c r="BZ56" s="72">
        <v>23665.82</v>
      </c>
      <c r="CA56" s="72">
        <v>28547.14</v>
      </c>
      <c r="CB56" s="72">
        <v>25514.61</v>
      </c>
      <c r="CC56" s="72">
        <v>6658.74</v>
      </c>
      <c r="CD56" s="72">
        <v>10105.83</v>
      </c>
      <c r="CE56" s="72">
        <v>4706.67</v>
      </c>
      <c r="CF56" s="72">
        <v>3109.47</v>
      </c>
      <c r="CG56" s="72">
        <v>1027.78</v>
      </c>
      <c r="CH56" s="72">
        <v>325.36</v>
      </c>
      <c r="CI56" s="72">
        <v>3502.36</v>
      </c>
      <c r="CJ56" s="72">
        <v>107163.78</v>
      </c>
      <c r="CK56" s="72" t="b">
        <v>1</v>
      </c>
      <c r="CL56" s="72">
        <v>1013.93</v>
      </c>
      <c r="CM56" s="72">
        <v>7448.61</v>
      </c>
      <c r="CN56" s="72">
        <v>7945.41</v>
      </c>
      <c r="CO56" s="72">
        <v>7988.61</v>
      </c>
      <c r="CP56" s="72">
        <v>8103.01</v>
      </c>
      <c r="CQ56" s="72">
        <v>7757.41</v>
      </c>
      <c r="CR56" s="72">
        <v>7887.08</v>
      </c>
      <c r="CS56" s="72">
        <v>7923.76</v>
      </c>
      <c r="CT56" s="72">
        <v>8305.78</v>
      </c>
      <c r="CU56" s="72">
        <v>8044.34</v>
      </c>
      <c r="CV56" s="72">
        <v>8969.31</v>
      </c>
      <c r="CW56" s="72">
        <v>9006.44</v>
      </c>
      <c r="CX56" s="72">
        <v>10181.94</v>
      </c>
      <c r="CY56" s="72">
        <v>6588.15</v>
      </c>
      <c r="CZ56" s="72">
        <v>107163.78</v>
      </c>
      <c r="DA56" s="72" t="b">
        <v>1</v>
      </c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</row>
    <row r="57" spans="1:155" ht="12.75">
      <c r="A57" s="67">
        <v>53</v>
      </c>
      <c r="B57" s="67" t="s">
        <v>53</v>
      </c>
      <c r="C57" s="69">
        <v>406.71</v>
      </c>
      <c r="D57" s="69">
        <v>467.85</v>
      </c>
      <c r="E57" s="69">
        <v>603.07</v>
      </c>
      <c r="F57" s="69">
        <v>831.7100000000008</v>
      </c>
      <c r="G57" s="69">
        <v>1150.63</v>
      </c>
      <c r="H57" s="69">
        <v>1160.25</v>
      </c>
      <c r="I57" s="69">
        <v>1233.16</v>
      </c>
      <c r="J57" s="69">
        <v>1270.87</v>
      </c>
      <c r="K57" s="69">
        <v>1381.23</v>
      </c>
      <c r="L57" s="69">
        <v>1317.77</v>
      </c>
      <c r="M57" s="69">
        <v>1601.18</v>
      </c>
      <c r="N57" s="69">
        <v>1443.43</v>
      </c>
      <c r="O57" s="69">
        <v>1241.84</v>
      </c>
      <c r="P57" s="69">
        <v>1097</v>
      </c>
      <c r="Q57" s="69">
        <v>63.43</v>
      </c>
      <c r="R57" s="69">
        <v>19.15</v>
      </c>
      <c r="S57" s="69">
        <v>20.16</v>
      </c>
      <c r="T57" s="69">
        <v>24.18</v>
      </c>
      <c r="U57" s="69">
        <v>21.27</v>
      </c>
      <c r="V57" s="69">
        <v>18.14</v>
      </c>
      <c r="W57" s="69">
        <v>23.16</v>
      </c>
      <c r="X57" s="69">
        <v>20.15</v>
      </c>
      <c r="Y57" s="69">
        <v>11.08</v>
      </c>
      <c r="Z57" s="69">
        <v>13.09</v>
      </c>
      <c r="AA57" s="69">
        <v>14.46</v>
      </c>
      <c r="AB57" s="69">
        <v>21.16</v>
      </c>
      <c r="AC57" s="69">
        <v>13.45</v>
      </c>
      <c r="AD57" s="69">
        <v>58.4</v>
      </c>
      <c r="AE57" s="69">
        <v>12.21</v>
      </c>
      <c r="AF57" s="69">
        <v>8.34</v>
      </c>
      <c r="AG57" s="69">
        <v>9.28</v>
      </c>
      <c r="AH57" s="69">
        <v>11.47</v>
      </c>
      <c r="AI57" s="69">
        <v>8.38</v>
      </c>
      <c r="AJ57" s="69">
        <v>10.33</v>
      </c>
      <c r="AK57" s="69">
        <v>11.52</v>
      </c>
      <c r="AL57" s="69">
        <v>9.4</v>
      </c>
      <c r="AM57" s="69">
        <v>12.45</v>
      </c>
      <c r="AN57" s="69">
        <v>8.75</v>
      </c>
      <c r="AO57" s="69">
        <v>18.76</v>
      </c>
      <c r="AP57" s="69">
        <v>15.96</v>
      </c>
      <c r="AQ57" s="69">
        <v>10.89</v>
      </c>
      <c r="AR57" s="69">
        <v>42.93</v>
      </c>
      <c r="AS57" s="69">
        <v>881.47</v>
      </c>
      <c r="AT57" s="69">
        <v>644.68</v>
      </c>
      <c r="AU57" s="69">
        <v>727.33</v>
      </c>
      <c r="AV57" s="69">
        <v>988.57</v>
      </c>
      <c r="AW57" s="69">
        <v>124.43</v>
      </c>
      <c r="AX57" s="69">
        <v>6158.21</v>
      </c>
      <c r="AY57" s="69">
        <v>6225.67</v>
      </c>
      <c r="AZ57" s="69">
        <v>6057.63</v>
      </c>
      <c r="BA57" s="69">
        <v>5785.43</v>
      </c>
      <c r="BB57" s="69">
        <v>5433.83</v>
      </c>
      <c r="BC57" s="69">
        <v>5357.2</v>
      </c>
      <c r="BD57" s="69">
        <v>5483.04</v>
      </c>
      <c r="BE57" s="69">
        <v>5320.4</v>
      </c>
      <c r="BF57" s="69">
        <v>5079.85</v>
      </c>
      <c r="BG57" s="69">
        <v>5185.7</v>
      </c>
      <c r="BH57" s="69">
        <v>4622.28</v>
      </c>
      <c r="BI57" s="69">
        <v>4072.89</v>
      </c>
      <c r="BJ57" s="69">
        <v>3084.29</v>
      </c>
      <c r="BK57" s="69">
        <v>1246.91</v>
      </c>
      <c r="BL57" s="69">
        <v>959.9</v>
      </c>
      <c r="BM57" s="69">
        <v>800.4</v>
      </c>
      <c r="BN57" s="69">
        <v>795.74</v>
      </c>
      <c r="BO57" s="69">
        <v>585.44</v>
      </c>
      <c r="BP57" s="69">
        <v>490.91</v>
      </c>
      <c r="BQ57" s="69">
        <v>320.94</v>
      </c>
      <c r="BR57" s="69">
        <v>283.31</v>
      </c>
      <c r="BS57" s="69">
        <v>232.69</v>
      </c>
      <c r="BT57" s="69">
        <v>221.45</v>
      </c>
      <c r="BU57" s="69">
        <v>222</v>
      </c>
      <c r="BV57" s="69">
        <v>208.03</v>
      </c>
      <c r="BW57" s="69">
        <v>106.69</v>
      </c>
      <c r="BX57" s="69">
        <v>93445.96</v>
      </c>
      <c r="BY57" s="69"/>
      <c r="BZ57" s="72">
        <v>24351.37</v>
      </c>
      <c r="CA57" s="72">
        <v>26674.32</v>
      </c>
      <c r="CB57" s="72">
        <v>16965.16</v>
      </c>
      <c r="CC57" s="72">
        <v>3459.97</v>
      </c>
      <c r="CD57" s="72">
        <v>6363.28</v>
      </c>
      <c r="CE57" s="72">
        <v>5383.45</v>
      </c>
      <c r="CF57" s="72">
        <v>6474.41</v>
      </c>
      <c r="CG57" s="72">
        <v>341.28</v>
      </c>
      <c r="CH57" s="72">
        <v>190.67</v>
      </c>
      <c r="CI57" s="72">
        <v>3242.05</v>
      </c>
      <c r="CJ57" s="72">
        <v>93445.96</v>
      </c>
      <c r="CK57" s="72" t="b">
        <v>1</v>
      </c>
      <c r="CL57" s="72">
        <v>606.78</v>
      </c>
      <c r="CM57" s="72">
        <v>7900.46</v>
      </c>
      <c r="CN57" s="72">
        <v>7818.08</v>
      </c>
      <c r="CO57" s="72">
        <v>7725.39</v>
      </c>
      <c r="CP57" s="72">
        <v>7761.45</v>
      </c>
      <c r="CQ57" s="72">
        <v>7207.99</v>
      </c>
      <c r="CR57" s="72">
        <v>7115.95</v>
      </c>
      <c r="CS57" s="72">
        <v>7104.4</v>
      </c>
      <c r="CT57" s="72">
        <v>7008.47</v>
      </c>
      <c r="CU57" s="72">
        <v>6652.15</v>
      </c>
      <c r="CV57" s="72">
        <v>7923.02</v>
      </c>
      <c r="CW57" s="72">
        <v>6969.51</v>
      </c>
      <c r="CX57" s="72">
        <v>6274.43</v>
      </c>
      <c r="CY57" s="72">
        <v>5377.88</v>
      </c>
      <c r="CZ57" s="72">
        <v>93445.96</v>
      </c>
      <c r="DA57" s="72" t="b">
        <v>1</v>
      </c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</row>
    <row r="58" spans="1:155" ht="12.75">
      <c r="A58" s="67">
        <v>54</v>
      </c>
      <c r="B58" s="67" t="s">
        <v>54</v>
      </c>
      <c r="C58" s="69">
        <v>79.91</v>
      </c>
      <c r="D58" s="69">
        <v>131.93</v>
      </c>
      <c r="E58" s="69">
        <v>191.58</v>
      </c>
      <c r="F58" s="69">
        <v>206.21</v>
      </c>
      <c r="G58" s="69">
        <v>216.65</v>
      </c>
      <c r="H58" s="69">
        <v>203.19</v>
      </c>
      <c r="I58" s="69">
        <v>204.76</v>
      </c>
      <c r="J58" s="69">
        <v>219.22</v>
      </c>
      <c r="K58" s="69">
        <v>201.2</v>
      </c>
      <c r="L58" s="69">
        <v>207.77</v>
      </c>
      <c r="M58" s="69">
        <v>224.26</v>
      </c>
      <c r="N58" s="69">
        <v>169.48</v>
      </c>
      <c r="O58" s="69">
        <v>131.46</v>
      </c>
      <c r="P58" s="69">
        <v>118.39</v>
      </c>
      <c r="Q58" s="69">
        <v>5.05</v>
      </c>
      <c r="R58" s="69">
        <v>4.04</v>
      </c>
      <c r="S58" s="69">
        <v>1.01</v>
      </c>
      <c r="T58" s="69">
        <v>3.03</v>
      </c>
      <c r="U58" s="69">
        <v>4.04</v>
      </c>
      <c r="V58" s="69">
        <v>4.04</v>
      </c>
      <c r="W58" s="69">
        <v>3.03</v>
      </c>
      <c r="X58" s="69">
        <v>3.03</v>
      </c>
      <c r="Y58" s="69">
        <v>6.06</v>
      </c>
      <c r="Z58" s="69">
        <v>4.12</v>
      </c>
      <c r="AA58" s="69">
        <v>3.03</v>
      </c>
      <c r="AB58" s="69">
        <v>5.05</v>
      </c>
      <c r="AC58" s="69">
        <v>6.06</v>
      </c>
      <c r="AD58" s="69">
        <v>7.07</v>
      </c>
      <c r="AE58" s="69">
        <v>0</v>
      </c>
      <c r="AF58" s="69">
        <v>0.97</v>
      </c>
      <c r="AG58" s="69">
        <v>0.97</v>
      </c>
      <c r="AH58" s="69">
        <v>0.12</v>
      </c>
      <c r="AI58" s="69">
        <v>1.09</v>
      </c>
      <c r="AJ58" s="69">
        <v>1.94</v>
      </c>
      <c r="AK58" s="69">
        <v>0</v>
      </c>
      <c r="AL58" s="69">
        <v>0</v>
      </c>
      <c r="AM58" s="69">
        <v>0</v>
      </c>
      <c r="AN58" s="69">
        <v>2.02</v>
      </c>
      <c r="AO58" s="69">
        <v>0</v>
      </c>
      <c r="AP58" s="69">
        <v>0</v>
      </c>
      <c r="AQ58" s="69">
        <v>1.11</v>
      </c>
      <c r="AR58" s="69">
        <v>4.01</v>
      </c>
      <c r="AS58" s="69">
        <v>122.36</v>
      </c>
      <c r="AT58" s="69">
        <v>72.25</v>
      </c>
      <c r="AU58" s="69">
        <v>62.44</v>
      </c>
      <c r="AV58" s="69">
        <v>110.98</v>
      </c>
      <c r="AW58" s="69">
        <v>10.25</v>
      </c>
      <c r="AX58" s="69">
        <v>768.36</v>
      </c>
      <c r="AY58" s="69">
        <v>758.47</v>
      </c>
      <c r="AZ58" s="69">
        <v>684.99</v>
      </c>
      <c r="BA58" s="69">
        <v>651.24</v>
      </c>
      <c r="BB58" s="69">
        <v>640.64</v>
      </c>
      <c r="BC58" s="69">
        <v>678.19</v>
      </c>
      <c r="BD58" s="69">
        <v>685.91</v>
      </c>
      <c r="BE58" s="69">
        <v>697.53</v>
      </c>
      <c r="BF58" s="69">
        <v>602.21</v>
      </c>
      <c r="BG58" s="69">
        <v>550.56</v>
      </c>
      <c r="BH58" s="69">
        <v>553.75</v>
      </c>
      <c r="BI58" s="69">
        <v>441.54</v>
      </c>
      <c r="BJ58" s="69">
        <v>358.38</v>
      </c>
      <c r="BK58" s="69">
        <v>108.16</v>
      </c>
      <c r="BL58" s="69">
        <v>94.45</v>
      </c>
      <c r="BM58" s="69">
        <v>56.68</v>
      </c>
      <c r="BN58" s="69">
        <v>47.23</v>
      </c>
      <c r="BO58" s="69">
        <v>43.05</v>
      </c>
      <c r="BP58" s="69">
        <v>19.04</v>
      </c>
      <c r="BQ58" s="69">
        <v>11.88</v>
      </c>
      <c r="BR58" s="69">
        <v>7.24</v>
      </c>
      <c r="BS58" s="69">
        <v>7.79</v>
      </c>
      <c r="BT58" s="69">
        <v>5.06</v>
      </c>
      <c r="BU58" s="69">
        <v>9.5</v>
      </c>
      <c r="BV58" s="69">
        <v>4.59</v>
      </c>
      <c r="BW58" s="69">
        <v>4.26</v>
      </c>
      <c r="BX58" s="69">
        <v>11445.88</v>
      </c>
      <c r="BY58" s="69"/>
      <c r="BZ58" s="72">
        <v>2873.31</v>
      </c>
      <c r="CA58" s="72">
        <v>3304.48</v>
      </c>
      <c r="CB58" s="72">
        <v>1904.23</v>
      </c>
      <c r="CC58" s="72">
        <v>826.28</v>
      </c>
      <c r="CD58" s="72">
        <v>1036.14</v>
      </c>
      <c r="CE58" s="72">
        <v>643.59</v>
      </c>
      <c r="CF58" s="72">
        <v>418.93</v>
      </c>
      <c r="CG58" s="72">
        <v>58.66</v>
      </c>
      <c r="CH58" s="72">
        <v>12.23</v>
      </c>
      <c r="CI58" s="72">
        <v>368.03</v>
      </c>
      <c r="CJ58" s="72">
        <v>11445.88</v>
      </c>
      <c r="CK58" s="72" t="b">
        <v>1</v>
      </c>
      <c r="CL58" s="72">
        <v>95.21</v>
      </c>
      <c r="CM58" s="72">
        <v>1013.46</v>
      </c>
      <c r="CN58" s="72">
        <v>1046.48</v>
      </c>
      <c r="CO58" s="72">
        <v>951.03</v>
      </c>
      <c r="CP58" s="72">
        <v>920.25</v>
      </c>
      <c r="CQ58" s="72">
        <v>892.86</v>
      </c>
      <c r="CR58" s="72">
        <v>905.02</v>
      </c>
      <c r="CS58" s="72">
        <v>920.04</v>
      </c>
      <c r="CT58" s="72">
        <v>912.03</v>
      </c>
      <c r="CU58" s="72">
        <v>823.91</v>
      </c>
      <c r="CV58" s="72">
        <v>905.27</v>
      </c>
      <c r="CW58" s="72">
        <v>810.03</v>
      </c>
      <c r="CX58" s="72">
        <v>647.2</v>
      </c>
      <c r="CY58" s="72">
        <v>603.09</v>
      </c>
      <c r="CZ58" s="72">
        <v>11445.88</v>
      </c>
      <c r="DA58" s="72" t="b">
        <v>1</v>
      </c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</row>
    <row r="59" spans="1:155" ht="12.75">
      <c r="A59" s="67">
        <v>55</v>
      </c>
      <c r="B59" s="67" t="s">
        <v>55</v>
      </c>
      <c r="C59" s="69">
        <v>116.02</v>
      </c>
      <c r="D59" s="69">
        <v>155.25</v>
      </c>
      <c r="E59" s="69">
        <v>261.65</v>
      </c>
      <c r="F59" s="69">
        <v>367.52</v>
      </c>
      <c r="G59" s="69">
        <v>479.03</v>
      </c>
      <c r="H59" s="69">
        <v>458.66</v>
      </c>
      <c r="I59" s="69">
        <v>477.39</v>
      </c>
      <c r="J59" s="69">
        <v>443.6</v>
      </c>
      <c r="K59" s="69">
        <v>447.22</v>
      </c>
      <c r="L59" s="69">
        <v>405.17</v>
      </c>
      <c r="M59" s="69">
        <v>293.21</v>
      </c>
      <c r="N59" s="69">
        <v>240.42</v>
      </c>
      <c r="O59" s="69">
        <v>188.99</v>
      </c>
      <c r="P59" s="69">
        <v>164.78</v>
      </c>
      <c r="Q59" s="69">
        <v>38.62</v>
      </c>
      <c r="R59" s="69">
        <v>18.77</v>
      </c>
      <c r="S59" s="69">
        <v>21.91</v>
      </c>
      <c r="T59" s="69">
        <v>18.78</v>
      </c>
      <c r="U59" s="69">
        <v>27.14</v>
      </c>
      <c r="V59" s="69">
        <v>26.08</v>
      </c>
      <c r="W59" s="69">
        <v>13.55</v>
      </c>
      <c r="X59" s="69">
        <v>10.42</v>
      </c>
      <c r="Y59" s="69">
        <v>15.64</v>
      </c>
      <c r="Z59" s="69">
        <v>12.67</v>
      </c>
      <c r="AA59" s="69">
        <v>15.4</v>
      </c>
      <c r="AB59" s="69">
        <v>14.61</v>
      </c>
      <c r="AC59" s="69">
        <v>12.52</v>
      </c>
      <c r="AD59" s="69">
        <v>6.26</v>
      </c>
      <c r="AE59" s="69">
        <v>8.55</v>
      </c>
      <c r="AF59" s="69">
        <v>4.28</v>
      </c>
      <c r="AG59" s="69">
        <v>4.35</v>
      </c>
      <c r="AH59" s="69">
        <v>6.58</v>
      </c>
      <c r="AI59" s="69">
        <v>4.27</v>
      </c>
      <c r="AJ59" s="69">
        <v>6.41</v>
      </c>
      <c r="AK59" s="69">
        <v>5.35</v>
      </c>
      <c r="AL59" s="69">
        <v>5.34</v>
      </c>
      <c r="AM59" s="69">
        <v>8.54</v>
      </c>
      <c r="AN59" s="69">
        <v>9.62</v>
      </c>
      <c r="AO59" s="69">
        <v>6.41</v>
      </c>
      <c r="AP59" s="69">
        <v>5.26</v>
      </c>
      <c r="AQ59" s="69">
        <v>10.69</v>
      </c>
      <c r="AR59" s="69">
        <v>4.62</v>
      </c>
      <c r="AS59" s="69">
        <v>133.21</v>
      </c>
      <c r="AT59" s="69">
        <v>138.26</v>
      </c>
      <c r="AU59" s="69">
        <v>118.76</v>
      </c>
      <c r="AV59" s="69">
        <v>153.54</v>
      </c>
      <c r="AW59" s="69">
        <v>0</v>
      </c>
      <c r="AX59" s="69">
        <v>1777.48</v>
      </c>
      <c r="AY59" s="69">
        <v>1774.47</v>
      </c>
      <c r="AZ59" s="69">
        <v>1686.68</v>
      </c>
      <c r="BA59" s="69">
        <v>1645.07</v>
      </c>
      <c r="BB59" s="69">
        <v>1470.76</v>
      </c>
      <c r="BC59" s="69">
        <v>1602.41</v>
      </c>
      <c r="BD59" s="69">
        <v>1768.22</v>
      </c>
      <c r="BE59" s="69">
        <v>1820.76</v>
      </c>
      <c r="BF59" s="69">
        <v>1738.88</v>
      </c>
      <c r="BG59" s="69">
        <v>1854.72</v>
      </c>
      <c r="BH59" s="69">
        <v>1820.67</v>
      </c>
      <c r="BI59" s="69">
        <v>1709.87</v>
      </c>
      <c r="BJ59" s="69">
        <v>1527.93</v>
      </c>
      <c r="BK59" s="69">
        <v>7.03</v>
      </c>
      <c r="BL59" s="69">
        <v>4.97</v>
      </c>
      <c r="BM59" s="69">
        <v>4.03</v>
      </c>
      <c r="BN59" s="69">
        <v>4.05</v>
      </c>
      <c r="BO59" s="69">
        <v>2.02</v>
      </c>
      <c r="BP59" s="69">
        <v>4.5</v>
      </c>
      <c r="BQ59" s="69">
        <v>2.77</v>
      </c>
      <c r="BR59" s="69">
        <v>3.17</v>
      </c>
      <c r="BS59" s="69">
        <v>1.98</v>
      </c>
      <c r="BT59" s="69">
        <v>3.76</v>
      </c>
      <c r="BU59" s="69">
        <v>5.52</v>
      </c>
      <c r="BV59" s="69">
        <v>5.21</v>
      </c>
      <c r="BW59" s="69">
        <v>3.06</v>
      </c>
      <c r="BX59" s="69">
        <v>27635.31</v>
      </c>
      <c r="BY59" s="69"/>
      <c r="BZ59" s="72">
        <v>6883.7</v>
      </c>
      <c r="CA59" s="72">
        <v>8401.03</v>
      </c>
      <c r="CB59" s="72">
        <v>6913.19</v>
      </c>
      <c r="CC59" s="72">
        <v>1379.47</v>
      </c>
      <c r="CD59" s="72">
        <v>2232.04</v>
      </c>
      <c r="CE59" s="72">
        <v>887.4</v>
      </c>
      <c r="CF59" s="72">
        <v>52.07</v>
      </c>
      <c r="CG59" s="72">
        <v>252.37</v>
      </c>
      <c r="CH59" s="72">
        <v>90.27</v>
      </c>
      <c r="CI59" s="72">
        <v>543.77</v>
      </c>
      <c r="CJ59" s="72">
        <v>27635.31</v>
      </c>
      <c r="CK59" s="72" t="b">
        <v>1</v>
      </c>
      <c r="CL59" s="72">
        <v>163.19</v>
      </c>
      <c r="CM59" s="72">
        <v>1962.81</v>
      </c>
      <c r="CN59" s="72">
        <v>2067.35</v>
      </c>
      <c r="CO59" s="72">
        <v>2083.59</v>
      </c>
      <c r="CP59" s="72">
        <v>2159.56</v>
      </c>
      <c r="CQ59" s="72">
        <v>1963.93</v>
      </c>
      <c r="CR59" s="72">
        <v>2103.2</v>
      </c>
      <c r="CS59" s="72">
        <v>2230.35</v>
      </c>
      <c r="CT59" s="72">
        <v>2295.33</v>
      </c>
      <c r="CU59" s="72">
        <v>2168.32</v>
      </c>
      <c r="CV59" s="72">
        <v>2306.71</v>
      </c>
      <c r="CW59" s="72">
        <v>2224.74</v>
      </c>
      <c r="CX59" s="72">
        <v>2046.04</v>
      </c>
      <c r="CY59" s="72">
        <v>1860.19</v>
      </c>
      <c r="CZ59" s="72">
        <v>27635.31</v>
      </c>
      <c r="DA59" s="72" t="b">
        <v>1</v>
      </c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</row>
    <row r="60" spans="1:155" ht="12.75">
      <c r="A60" s="67">
        <v>56</v>
      </c>
      <c r="B60" s="67" t="s">
        <v>56</v>
      </c>
      <c r="C60" s="69">
        <v>89.4</v>
      </c>
      <c r="D60" s="69">
        <v>239.06</v>
      </c>
      <c r="E60" s="69">
        <v>354.21</v>
      </c>
      <c r="F60" s="69">
        <v>380.3</v>
      </c>
      <c r="G60" s="69">
        <v>550.04</v>
      </c>
      <c r="H60" s="69">
        <v>536.29</v>
      </c>
      <c r="I60" s="69">
        <v>509.38</v>
      </c>
      <c r="J60" s="69">
        <v>509.66</v>
      </c>
      <c r="K60" s="69">
        <v>556.22</v>
      </c>
      <c r="L60" s="69">
        <v>399.72</v>
      </c>
      <c r="M60" s="69">
        <v>562.69</v>
      </c>
      <c r="N60" s="69">
        <v>502.32</v>
      </c>
      <c r="O60" s="69">
        <v>381.7</v>
      </c>
      <c r="P60" s="69">
        <v>291.66</v>
      </c>
      <c r="Q60" s="69">
        <v>30.67</v>
      </c>
      <c r="R60" s="69">
        <v>8.08</v>
      </c>
      <c r="S60" s="69">
        <v>9.09</v>
      </c>
      <c r="T60" s="69">
        <v>11.11</v>
      </c>
      <c r="U60" s="69">
        <v>11.47</v>
      </c>
      <c r="V60" s="69">
        <v>13.13</v>
      </c>
      <c r="W60" s="69">
        <v>14.14</v>
      </c>
      <c r="X60" s="69">
        <v>8.08</v>
      </c>
      <c r="Y60" s="69">
        <v>13.13</v>
      </c>
      <c r="Z60" s="69">
        <v>18.99</v>
      </c>
      <c r="AA60" s="69">
        <v>25.52</v>
      </c>
      <c r="AB60" s="69">
        <v>22.49</v>
      </c>
      <c r="AC60" s="69">
        <v>19.19</v>
      </c>
      <c r="AD60" s="69">
        <v>27.07</v>
      </c>
      <c r="AE60" s="69">
        <v>3.33</v>
      </c>
      <c r="AF60" s="69">
        <v>0</v>
      </c>
      <c r="AG60" s="69">
        <v>1.03</v>
      </c>
      <c r="AH60" s="69">
        <v>2.47</v>
      </c>
      <c r="AI60" s="69">
        <v>2.07</v>
      </c>
      <c r="AJ60" s="69">
        <v>3.3</v>
      </c>
      <c r="AK60" s="69">
        <v>1.79</v>
      </c>
      <c r="AL60" s="69">
        <v>2.06</v>
      </c>
      <c r="AM60" s="69">
        <v>4.46</v>
      </c>
      <c r="AN60" s="69">
        <v>5.49</v>
      </c>
      <c r="AO60" s="69">
        <v>5.07</v>
      </c>
      <c r="AP60" s="69">
        <v>4.62</v>
      </c>
      <c r="AQ60" s="69">
        <v>5.6</v>
      </c>
      <c r="AR60" s="69">
        <v>7.05</v>
      </c>
      <c r="AS60" s="69">
        <v>297.43</v>
      </c>
      <c r="AT60" s="69">
        <v>274.62</v>
      </c>
      <c r="AU60" s="69">
        <v>297.18</v>
      </c>
      <c r="AV60" s="69">
        <v>249.46</v>
      </c>
      <c r="AW60" s="69">
        <v>36.95</v>
      </c>
      <c r="AX60" s="69">
        <v>2470.07</v>
      </c>
      <c r="AY60" s="69">
        <v>2526.67</v>
      </c>
      <c r="AZ60" s="69">
        <v>2526.64</v>
      </c>
      <c r="BA60" s="69">
        <v>2595.84</v>
      </c>
      <c r="BB60" s="69">
        <v>2421.88</v>
      </c>
      <c r="BC60" s="69">
        <v>2452.63</v>
      </c>
      <c r="BD60" s="69">
        <v>2447.35</v>
      </c>
      <c r="BE60" s="69">
        <v>2611.8</v>
      </c>
      <c r="BF60" s="69">
        <v>2436.07</v>
      </c>
      <c r="BG60" s="69">
        <v>2542.43</v>
      </c>
      <c r="BH60" s="69">
        <v>2238.04</v>
      </c>
      <c r="BI60" s="69">
        <v>1835.92</v>
      </c>
      <c r="BJ60" s="69">
        <v>1319.51</v>
      </c>
      <c r="BK60" s="69">
        <v>432.77</v>
      </c>
      <c r="BL60" s="69">
        <v>372.26</v>
      </c>
      <c r="BM60" s="69">
        <v>311.51</v>
      </c>
      <c r="BN60" s="69">
        <v>231.79</v>
      </c>
      <c r="BO60" s="69">
        <v>150.67</v>
      </c>
      <c r="BP60" s="69">
        <v>136.72</v>
      </c>
      <c r="BQ60" s="69">
        <v>110.71</v>
      </c>
      <c r="BR60" s="69">
        <v>122.23</v>
      </c>
      <c r="BS60" s="69">
        <v>77.9</v>
      </c>
      <c r="BT60" s="69">
        <v>102.9</v>
      </c>
      <c r="BU60" s="69">
        <v>141.58</v>
      </c>
      <c r="BV60" s="69">
        <v>110.67</v>
      </c>
      <c r="BW60" s="69">
        <v>61.62</v>
      </c>
      <c r="BX60" s="69">
        <v>40086.97</v>
      </c>
      <c r="BY60" s="69"/>
      <c r="BZ60" s="72">
        <v>10156.17</v>
      </c>
      <c r="CA60" s="72">
        <v>12369.73</v>
      </c>
      <c r="CB60" s="72">
        <v>7935.9</v>
      </c>
      <c r="CC60" s="72">
        <v>1613.01</v>
      </c>
      <c r="CD60" s="72">
        <v>2511.27</v>
      </c>
      <c r="CE60" s="72">
        <v>1738.37</v>
      </c>
      <c r="CF60" s="72">
        <v>2363.33</v>
      </c>
      <c r="CG60" s="72">
        <v>232.16</v>
      </c>
      <c r="CH60" s="72">
        <v>48.34</v>
      </c>
      <c r="CI60" s="72">
        <v>1118.69</v>
      </c>
      <c r="CJ60" s="72">
        <v>40086.97</v>
      </c>
      <c r="CK60" s="72" t="b">
        <v>1</v>
      </c>
      <c r="CL60" s="72">
        <v>160.35</v>
      </c>
      <c r="CM60" s="72">
        <v>3149.98</v>
      </c>
      <c r="CN60" s="72">
        <v>3263.26</v>
      </c>
      <c r="CO60" s="72">
        <v>3232.03</v>
      </c>
      <c r="CP60" s="72">
        <v>3391.21</v>
      </c>
      <c r="CQ60" s="72">
        <v>3125.27</v>
      </c>
      <c r="CR60" s="72">
        <v>3114.66</v>
      </c>
      <c r="CS60" s="72">
        <v>3077.86</v>
      </c>
      <c r="CT60" s="72">
        <v>3307.84</v>
      </c>
      <c r="CU60" s="72">
        <v>2938.17</v>
      </c>
      <c r="CV60" s="72">
        <v>3536.04</v>
      </c>
      <c r="CW60" s="72">
        <v>3183.67</v>
      </c>
      <c r="CX60" s="72">
        <v>2650.26</v>
      </c>
      <c r="CY60" s="72">
        <v>1956.37</v>
      </c>
      <c r="CZ60" s="72">
        <v>40086.97</v>
      </c>
      <c r="DA60" s="72" t="b">
        <v>1</v>
      </c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</row>
    <row r="61" spans="1:155" ht="12.75">
      <c r="A61" s="67">
        <v>57</v>
      </c>
      <c r="B61" s="67" t="s">
        <v>57</v>
      </c>
      <c r="C61" s="69">
        <v>164.47</v>
      </c>
      <c r="D61" s="69">
        <v>182.8</v>
      </c>
      <c r="E61" s="69">
        <v>295.22</v>
      </c>
      <c r="F61" s="69">
        <v>414.16</v>
      </c>
      <c r="G61" s="69">
        <v>464.27</v>
      </c>
      <c r="H61" s="69">
        <v>444.76</v>
      </c>
      <c r="I61" s="69">
        <v>372.43</v>
      </c>
      <c r="J61" s="69">
        <v>376.54</v>
      </c>
      <c r="K61" s="69">
        <v>393.53</v>
      </c>
      <c r="L61" s="69">
        <v>362.89</v>
      </c>
      <c r="M61" s="69">
        <v>288.07</v>
      </c>
      <c r="N61" s="69">
        <v>278.15</v>
      </c>
      <c r="O61" s="69">
        <v>247.58</v>
      </c>
      <c r="P61" s="69">
        <v>193.78</v>
      </c>
      <c r="Q61" s="69">
        <v>28.5</v>
      </c>
      <c r="R61" s="69">
        <v>8.83</v>
      </c>
      <c r="S61" s="69">
        <v>12.78</v>
      </c>
      <c r="T61" s="69">
        <v>9.83</v>
      </c>
      <c r="U61" s="69">
        <v>6.87</v>
      </c>
      <c r="V61" s="69">
        <v>6.87</v>
      </c>
      <c r="W61" s="69">
        <v>5.9</v>
      </c>
      <c r="X61" s="69">
        <v>4.91</v>
      </c>
      <c r="Y61" s="69">
        <v>6.89</v>
      </c>
      <c r="Z61" s="69">
        <v>8.85</v>
      </c>
      <c r="AA61" s="69">
        <v>6.88</v>
      </c>
      <c r="AB61" s="69">
        <v>1.97</v>
      </c>
      <c r="AC61" s="69">
        <v>2.95</v>
      </c>
      <c r="AD61" s="69">
        <v>10.81</v>
      </c>
      <c r="AE61" s="69">
        <v>10.73</v>
      </c>
      <c r="AF61" s="69">
        <v>1.01</v>
      </c>
      <c r="AG61" s="69">
        <v>2.02</v>
      </c>
      <c r="AH61" s="69">
        <v>1.37</v>
      </c>
      <c r="AI61" s="69">
        <v>1.01</v>
      </c>
      <c r="AJ61" s="69">
        <v>1.31</v>
      </c>
      <c r="AK61" s="69">
        <v>1.01</v>
      </c>
      <c r="AL61" s="69">
        <v>2.18</v>
      </c>
      <c r="AM61" s="69">
        <v>2.99</v>
      </c>
      <c r="AN61" s="69">
        <v>5.83</v>
      </c>
      <c r="AO61" s="69">
        <v>2.35</v>
      </c>
      <c r="AP61" s="69">
        <v>2.01</v>
      </c>
      <c r="AQ61" s="69">
        <v>5.63</v>
      </c>
      <c r="AR61" s="69">
        <v>8.97</v>
      </c>
      <c r="AS61" s="69">
        <v>147.63</v>
      </c>
      <c r="AT61" s="69">
        <v>154.02</v>
      </c>
      <c r="AU61" s="69">
        <v>155.53</v>
      </c>
      <c r="AV61" s="69">
        <v>221.86</v>
      </c>
      <c r="AW61" s="69">
        <v>11.57</v>
      </c>
      <c r="AX61" s="69">
        <v>1579.03</v>
      </c>
      <c r="AY61" s="69">
        <v>1535.57</v>
      </c>
      <c r="AZ61" s="69">
        <v>1472.25</v>
      </c>
      <c r="BA61" s="69">
        <v>1422.83</v>
      </c>
      <c r="BB61" s="69">
        <v>1397.25</v>
      </c>
      <c r="BC61" s="69">
        <v>1443.1</v>
      </c>
      <c r="BD61" s="69">
        <v>1491.77</v>
      </c>
      <c r="BE61" s="69">
        <v>1572.43</v>
      </c>
      <c r="BF61" s="69">
        <v>1593.8</v>
      </c>
      <c r="BG61" s="69">
        <v>1654.92</v>
      </c>
      <c r="BH61" s="69">
        <v>1576.55</v>
      </c>
      <c r="BI61" s="69">
        <v>1516.76</v>
      </c>
      <c r="BJ61" s="69">
        <v>1378.51</v>
      </c>
      <c r="BK61" s="69">
        <v>27.26</v>
      </c>
      <c r="BL61" s="69">
        <v>22.02</v>
      </c>
      <c r="BM61" s="69">
        <v>7.35</v>
      </c>
      <c r="BN61" s="69">
        <v>7.35</v>
      </c>
      <c r="BO61" s="69">
        <v>5.21</v>
      </c>
      <c r="BP61" s="69">
        <v>6.3</v>
      </c>
      <c r="BQ61" s="69">
        <v>10.67</v>
      </c>
      <c r="BR61" s="69">
        <v>7.95</v>
      </c>
      <c r="BS61" s="69">
        <v>10.08</v>
      </c>
      <c r="BT61" s="69">
        <v>5.99</v>
      </c>
      <c r="BU61" s="69">
        <v>5.3</v>
      </c>
      <c r="BV61" s="69">
        <v>6.06</v>
      </c>
      <c r="BW61" s="69">
        <v>6.76</v>
      </c>
      <c r="BX61" s="69">
        <v>25103.59</v>
      </c>
      <c r="BY61" s="69"/>
      <c r="BZ61" s="72">
        <v>6021.25</v>
      </c>
      <c r="CA61" s="72">
        <v>7498.35</v>
      </c>
      <c r="CB61" s="72">
        <v>6126.74</v>
      </c>
      <c r="CC61" s="72">
        <v>1520.92</v>
      </c>
      <c r="CD61" s="72">
        <v>1950.15</v>
      </c>
      <c r="CE61" s="72">
        <v>1007.58</v>
      </c>
      <c r="CF61" s="72">
        <v>128.3</v>
      </c>
      <c r="CG61" s="72">
        <v>122.84</v>
      </c>
      <c r="CH61" s="72">
        <v>48.42</v>
      </c>
      <c r="CI61" s="72">
        <v>679.04</v>
      </c>
      <c r="CJ61" s="72">
        <v>25103.59</v>
      </c>
      <c r="CK61" s="72" t="b">
        <v>1</v>
      </c>
      <c r="CL61" s="72">
        <v>215.27</v>
      </c>
      <c r="CM61" s="72">
        <v>1798.93</v>
      </c>
      <c r="CN61" s="72">
        <v>1867.61</v>
      </c>
      <c r="CO61" s="72">
        <v>1904.96</v>
      </c>
      <c r="CP61" s="72">
        <v>1902.33</v>
      </c>
      <c r="CQ61" s="72">
        <v>1855.4</v>
      </c>
      <c r="CR61" s="72">
        <v>1828.74</v>
      </c>
      <c r="CS61" s="72">
        <v>1886.07</v>
      </c>
      <c r="CT61" s="72">
        <v>1983.79</v>
      </c>
      <c r="CU61" s="72">
        <v>1981.45</v>
      </c>
      <c r="CV61" s="72">
        <v>2105.84</v>
      </c>
      <c r="CW61" s="72">
        <v>2018</v>
      </c>
      <c r="CX61" s="72">
        <v>1934.51</v>
      </c>
      <c r="CY61" s="72">
        <v>1820.69</v>
      </c>
      <c r="CZ61" s="72">
        <v>25103.59</v>
      </c>
      <c r="DA61" s="72" t="b">
        <v>1</v>
      </c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</row>
    <row r="62" spans="1:155" ht="12.75">
      <c r="A62" s="67">
        <v>58</v>
      </c>
      <c r="B62" s="67" t="s">
        <v>58</v>
      </c>
      <c r="C62" s="69">
        <v>231.93</v>
      </c>
      <c r="D62" s="69">
        <v>199.87</v>
      </c>
      <c r="E62" s="69">
        <v>417.17</v>
      </c>
      <c r="F62" s="69">
        <v>692.72</v>
      </c>
      <c r="G62" s="69">
        <v>924.35</v>
      </c>
      <c r="H62" s="69">
        <v>942.67</v>
      </c>
      <c r="I62" s="69">
        <v>1010.03</v>
      </c>
      <c r="J62" s="69">
        <v>1072.68</v>
      </c>
      <c r="K62" s="69">
        <v>1033.6</v>
      </c>
      <c r="L62" s="69">
        <v>918.45</v>
      </c>
      <c r="M62" s="69">
        <v>829.34</v>
      </c>
      <c r="N62" s="69">
        <v>660.72</v>
      </c>
      <c r="O62" s="69">
        <v>562.36</v>
      </c>
      <c r="P62" s="69">
        <v>545.66</v>
      </c>
      <c r="Q62" s="69">
        <v>33.63</v>
      </c>
      <c r="R62" s="69">
        <v>19.8</v>
      </c>
      <c r="S62" s="69">
        <v>27.69</v>
      </c>
      <c r="T62" s="69">
        <v>29.69</v>
      </c>
      <c r="U62" s="69">
        <v>29.69</v>
      </c>
      <c r="V62" s="69">
        <v>21.77</v>
      </c>
      <c r="W62" s="69">
        <v>32.68</v>
      </c>
      <c r="X62" s="69">
        <v>37.6</v>
      </c>
      <c r="Y62" s="69">
        <v>16.82</v>
      </c>
      <c r="Z62" s="69">
        <v>29.68</v>
      </c>
      <c r="AA62" s="69">
        <v>62.33</v>
      </c>
      <c r="AB62" s="69">
        <v>35.17</v>
      </c>
      <c r="AC62" s="69">
        <v>26.75</v>
      </c>
      <c r="AD62" s="69">
        <v>52.89</v>
      </c>
      <c r="AE62" s="69">
        <v>0</v>
      </c>
      <c r="AF62" s="69">
        <v>2.17</v>
      </c>
      <c r="AG62" s="69">
        <v>2.01</v>
      </c>
      <c r="AH62" s="69">
        <v>1</v>
      </c>
      <c r="AI62" s="69">
        <v>3.17</v>
      </c>
      <c r="AJ62" s="69">
        <v>3.13</v>
      </c>
      <c r="AK62" s="69">
        <v>5.14</v>
      </c>
      <c r="AL62" s="69">
        <v>10.16</v>
      </c>
      <c r="AM62" s="69">
        <v>4.13</v>
      </c>
      <c r="AN62" s="69">
        <v>5.26</v>
      </c>
      <c r="AO62" s="69">
        <v>19.73</v>
      </c>
      <c r="AP62" s="69">
        <v>13.7</v>
      </c>
      <c r="AQ62" s="69">
        <v>10.52</v>
      </c>
      <c r="AR62" s="69">
        <v>10.53</v>
      </c>
      <c r="AS62" s="69">
        <v>355.24</v>
      </c>
      <c r="AT62" s="69">
        <v>255.94</v>
      </c>
      <c r="AU62" s="69">
        <v>345.81</v>
      </c>
      <c r="AV62" s="69">
        <v>423.96</v>
      </c>
      <c r="AW62" s="69">
        <v>76.81</v>
      </c>
      <c r="AX62" s="69">
        <v>2345.2</v>
      </c>
      <c r="AY62" s="69">
        <v>2361.33</v>
      </c>
      <c r="AZ62" s="69">
        <v>2233.92</v>
      </c>
      <c r="BA62" s="69">
        <v>2190.96</v>
      </c>
      <c r="BB62" s="69">
        <v>2015.32</v>
      </c>
      <c r="BC62" s="69">
        <v>2075.75</v>
      </c>
      <c r="BD62" s="69">
        <v>2034.95</v>
      </c>
      <c r="BE62" s="69">
        <v>2239.29</v>
      </c>
      <c r="BF62" s="69">
        <v>2075.96</v>
      </c>
      <c r="BG62" s="69">
        <v>2452.06</v>
      </c>
      <c r="BH62" s="69">
        <v>2422.46</v>
      </c>
      <c r="BI62" s="69">
        <v>2005.55</v>
      </c>
      <c r="BJ62" s="69">
        <v>1775.79</v>
      </c>
      <c r="BK62" s="69">
        <v>365.5</v>
      </c>
      <c r="BL62" s="69">
        <v>270.36</v>
      </c>
      <c r="BM62" s="69">
        <v>229.6</v>
      </c>
      <c r="BN62" s="69">
        <v>199.92</v>
      </c>
      <c r="BO62" s="69">
        <v>157.82</v>
      </c>
      <c r="BP62" s="69">
        <v>116.22</v>
      </c>
      <c r="BQ62" s="69">
        <v>81.5</v>
      </c>
      <c r="BR62" s="69">
        <v>82.5</v>
      </c>
      <c r="BS62" s="69">
        <v>80.74</v>
      </c>
      <c r="BT62" s="69">
        <v>74.22</v>
      </c>
      <c r="BU62" s="69">
        <v>65.44</v>
      </c>
      <c r="BV62" s="69">
        <v>53.2</v>
      </c>
      <c r="BW62" s="69">
        <v>37.54</v>
      </c>
      <c r="BX62" s="69">
        <v>42089.25</v>
      </c>
      <c r="BY62" s="69"/>
      <c r="BZ62" s="72">
        <v>9208.22</v>
      </c>
      <c r="CA62" s="72">
        <v>10441.27</v>
      </c>
      <c r="CB62" s="72">
        <v>8655.86</v>
      </c>
      <c r="CC62" s="72">
        <v>2466.04</v>
      </c>
      <c r="CD62" s="72">
        <v>4977.43</v>
      </c>
      <c r="CE62" s="72">
        <v>2598.08</v>
      </c>
      <c r="CF62" s="72">
        <v>1814.56</v>
      </c>
      <c r="CG62" s="72">
        <v>456.19</v>
      </c>
      <c r="CH62" s="72">
        <v>90.65</v>
      </c>
      <c r="CI62" s="72">
        <v>1380.95</v>
      </c>
      <c r="CJ62" s="72">
        <v>42089.25</v>
      </c>
      <c r="CK62" s="72" t="b">
        <v>1</v>
      </c>
      <c r="CL62" s="72">
        <v>342.37</v>
      </c>
      <c r="CM62" s="72">
        <v>2932.54</v>
      </c>
      <c r="CN62" s="72">
        <v>3078.56</v>
      </c>
      <c r="CO62" s="72">
        <v>3186.93</v>
      </c>
      <c r="CP62" s="72">
        <v>3348.09</v>
      </c>
      <c r="CQ62" s="72">
        <v>3140.71</v>
      </c>
      <c r="CR62" s="72">
        <v>3239.82</v>
      </c>
      <c r="CS62" s="72">
        <v>3236.89</v>
      </c>
      <c r="CT62" s="72">
        <v>3376.34</v>
      </c>
      <c r="CU62" s="72">
        <v>3110.09</v>
      </c>
      <c r="CV62" s="72">
        <v>3792.92</v>
      </c>
      <c r="CW62" s="72">
        <v>3453.43</v>
      </c>
      <c r="CX62" s="72">
        <v>3004.19</v>
      </c>
      <c r="CY62" s="72">
        <v>2846.37</v>
      </c>
      <c r="CZ62" s="72">
        <v>42089.25</v>
      </c>
      <c r="DA62" s="72" t="b">
        <v>1</v>
      </c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</row>
    <row r="63" spans="1:155" ht="12.75">
      <c r="A63" s="67">
        <v>59</v>
      </c>
      <c r="B63" s="67" t="s">
        <v>59</v>
      </c>
      <c r="C63" s="69">
        <v>262.09</v>
      </c>
      <c r="D63" s="69">
        <v>393.74</v>
      </c>
      <c r="E63" s="69">
        <v>634.18</v>
      </c>
      <c r="F63" s="69">
        <v>787.92</v>
      </c>
      <c r="G63" s="69">
        <v>1086.01</v>
      </c>
      <c r="H63" s="69">
        <v>1020.66</v>
      </c>
      <c r="I63" s="69">
        <v>1193.53</v>
      </c>
      <c r="J63" s="69">
        <v>1091.01</v>
      </c>
      <c r="K63" s="69">
        <v>1218.29</v>
      </c>
      <c r="L63" s="69">
        <v>1075.89</v>
      </c>
      <c r="M63" s="69">
        <v>1067.71</v>
      </c>
      <c r="N63" s="69">
        <v>918.41</v>
      </c>
      <c r="O63" s="69">
        <v>617.74</v>
      </c>
      <c r="P63" s="69">
        <v>441.31</v>
      </c>
      <c r="Q63" s="69">
        <v>26.18</v>
      </c>
      <c r="R63" s="69">
        <v>13.41</v>
      </c>
      <c r="S63" s="69">
        <v>21.04</v>
      </c>
      <c r="T63" s="69">
        <v>22.96</v>
      </c>
      <c r="U63" s="69">
        <v>17.24</v>
      </c>
      <c r="V63" s="69">
        <v>17.34</v>
      </c>
      <c r="W63" s="69">
        <v>36.89</v>
      </c>
      <c r="X63" s="69">
        <v>19.13</v>
      </c>
      <c r="Y63" s="69">
        <v>19.12</v>
      </c>
      <c r="Z63" s="69">
        <v>35.8</v>
      </c>
      <c r="AA63" s="69">
        <v>39.91</v>
      </c>
      <c r="AB63" s="69">
        <v>28.66</v>
      </c>
      <c r="AC63" s="69">
        <v>19.09</v>
      </c>
      <c r="AD63" s="69">
        <v>37.04</v>
      </c>
      <c r="AE63" s="69">
        <v>3.2</v>
      </c>
      <c r="AF63" s="69">
        <v>1.91</v>
      </c>
      <c r="AG63" s="69">
        <v>2.91</v>
      </c>
      <c r="AH63" s="69">
        <v>5.29</v>
      </c>
      <c r="AI63" s="69">
        <v>2.05</v>
      </c>
      <c r="AJ63" s="69">
        <v>3.84</v>
      </c>
      <c r="AK63" s="69">
        <v>5.26</v>
      </c>
      <c r="AL63" s="69">
        <v>7.71</v>
      </c>
      <c r="AM63" s="69">
        <v>6.03</v>
      </c>
      <c r="AN63" s="69">
        <v>8.99</v>
      </c>
      <c r="AO63" s="69">
        <v>4.76</v>
      </c>
      <c r="AP63" s="69">
        <v>7.97</v>
      </c>
      <c r="AQ63" s="69">
        <v>5.9</v>
      </c>
      <c r="AR63" s="69">
        <v>19.34</v>
      </c>
      <c r="AS63" s="69">
        <v>551.31</v>
      </c>
      <c r="AT63" s="69">
        <v>359.22</v>
      </c>
      <c r="AU63" s="69">
        <v>384.51</v>
      </c>
      <c r="AV63" s="69">
        <v>517.23</v>
      </c>
      <c r="AW63" s="69">
        <v>35.87</v>
      </c>
      <c r="AX63" s="69">
        <v>3636.56</v>
      </c>
      <c r="AY63" s="69">
        <v>3905.52</v>
      </c>
      <c r="AZ63" s="69">
        <v>3641.68</v>
      </c>
      <c r="BA63" s="69">
        <v>3650.45</v>
      </c>
      <c r="BB63" s="69">
        <v>3487.8</v>
      </c>
      <c r="BC63" s="69">
        <v>3665.36</v>
      </c>
      <c r="BD63" s="69">
        <v>3774.37</v>
      </c>
      <c r="BE63" s="69">
        <v>3975.21</v>
      </c>
      <c r="BF63" s="69">
        <v>3936.32</v>
      </c>
      <c r="BG63" s="69">
        <v>4211.1</v>
      </c>
      <c r="BH63" s="69">
        <v>3919.95</v>
      </c>
      <c r="BI63" s="69">
        <v>3759.81</v>
      </c>
      <c r="BJ63" s="69">
        <v>3284.85</v>
      </c>
      <c r="BK63" s="69">
        <v>283.05</v>
      </c>
      <c r="BL63" s="69">
        <v>254.35</v>
      </c>
      <c r="BM63" s="69">
        <v>224.33</v>
      </c>
      <c r="BN63" s="69">
        <v>189.21</v>
      </c>
      <c r="BO63" s="69">
        <v>144.95</v>
      </c>
      <c r="BP63" s="69">
        <v>143.84</v>
      </c>
      <c r="BQ63" s="69">
        <v>130.54</v>
      </c>
      <c r="BR63" s="69">
        <v>115.41</v>
      </c>
      <c r="BS63" s="69">
        <v>121.12</v>
      </c>
      <c r="BT63" s="69">
        <v>130.44</v>
      </c>
      <c r="BU63" s="69">
        <v>139.26</v>
      </c>
      <c r="BV63" s="69">
        <v>98.7</v>
      </c>
      <c r="BW63" s="69">
        <v>68.14</v>
      </c>
      <c r="BX63" s="69">
        <v>64987.92</v>
      </c>
      <c r="BY63" s="69"/>
      <c r="BZ63" s="72">
        <v>14870.08</v>
      </c>
      <c r="CA63" s="72">
        <v>18839.06</v>
      </c>
      <c r="CB63" s="72">
        <v>15175.71</v>
      </c>
      <c r="CC63" s="72">
        <v>3163.94</v>
      </c>
      <c r="CD63" s="72">
        <v>5599.38</v>
      </c>
      <c r="CE63" s="72">
        <v>3045.17</v>
      </c>
      <c r="CF63" s="72">
        <v>2043.34</v>
      </c>
      <c r="CG63" s="72">
        <v>353.81</v>
      </c>
      <c r="CH63" s="72">
        <v>85.16</v>
      </c>
      <c r="CI63" s="72">
        <v>1812.27</v>
      </c>
      <c r="CJ63" s="72">
        <v>64987.92</v>
      </c>
      <c r="CK63" s="72" t="b">
        <v>1</v>
      </c>
      <c r="CL63" s="72">
        <v>327.34</v>
      </c>
      <c r="CM63" s="72">
        <v>4328.67</v>
      </c>
      <c r="CN63" s="72">
        <v>4818</v>
      </c>
      <c r="CO63" s="72">
        <v>4682.18</v>
      </c>
      <c r="CP63" s="72">
        <v>4944.96</v>
      </c>
      <c r="CQ63" s="72">
        <v>4674.59</v>
      </c>
      <c r="CR63" s="72">
        <v>5044.88</v>
      </c>
      <c r="CS63" s="72">
        <v>5022.76</v>
      </c>
      <c r="CT63" s="72">
        <v>5334.06</v>
      </c>
      <c r="CU63" s="72">
        <v>5178.12</v>
      </c>
      <c r="CV63" s="72">
        <v>6005.23</v>
      </c>
      <c r="CW63" s="72">
        <v>5373.47</v>
      </c>
      <c r="CX63" s="72">
        <v>4885.75</v>
      </c>
      <c r="CY63" s="72">
        <v>4367.91</v>
      </c>
      <c r="CZ63" s="72">
        <v>64987.92</v>
      </c>
      <c r="DA63" s="72" t="b">
        <v>1</v>
      </c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</row>
    <row r="64" spans="1:155" ht="12.75">
      <c r="A64" s="67">
        <v>60</v>
      </c>
      <c r="B64" s="67" t="s">
        <v>60</v>
      </c>
      <c r="C64" s="69">
        <v>16.71</v>
      </c>
      <c r="D64" s="69">
        <v>77.79</v>
      </c>
      <c r="E64" s="69">
        <v>79.87</v>
      </c>
      <c r="F64" s="69">
        <v>91.29</v>
      </c>
      <c r="G64" s="69">
        <v>92.33</v>
      </c>
      <c r="H64" s="69">
        <v>96.41</v>
      </c>
      <c r="I64" s="69">
        <v>87.46</v>
      </c>
      <c r="J64" s="69">
        <v>103.36</v>
      </c>
      <c r="K64" s="69">
        <v>108.33</v>
      </c>
      <c r="L64" s="69">
        <v>87.61</v>
      </c>
      <c r="M64" s="69">
        <v>127.86</v>
      </c>
      <c r="N64" s="69">
        <v>88.82</v>
      </c>
      <c r="O64" s="69">
        <v>73.1</v>
      </c>
      <c r="P64" s="69">
        <v>75.16</v>
      </c>
      <c r="Q64" s="69">
        <v>1.19</v>
      </c>
      <c r="R64" s="69">
        <v>0.97</v>
      </c>
      <c r="S64" s="69">
        <v>0.97</v>
      </c>
      <c r="T64" s="69">
        <v>0</v>
      </c>
      <c r="U64" s="69">
        <v>0.97</v>
      </c>
      <c r="V64" s="69">
        <v>0.97</v>
      </c>
      <c r="W64" s="69">
        <v>0.97</v>
      </c>
      <c r="X64" s="69">
        <v>0</v>
      </c>
      <c r="Y64" s="69">
        <v>8.76</v>
      </c>
      <c r="Z64" s="69">
        <v>4.87</v>
      </c>
      <c r="AA64" s="69">
        <v>6.81</v>
      </c>
      <c r="AB64" s="69">
        <v>3.9</v>
      </c>
      <c r="AC64" s="69">
        <v>3.89</v>
      </c>
      <c r="AD64" s="69">
        <v>6.81</v>
      </c>
      <c r="AE64" s="69">
        <v>0</v>
      </c>
      <c r="AF64" s="69">
        <v>1.07</v>
      </c>
      <c r="AG64" s="69">
        <v>0.42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0.15</v>
      </c>
      <c r="AO64" s="69">
        <v>1.07</v>
      </c>
      <c r="AP64" s="69">
        <v>0.17</v>
      </c>
      <c r="AQ64" s="69">
        <v>0.17</v>
      </c>
      <c r="AR64" s="69">
        <v>1.24</v>
      </c>
      <c r="AS64" s="69">
        <v>59.56</v>
      </c>
      <c r="AT64" s="69">
        <v>59.23</v>
      </c>
      <c r="AU64" s="69">
        <v>68.38</v>
      </c>
      <c r="AV64" s="69">
        <v>93.26</v>
      </c>
      <c r="AW64" s="69">
        <v>10.99</v>
      </c>
      <c r="AX64" s="69">
        <v>496.76</v>
      </c>
      <c r="AY64" s="69">
        <v>455.97</v>
      </c>
      <c r="AZ64" s="69">
        <v>495.64</v>
      </c>
      <c r="BA64" s="69">
        <v>415.05</v>
      </c>
      <c r="BB64" s="69">
        <v>443.14</v>
      </c>
      <c r="BC64" s="69">
        <v>447.14</v>
      </c>
      <c r="BD64" s="69">
        <v>500.54</v>
      </c>
      <c r="BE64" s="69">
        <v>472.44</v>
      </c>
      <c r="BF64" s="69">
        <v>473.67</v>
      </c>
      <c r="BG64" s="69">
        <v>401.35</v>
      </c>
      <c r="BH64" s="69">
        <v>364.07</v>
      </c>
      <c r="BI64" s="69">
        <v>337.53</v>
      </c>
      <c r="BJ64" s="69">
        <v>247.96</v>
      </c>
      <c r="BK64" s="69">
        <v>48.65</v>
      </c>
      <c r="BL64" s="69">
        <v>29.36</v>
      </c>
      <c r="BM64" s="69">
        <v>19.67</v>
      </c>
      <c r="BN64" s="69">
        <v>13.34</v>
      </c>
      <c r="BO64" s="69">
        <v>6.78</v>
      </c>
      <c r="BP64" s="69">
        <v>13.79</v>
      </c>
      <c r="BQ64" s="69">
        <v>10.23</v>
      </c>
      <c r="BR64" s="69">
        <v>4.38</v>
      </c>
      <c r="BS64" s="69">
        <v>8.16</v>
      </c>
      <c r="BT64" s="69">
        <v>5.82</v>
      </c>
      <c r="BU64" s="69">
        <v>8.4</v>
      </c>
      <c r="BV64" s="69">
        <v>6.37</v>
      </c>
      <c r="BW64" s="69">
        <v>0.66</v>
      </c>
      <c r="BX64" s="69">
        <v>7269.76</v>
      </c>
      <c r="BY64" s="69"/>
      <c r="BZ64" s="72">
        <v>1874.41</v>
      </c>
      <c r="CA64" s="72">
        <v>2336.93</v>
      </c>
      <c r="CB64" s="72">
        <v>1350.91</v>
      </c>
      <c r="CC64" s="72">
        <v>357.99</v>
      </c>
      <c r="CD64" s="72">
        <v>483.17</v>
      </c>
      <c r="CE64" s="72">
        <v>364.94</v>
      </c>
      <c r="CF64" s="72">
        <v>175.61</v>
      </c>
      <c r="CG64" s="72">
        <v>41.08</v>
      </c>
      <c r="CH64" s="72">
        <v>4.29</v>
      </c>
      <c r="CI64" s="72">
        <v>280.43</v>
      </c>
      <c r="CJ64" s="72">
        <v>7269.76</v>
      </c>
      <c r="CK64" s="72" t="b">
        <v>1</v>
      </c>
      <c r="CL64" s="72">
        <v>28.89</v>
      </c>
      <c r="CM64" s="72">
        <v>625.24</v>
      </c>
      <c r="CN64" s="72">
        <v>566.59</v>
      </c>
      <c r="CO64" s="72">
        <v>606.6</v>
      </c>
      <c r="CP64" s="72">
        <v>521.69</v>
      </c>
      <c r="CQ64" s="72">
        <v>547.3</v>
      </c>
      <c r="CR64" s="72">
        <v>549.36</v>
      </c>
      <c r="CS64" s="72">
        <v>614.13</v>
      </c>
      <c r="CT64" s="72">
        <v>593.91</v>
      </c>
      <c r="CU64" s="72">
        <v>574.46</v>
      </c>
      <c r="CV64" s="72">
        <v>602.47</v>
      </c>
      <c r="CW64" s="72">
        <v>524.59</v>
      </c>
      <c r="CX64" s="72">
        <v>489.44</v>
      </c>
      <c r="CY64" s="72">
        <v>425.09</v>
      </c>
      <c r="CZ64" s="72">
        <v>7269.76</v>
      </c>
      <c r="DA64" s="72" t="b">
        <v>1</v>
      </c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</row>
    <row r="65" spans="1:155" ht="12.75">
      <c r="A65" s="67">
        <v>61</v>
      </c>
      <c r="B65" s="67" t="s">
        <v>61</v>
      </c>
      <c r="C65" s="69">
        <v>64.17</v>
      </c>
      <c r="D65" s="69">
        <v>67.63</v>
      </c>
      <c r="E65" s="69">
        <v>64.56</v>
      </c>
      <c r="F65" s="69">
        <v>84.33</v>
      </c>
      <c r="G65" s="69">
        <v>65.52</v>
      </c>
      <c r="H65" s="69">
        <v>75.94</v>
      </c>
      <c r="I65" s="69">
        <v>63.84</v>
      </c>
      <c r="J65" s="69">
        <v>64.92</v>
      </c>
      <c r="K65" s="69">
        <v>67.97</v>
      </c>
      <c r="L65" s="69">
        <v>47.04</v>
      </c>
      <c r="M65" s="69">
        <v>90.12</v>
      </c>
      <c r="N65" s="69">
        <v>63.08</v>
      </c>
      <c r="O65" s="69">
        <v>43.21</v>
      </c>
      <c r="P65" s="69">
        <v>37.51</v>
      </c>
      <c r="Q65" s="69">
        <v>0</v>
      </c>
      <c r="R65" s="69">
        <v>1</v>
      </c>
      <c r="S65" s="69">
        <v>0.93</v>
      </c>
      <c r="T65" s="69">
        <v>0.93</v>
      </c>
      <c r="U65" s="69">
        <v>0</v>
      </c>
      <c r="V65" s="69">
        <v>0.93</v>
      </c>
      <c r="W65" s="69">
        <v>0</v>
      </c>
      <c r="X65" s="69">
        <v>0.93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1.85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0.08</v>
      </c>
      <c r="AM65" s="69">
        <v>0.08</v>
      </c>
      <c r="AN65" s="69">
        <v>0.08</v>
      </c>
      <c r="AO65" s="69">
        <v>0</v>
      </c>
      <c r="AP65" s="69">
        <v>0.08</v>
      </c>
      <c r="AQ65" s="69">
        <v>0</v>
      </c>
      <c r="AR65" s="69">
        <v>0</v>
      </c>
      <c r="AS65" s="69">
        <v>58.64</v>
      </c>
      <c r="AT65" s="69">
        <v>57.75</v>
      </c>
      <c r="AU65" s="69">
        <v>47.53</v>
      </c>
      <c r="AV65" s="69">
        <v>41.53</v>
      </c>
      <c r="AW65" s="69">
        <v>2.99</v>
      </c>
      <c r="AX65" s="69">
        <v>389.47</v>
      </c>
      <c r="AY65" s="69">
        <v>414.52</v>
      </c>
      <c r="AZ65" s="69">
        <v>385.19</v>
      </c>
      <c r="BA65" s="69">
        <v>391.09</v>
      </c>
      <c r="BB65" s="69">
        <v>360.22</v>
      </c>
      <c r="BC65" s="69">
        <v>371.1</v>
      </c>
      <c r="BD65" s="69">
        <v>371.66</v>
      </c>
      <c r="BE65" s="69">
        <v>373.26</v>
      </c>
      <c r="BF65" s="69">
        <v>402.93</v>
      </c>
      <c r="BG65" s="69">
        <v>388.43</v>
      </c>
      <c r="BH65" s="69">
        <v>342.52</v>
      </c>
      <c r="BI65" s="69">
        <v>256.46</v>
      </c>
      <c r="BJ65" s="69">
        <v>219.84</v>
      </c>
      <c r="BK65" s="69">
        <v>28.02</v>
      </c>
      <c r="BL65" s="69">
        <v>23.08</v>
      </c>
      <c r="BM65" s="69">
        <v>19.65</v>
      </c>
      <c r="BN65" s="69">
        <v>11.06</v>
      </c>
      <c r="BO65" s="69">
        <v>0.96</v>
      </c>
      <c r="BP65" s="69">
        <v>3.94</v>
      </c>
      <c r="BQ65" s="69">
        <v>4.27</v>
      </c>
      <c r="BR65" s="69">
        <v>3.71</v>
      </c>
      <c r="BS65" s="69">
        <v>2.23</v>
      </c>
      <c r="BT65" s="69">
        <v>2.39</v>
      </c>
      <c r="BU65" s="69">
        <v>0.9</v>
      </c>
      <c r="BV65" s="69">
        <v>2.54</v>
      </c>
      <c r="BW65" s="69">
        <v>2.06</v>
      </c>
      <c r="BX65" s="69">
        <v>5886.67</v>
      </c>
      <c r="BY65" s="69"/>
      <c r="BZ65" s="72">
        <v>1583.26</v>
      </c>
      <c r="CA65" s="72">
        <v>1879.17</v>
      </c>
      <c r="CB65" s="72">
        <v>1207.25</v>
      </c>
      <c r="CC65" s="72">
        <v>346.21</v>
      </c>
      <c r="CD65" s="72">
        <v>319.71</v>
      </c>
      <c r="CE65" s="72">
        <v>233.92</v>
      </c>
      <c r="CF65" s="72">
        <v>104.81</v>
      </c>
      <c r="CG65" s="72">
        <v>6.57</v>
      </c>
      <c r="CH65" s="72">
        <v>0.32</v>
      </c>
      <c r="CI65" s="72">
        <v>205.45</v>
      </c>
      <c r="CJ65" s="72">
        <v>5886.67</v>
      </c>
      <c r="CK65" s="72" t="b">
        <v>1</v>
      </c>
      <c r="CL65" s="72">
        <v>67.16</v>
      </c>
      <c r="CM65" s="72">
        <v>486.12</v>
      </c>
      <c r="CN65" s="72">
        <v>503.09</v>
      </c>
      <c r="CO65" s="72">
        <v>490.1</v>
      </c>
      <c r="CP65" s="72">
        <v>467.67</v>
      </c>
      <c r="CQ65" s="72">
        <v>438.05</v>
      </c>
      <c r="CR65" s="72">
        <v>438.88</v>
      </c>
      <c r="CS65" s="72">
        <v>441.86</v>
      </c>
      <c r="CT65" s="72">
        <v>445.02</v>
      </c>
      <c r="CU65" s="72">
        <v>452.28</v>
      </c>
      <c r="CV65" s="72">
        <v>539.58</v>
      </c>
      <c r="CW65" s="72">
        <v>464.33</v>
      </c>
      <c r="CX65" s="72">
        <v>349.74</v>
      </c>
      <c r="CY65" s="72">
        <v>302.79</v>
      </c>
      <c r="CZ65" s="72">
        <v>5886.67</v>
      </c>
      <c r="DA65" s="72" t="b">
        <v>1</v>
      </c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</row>
    <row r="66" spans="1:155" ht="12.75">
      <c r="A66" s="67">
        <v>62</v>
      </c>
      <c r="B66" s="67" t="s">
        <v>62</v>
      </c>
      <c r="C66" s="69">
        <v>27.54</v>
      </c>
      <c r="D66" s="69">
        <v>57.72</v>
      </c>
      <c r="E66" s="69">
        <v>46.35</v>
      </c>
      <c r="F66" s="69">
        <v>60.77</v>
      </c>
      <c r="G66" s="69">
        <v>41.1</v>
      </c>
      <c r="H66" s="69">
        <v>53.49</v>
      </c>
      <c r="I66" s="69">
        <v>48.54</v>
      </c>
      <c r="J66" s="69">
        <v>50.52</v>
      </c>
      <c r="K66" s="69">
        <v>54.48</v>
      </c>
      <c r="L66" s="69">
        <v>33.18</v>
      </c>
      <c r="M66" s="69">
        <v>40.94</v>
      </c>
      <c r="N66" s="69">
        <v>49.03</v>
      </c>
      <c r="O66" s="69">
        <v>38.07</v>
      </c>
      <c r="P66" s="69">
        <v>28.45</v>
      </c>
      <c r="Q66" s="69">
        <v>4.17</v>
      </c>
      <c r="R66" s="69">
        <v>2.02</v>
      </c>
      <c r="S66" s="69">
        <v>0</v>
      </c>
      <c r="T66" s="69">
        <v>0</v>
      </c>
      <c r="U66" s="69">
        <v>2.02</v>
      </c>
      <c r="V66" s="69">
        <v>2.29</v>
      </c>
      <c r="W66" s="69">
        <v>3.04</v>
      </c>
      <c r="X66" s="69">
        <v>1.01</v>
      </c>
      <c r="Y66" s="69">
        <v>5.06</v>
      </c>
      <c r="Z66" s="69">
        <v>1.01</v>
      </c>
      <c r="AA66" s="69">
        <v>2.02</v>
      </c>
      <c r="AB66" s="69">
        <v>1.01</v>
      </c>
      <c r="AC66" s="69">
        <v>0</v>
      </c>
      <c r="AD66" s="69">
        <v>1.01</v>
      </c>
      <c r="AE66" s="69">
        <v>0</v>
      </c>
      <c r="AF66" s="69">
        <v>0.99</v>
      </c>
      <c r="AG66" s="69">
        <v>0.34</v>
      </c>
      <c r="AH66" s="69">
        <v>0.99</v>
      </c>
      <c r="AI66" s="69">
        <v>0.99</v>
      </c>
      <c r="AJ66" s="69">
        <v>0.99</v>
      </c>
      <c r="AK66" s="69">
        <v>0</v>
      </c>
      <c r="AL66" s="69">
        <v>0.08</v>
      </c>
      <c r="AM66" s="69">
        <v>0</v>
      </c>
      <c r="AN66" s="69">
        <v>0</v>
      </c>
      <c r="AO66" s="69">
        <v>0</v>
      </c>
      <c r="AP66" s="69">
        <v>0.99</v>
      </c>
      <c r="AQ66" s="69">
        <v>1.07</v>
      </c>
      <c r="AR66" s="69">
        <v>2.44</v>
      </c>
      <c r="AS66" s="69">
        <v>5.8</v>
      </c>
      <c r="AT66" s="69">
        <v>5.32</v>
      </c>
      <c r="AU66" s="69">
        <v>11.58</v>
      </c>
      <c r="AV66" s="69">
        <v>22.45</v>
      </c>
      <c r="AW66" s="69">
        <v>1.99</v>
      </c>
      <c r="AX66" s="69">
        <v>249.22</v>
      </c>
      <c r="AY66" s="69">
        <v>213.48</v>
      </c>
      <c r="AZ66" s="69">
        <v>197.59</v>
      </c>
      <c r="BA66" s="69">
        <v>187.65</v>
      </c>
      <c r="BB66" s="69">
        <v>196.5</v>
      </c>
      <c r="BC66" s="69">
        <v>189.52</v>
      </c>
      <c r="BD66" s="69">
        <v>176.71</v>
      </c>
      <c r="BE66" s="69">
        <v>172.56</v>
      </c>
      <c r="BF66" s="69">
        <v>170.56</v>
      </c>
      <c r="BG66" s="69">
        <v>204.23</v>
      </c>
      <c r="BH66" s="69">
        <v>163.68</v>
      </c>
      <c r="BI66" s="69">
        <v>141.39</v>
      </c>
      <c r="BJ66" s="69">
        <v>75.58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3049.53</v>
      </c>
      <c r="BY66" s="69"/>
      <c r="BZ66" s="72">
        <v>849.93</v>
      </c>
      <c r="CA66" s="72">
        <v>905.85</v>
      </c>
      <c r="CB66" s="72">
        <v>584.88</v>
      </c>
      <c r="CC66" s="72">
        <v>233.48</v>
      </c>
      <c r="CD66" s="72">
        <v>240.21</v>
      </c>
      <c r="CE66" s="72">
        <v>156.49</v>
      </c>
      <c r="CF66" s="72">
        <v>0</v>
      </c>
      <c r="CG66" s="72">
        <v>24.66</v>
      </c>
      <c r="CH66" s="72">
        <v>8.88</v>
      </c>
      <c r="CI66" s="72">
        <v>45.15</v>
      </c>
      <c r="CJ66" s="72">
        <v>3049.53</v>
      </c>
      <c r="CK66" s="72" t="b">
        <v>1</v>
      </c>
      <c r="CL66" s="72">
        <v>33.7</v>
      </c>
      <c r="CM66" s="72">
        <v>309.95</v>
      </c>
      <c r="CN66" s="72">
        <v>260.17</v>
      </c>
      <c r="CO66" s="72">
        <v>259.35</v>
      </c>
      <c r="CP66" s="72">
        <v>231.76</v>
      </c>
      <c r="CQ66" s="72">
        <v>253.27</v>
      </c>
      <c r="CR66" s="72">
        <v>241.1</v>
      </c>
      <c r="CS66" s="72">
        <v>228.32</v>
      </c>
      <c r="CT66" s="72">
        <v>232.1</v>
      </c>
      <c r="CU66" s="72">
        <v>204.75</v>
      </c>
      <c r="CV66" s="72">
        <v>252.99</v>
      </c>
      <c r="CW66" s="72">
        <v>220.03</v>
      </c>
      <c r="CX66" s="72">
        <v>192.11</v>
      </c>
      <c r="CY66" s="72">
        <v>129.93</v>
      </c>
      <c r="CZ66" s="72">
        <v>3049.53</v>
      </c>
      <c r="DA66" s="72" t="b">
        <v>1</v>
      </c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</row>
    <row r="67" spans="1:155" ht="12.75">
      <c r="A67" s="67">
        <v>63</v>
      </c>
      <c r="B67" s="67" t="s">
        <v>63</v>
      </c>
      <c r="C67" s="69">
        <v>7.91</v>
      </c>
      <c r="D67" s="69">
        <v>37.19</v>
      </c>
      <c r="E67" s="69">
        <v>29.96</v>
      </c>
      <c r="F67" s="69">
        <v>32.02</v>
      </c>
      <c r="G67" s="69">
        <v>36.16</v>
      </c>
      <c r="H67" s="69">
        <v>30.94</v>
      </c>
      <c r="I67" s="69">
        <v>38.92</v>
      </c>
      <c r="J67" s="69">
        <v>32.94</v>
      </c>
      <c r="K67" s="69">
        <v>33.16</v>
      </c>
      <c r="L67" s="69">
        <v>39.15</v>
      </c>
      <c r="M67" s="69">
        <v>44.16</v>
      </c>
      <c r="N67" s="69">
        <v>30.58</v>
      </c>
      <c r="O67" s="69">
        <v>22.28</v>
      </c>
      <c r="P67" s="69">
        <v>12.34</v>
      </c>
      <c r="Q67" s="69">
        <v>0</v>
      </c>
      <c r="R67" s="69">
        <v>0</v>
      </c>
      <c r="S67" s="69">
        <v>0</v>
      </c>
      <c r="T67" s="69">
        <v>2.78</v>
      </c>
      <c r="U67" s="69">
        <v>1.85</v>
      </c>
      <c r="V67" s="69">
        <v>1.85</v>
      </c>
      <c r="W67" s="69">
        <v>0.93</v>
      </c>
      <c r="X67" s="69">
        <v>0.93</v>
      </c>
      <c r="Y67" s="69">
        <v>0</v>
      </c>
      <c r="Z67" s="69">
        <v>0.93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2.87</v>
      </c>
      <c r="AO67" s="69">
        <v>0.91</v>
      </c>
      <c r="AP67" s="69">
        <v>0</v>
      </c>
      <c r="AQ67" s="69">
        <v>0</v>
      </c>
      <c r="AR67" s="69">
        <v>0</v>
      </c>
      <c r="AS67" s="69">
        <v>36.18</v>
      </c>
      <c r="AT67" s="69">
        <v>28.53</v>
      </c>
      <c r="AU67" s="69">
        <v>18.9</v>
      </c>
      <c r="AV67" s="69">
        <v>19.46</v>
      </c>
      <c r="AW67" s="69">
        <v>3</v>
      </c>
      <c r="AX67" s="69">
        <v>156.76</v>
      </c>
      <c r="AY67" s="69">
        <v>144.78</v>
      </c>
      <c r="AZ67" s="69">
        <v>164.74</v>
      </c>
      <c r="BA67" s="69">
        <v>137.79</v>
      </c>
      <c r="BB67" s="69">
        <v>137.54</v>
      </c>
      <c r="BC67" s="69">
        <v>136.77</v>
      </c>
      <c r="BD67" s="69">
        <v>145.74</v>
      </c>
      <c r="BE67" s="69">
        <v>137.76</v>
      </c>
      <c r="BF67" s="69">
        <v>132</v>
      </c>
      <c r="BG67" s="69">
        <v>130.95</v>
      </c>
      <c r="BH67" s="69">
        <v>119.13</v>
      </c>
      <c r="BI67" s="69">
        <v>89.4</v>
      </c>
      <c r="BJ67" s="69">
        <v>66.9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2247.09</v>
      </c>
      <c r="BY67" s="69"/>
      <c r="BZ67" s="72">
        <v>607.07</v>
      </c>
      <c r="CA67" s="72">
        <v>689.81</v>
      </c>
      <c r="CB67" s="72">
        <v>406.38</v>
      </c>
      <c r="CC67" s="72">
        <v>143.24</v>
      </c>
      <c r="CD67" s="72">
        <v>175.11</v>
      </c>
      <c r="CE67" s="72">
        <v>109.36</v>
      </c>
      <c r="CF67" s="72">
        <v>0</v>
      </c>
      <c r="CG67" s="72">
        <v>9.27</v>
      </c>
      <c r="CH67" s="72">
        <v>3.78</v>
      </c>
      <c r="CI67" s="72">
        <v>103.07</v>
      </c>
      <c r="CJ67" s="72">
        <v>2247.09</v>
      </c>
      <c r="CK67" s="72" t="b">
        <v>1</v>
      </c>
      <c r="CL67" s="72">
        <v>10.91</v>
      </c>
      <c r="CM67" s="72">
        <v>193.95</v>
      </c>
      <c r="CN67" s="72">
        <v>174.74</v>
      </c>
      <c r="CO67" s="72">
        <v>199.54</v>
      </c>
      <c r="CP67" s="72">
        <v>175.8</v>
      </c>
      <c r="CQ67" s="72">
        <v>170.33</v>
      </c>
      <c r="CR67" s="72">
        <v>176.62</v>
      </c>
      <c r="CS67" s="72">
        <v>179.61</v>
      </c>
      <c r="CT67" s="72">
        <v>170.92</v>
      </c>
      <c r="CU67" s="72">
        <v>174.95</v>
      </c>
      <c r="CV67" s="72">
        <v>212.2</v>
      </c>
      <c r="CW67" s="72">
        <v>178.24</v>
      </c>
      <c r="CX67" s="72">
        <v>130.58</v>
      </c>
      <c r="CY67" s="72">
        <v>98.7</v>
      </c>
      <c r="CZ67" s="72">
        <v>2247.09</v>
      </c>
      <c r="DA67" s="72" t="b">
        <v>1</v>
      </c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</row>
    <row r="68" spans="1:155" ht="12.75">
      <c r="A68" s="67">
        <v>64</v>
      </c>
      <c r="B68" s="67" t="s">
        <v>64</v>
      </c>
      <c r="C68" s="69">
        <v>180.97</v>
      </c>
      <c r="D68" s="69">
        <v>406.56</v>
      </c>
      <c r="E68" s="69">
        <v>696.3</v>
      </c>
      <c r="F68" s="69">
        <v>825.15</v>
      </c>
      <c r="G68" s="69">
        <v>1054.45</v>
      </c>
      <c r="H68" s="69">
        <v>1044.54</v>
      </c>
      <c r="I68" s="69">
        <v>1128.05</v>
      </c>
      <c r="J68" s="69">
        <v>1220.31</v>
      </c>
      <c r="K68" s="69">
        <v>1298.5</v>
      </c>
      <c r="L68" s="69">
        <v>1087.75</v>
      </c>
      <c r="M68" s="69">
        <v>1446.34</v>
      </c>
      <c r="N68" s="69">
        <v>1146.23</v>
      </c>
      <c r="O68" s="69">
        <v>862.63</v>
      </c>
      <c r="P68" s="69">
        <v>748.39</v>
      </c>
      <c r="Q68" s="69">
        <v>97.13</v>
      </c>
      <c r="R68" s="69">
        <v>28.48</v>
      </c>
      <c r="S68" s="69">
        <v>33.55</v>
      </c>
      <c r="T68" s="69">
        <v>29.5</v>
      </c>
      <c r="U68" s="69">
        <v>29.49</v>
      </c>
      <c r="V68" s="69">
        <v>45.73</v>
      </c>
      <c r="W68" s="69">
        <v>42.69</v>
      </c>
      <c r="X68" s="69">
        <v>39.63</v>
      </c>
      <c r="Y68" s="69">
        <v>49.97</v>
      </c>
      <c r="Z68" s="69">
        <v>59.53</v>
      </c>
      <c r="AA68" s="69">
        <v>60.47</v>
      </c>
      <c r="AB68" s="69">
        <v>43.32</v>
      </c>
      <c r="AC68" s="69">
        <v>51.5</v>
      </c>
      <c r="AD68" s="69">
        <v>77.82</v>
      </c>
      <c r="AE68" s="69">
        <v>12.59</v>
      </c>
      <c r="AF68" s="69">
        <v>8.24</v>
      </c>
      <c r="AG68" s="69">
        <v>15.68</v>
      </c>
      <c r="AH68" s="69">
        <v>7.33</v>
      </c>
      <c r="AI68" s="69">
        <v>13.39</v>
      </c>
      <c r="AJ68" s="69">
        <v>15.88</v>
      </c>
      <c r="AK68" s="69">
        <v>9.9</v>
      </c>
      <c r="AL68" s="69">
        <v>6.93</v>
      </c>
      <c r="AM68" s="69">
        <v>12.95</v>
      </c>
      <c r="AN68" s="69">
        <v>15.02</v>
      </c>
      <c r="AO68" s="69">
        <v>19.51</v>
      </c>
      <c r="AP68" s="69">
        <v>7.77</v>
      </c>
      <c r="AQ68" s="69">
        <v>14.34</v>
      </c>
      <c r="AR68" s="69">
        <v>30.7</v>
      </c>
      <c r="AS68" s="69">
        <v>497.79</v>
      </c>
      <c r="AT68" s="69">
        <v>444.69</v>
      </c>
      <c r="AU68" s="69">
        <v>495.72</v>
      </c>
      <c r="AV68" s="69">
        <v>420.12</v>
      </c>
      <c r="AW68" s="69">
        <v>99.27</v>
      </c>
      <c r="AX68" s="69">
        <v>3616.7</v>
      </c>
      <c r="AY68" s="69">
        <v>3868.79</v>
      </c>
      <c r="AZ68" s="69">
        <v>3613.99</v>
      </c>
      <c r="BA68" s="69">
        <v>3682.77</v>
      </c>
      <c r="BB68" s="69">
        <v>3494.6</v>
      </c>
      <c r="BC68" s="69">
        <v>3556.09</v>
      </c>
      <c r="BD68" s="69">
        <v>3528.12</v>
      </c>
      <c r="BE68" s="69">
        <v>3707.6</v>
      </c>
      <c r="BF68" s="69">
        <v>3665.22</v>
      </c>
      <c r="BG68" s="69">
        <v>3846.3</v>
      </c>
      <c r="BH68" s="69">
        <v>3603.02</v>
      </c>
      <c r="BI68" s="69">
        <v>2933.1</v>
      </c>
      <c r="BJ68" s="69">
        <v>2613.7</v>
      </c>
      <c r="BK68" s="69">
        <v>495.06</v>
      </c>
      <c r="BL68" s="69">
        <v>413.38</v>
      </c>
      <c r="BM68" s="69">
        <v>312.39</v>
      </c>
      <c r="BN68" s="69">
        <v>277.43</v>
      </c>
      <c r="BO68" s="69">
        <v>225.17</v>
      </c>
      <c r="BP68" s="69">
        <v>160.76</v>
      </c>
      <c r="BQ68" s="69">
        <v>154.58</v>
      </c>
      <c r="BR68" s="69">
        <v>102.91</v>
      </c>
      <c r="BS68" s="69">
        <v>81.55</v>
      </c>
      <c r="BT68" s="69">
        <v>88.65</v>
      </c>
      <c r="BU68" s="69">
        <v>55.5</v>
      </c>
      <c r="BV68" s="69">
        <v>40.69</v>
      </c>
      <c r="BW68" s="69">
        <v>37.28</v>
      </c>
      <c r="BX68" s="69">
        <v>64158.15</v>
      </c>
      <c r="BY68" s="69"/>
      <c r="BZ68" s="72">
        <v>14881.52</v>
      </c>
      <c r="CA68" s="72">
        <v>17951.63</v>
      </c>
      <c r="CB68" s="72">
        <v>12996.12</v>
      </c>
      <c r="CC68" s="72">
        <v>3163.43</v>
      </c>
      <c r="CD68" s="72">
        <v>5779.15</v>
      </c>
      <c r="CE68" s="72">
        <v>4203.59</v>
      </c>
      <c r="CF68" s="72">
        <v>2445.35</v>
      </c>
      <c r="CG68" s="72">
        <v>688.81</v>
      </c>
      <c r="CH68" s="72">
        <v>190.23</v>
      </c>
      <c r="CI68" s="72">
        <v>1858.32</v>
      </c>
      <c r="CJ68" s="72">
        <v>64158.15</v>
      </c>
      <c r="CK68" s="72" t="b">
        <v>1</v>
      </c>
      <c r="CL68" s="72">
        <v>389.96</v>
      </c>
      <c r="CM68" s="72">
        <v>4555.04</v>
      </c>
      <c r="CN68" s="72">
        <v>5027.7</v>
      </c>
      <c r="CO68" s="72">
        <v>4788.36</v>
      </c>
      <c r="CP68" s="72">
        <v>5057.53</v>
      </c>
      <c r="CQ68" s="72">
        <v>4825.92</v>
      </c>
      <c r="CR68" s="72">
        <v>4897.49</v>
      </c>
      <c r="CS68" s="72">
        <v>4949.57</v>
      </c>
      <c r="CT68" s="72">
        <v>5171.93</v>
      </c>
      <c r="CU68" s="72">
        <v>4909.07</v>
      </c>
      <c r="CV68" s="72">
        <v>5959.06</v>
      </c>
      <c r="CW68" s="72">
        <v>5300.53</v>
      </c>
      <c r="CX68" s="72">
        <v>4397.98</v>
      </c>
      <c r="CY68" s="72">
        <v>3928.01</v>
      </c>
      <c r="CZ68" s="72">
        <v>64158.15</v>
      </c>
      <c r="DA68" s="72" t="b">
        <v>1</v>
      </c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</row>
    <row r="69" spans="1:155" ht="12.75">
      <c r="A69" s="67">
        <v>65</v>
      </c>
      <c r="B69" s="67" t="s">
        <v>65</v>
      </c>
      <c r="C69" s="69">
        <v>311.34</v>
      </c>
      <c r="D69" s="69">
        <v>64.98</v>
      </c>
      <c r="E69" s="69">
        <v>58.7</v>
      </c>
      <c r="F69" s="69">
        <v>67.07</v>
      </c>
      <c r="G69" s="69">
        <v>63.95</v>
      </c>
      <c r="H69" s="69">
        <v>64.38</v>
      </c>
      <c r="I69" s="69">
        <v>75.45</v>
      </c>
      <c r="J69" s="69">
        <v>82.48</v>
      </c>
      <c r="K69" s="69">
        <v>83.5</v>
      </c>
      <c r="L69" s="69">
        <v>90.59</v>
      </c>
      <c r="M69" s="69">
        <v>87.57</v>
      </c>
      <c r="N69" s="69">
        <v>69.13</v>
      </c>
      <c r="O69" s="69">
        <v>64.18</v>
      </c>
      <c r="P69" s="69">
        <v>56.52</v>
      </c>
      <c r="Q69" s="69">
        <v>4.78</v>
      </c>
      <c r="R69" s="69">
        <v>3.83</v>
      </c>
      <c r="S69" s="69">
        <v>0.96</v>
      </c>
      <c r="T69" s="69">
        <v>1.92</v>
      </c>
      <c r="U69" s="69">
        <v>1.91</v>
      </c>
      <c r="V69" s="69">
        <v>0</v>
      </c>
      <c r="W69" s="69">
        <v>0</v>
      </c>
      <c r="X69" s="69">
        <v>3.83</v>
      </c>
      <c r="Y69" s="69">
        <v>0.96</v>
      </c>
      <c r="Z69" s="69">
        <v>1.91</v>
      </c>
      <c r="AA69" s="69">
        <v>0</v>
      </c>
      <c r="AB69" s="69">
        <v>0</v>
      </c>
      <c r="AC69" s="69">
        <v>1.91</v>
      </c>
      <c r="AD69" s="69">
        <v>0.96</v>
      </c>
      <c r="AE69" s="69">
        <v>4.33</v>
      </c>
      <c r="AF69" s="69">
        <v>2.16</v>
      </c>
      <c r="AG69" s="69">
        <v>2.16</v>
      </c>
      <c r="AH69" s="69">
        <v>2.16</v>
      </c>
      <c r="AI69" s="69">
        <v>2.16</v>
      </c>
      <c r="AJ69" s="69">
        <v>0</v>
      </c>
      <c r="AK69" s="69">
        <v>0</v>
      </c>
      <c r="AL69" s="69">
        <v>0</v>
      </c>
      <c r="AM69" s="69">
        <v>1.08</v>
      </c>
      <c r="AN69" s="69">
        <v>0.09</v>
      </c>
      <c r="AO69" s="69">
        <v>1.08</v>
      </c>
      <c r="AP69" s="69">
        <v>0</v>
      </c>
      <c r="AQ69" s="69">
        <v>1.08</v>
      </c>
      <c r="AR69" s="69">
        <v>1.08</v>
      </c>
      <c r="AS69" s="69">
        <v>35.94</v>
      </c>
      <c r="AT69" s="69">
        <v>42.07</v>
      </c>
      <c r="AU69" s="69">
        <v>41.17</v>
      </c>
      <c r="AV69" s="69">
        <v>46.83</v>
      </c>
      <c r="AW69" s="69">
        <v>0</v>
      </c>
      <c r="AX69" s="69">
        <v>309.37</v>
      </c>
      <c r="AY69" s="69">
        <v>387.21</v>
      </c>
      <c r="AZ69" s="69">
        <v>318.35</v>
      </c>
      <c r="BA69" s="69">
        <v>312.35</v>
      </c>
      <c r="BB69" s="69">
        <v>315.52</v>
      </c>
      <c r="BC69" s="69">
        <v>293.48</v>
      </c>
      <c r="BD69" s="69">
        <v>293.48</v>
      </c>
      <c r="BE69" s="69">
        <v>286.47</v>
      </c>
      <c r="BF69" s="69">
        <v>304.5</v>
      </c>
      <c r="BG69" s="69">
        <v>266.47</v>
      </c>
      <c r="BH69" s="69">
        <v>252.49</v>
      </c>
      <c r="BI69" s="69">
        <v>193.01</v>
      </c>
      <c r="BJ69" s="69">
        <v>142.25</v>
      </c>
      <c r="BK69" s="69">
        <v>2.73</v>
      </c>
      <c r="BL69" s="69">
        <v>0</v>
      </c>
      <c r="BM69" s="69">
        <v>1.37</v>
      </c>
      <c r="BN69" s="69">
        <v>2.73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1.26</v>
      </c>
      <c r="BV69" s="69">
        <v>1.04</v>
      </c>
      <c r="BW69" s="69">
        <v>0</v>
      </c>
      <c r="BX69" s="69">
        <v>5130.28</v>
      </c>
      <c r="BY69" s="69"/>
      <c r="BZ69" s="72">
        <v>1327.28</v>
      </c>
      <c r="CA69" s="72">
        <v>1493.45</v>
      </c>
      <c r="CB69" s="72">
        <v>854.22</v>
      </c>
      <c r="CC69" s="72">
        <v>566.04</v>
      </c>
      <c r="CD69" s="72">
        <v>396.4</v>
      </c>
      <c r="CE69" s="72">
        <v>277.4</v>
      </c>
      <c r="CF69" s="72">
        <v>9.13</v>
      </c>
      <c r="CG69" s="72">
        <v>22.97</v>
      </c>
      <c r="CH69" s="72">
        <v>17.38</v>
      </c>
      <c r="CI69" s="72">
        <v>166.01</v>
      </c>
      <c r="CJ69" s="72">
        <v>5130.28</v>
      </c>
      <c r="CK69" s="72" t="b">
        <v>1</v>
      </c>
      <c r="CL69" s="72">
        <v>320.45</v>
      </c>
      <c r="CM69" s="72">
        <v>383.07</v>
      </c>
      <c r="CN69" s="72">
        <v>449.03</v>
      </c>
      <c r="CO69" s="72">
        <v>390.87</v>
      </c>
      <c r="CP69" s="72">
        <v>383.1</v>
      </c>
      <c r="CQ69" s="72">
        <v>379.9</v>
      </c>
      <c r="CR69" s="72">
        <v>368.93</v>
      </c>
      <c r="CS69" s="72">
        <v>379.79</v>
      </c>
      <c r="CT69" s="72">
        <v>372.01</v>
      </c>
      <c r="CU69" s="72">
        <v>397.09</v>
      </c>
      <c r="CV69" s="72">
        <v>391.06</v>
      </c>
      <c r="CW69" s="72">
        <v>364.95</v>
      </c>
      <c r="CX69" s="72">
        <v>302.39</v>
      </c>
      <c r="CY69" s="72">
        <v>247.64</v>
      </c>
      <c r="CZ69" s="72">
        <v>5130.28</v>
      </c>
      <c r="DA69" s="72" t="b">
        <v>1</v>
      </c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</row>
    <row r="70" spans="1:155" ht="12.75">
      <c r="A70" s="67">
        <v>66</v>
      </c>
      <c r="B70" s="67" t="s">
        <v>66</v>
      </c>
      <c r="C70" s="69">
        <v>32.58</v>
      </c>
      <c r="D70" s="69">
        <v>50.54</v>
      </c>
      <c r="E70" s="69">
        <v>82.88</v>
      </c>
      <c r="F70" s="69">
        <v>71.76</v>
      </c>
      <c r="G70" s="69">
        <v>73.77</v>
      </c>
      <c r="H70" s="69">
        <v>78.34</v>
      </c>
      <c r="I70" s="69">
        <v>87.57</v>
      </c>
      <c r="J70" s="69">
        <v>85.35</v>
      </c>
      <c r="K70" s="69">
        <v>110.41</v>
      </c>
      <c r="L70" s="69">
        <v>94.23</v>
      </c>
      <c r="M70" s="69">
        <v>120.27</v>
      </c>
      <c r="N70" s="69">
        <v>91.3</v>
      </c>
      <c r="O70" s="69">
        <v>49.49</v>
      </c>
      <c r="P70" s="69">
        <v>61.13</v>
      </c>
      <c r="Q70" s="69">
        <v>0</v>
      </c>
      <c r="R70" s="69">
        <v>1.07</v>
      </c>
      <c r="S70" s="69">
        <v>0</v>
      </c>
      <c r="T70" s="69">
        <v>0</v>
      </c>
      <c r="U70" s="69">
        <v>1.07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0.22</v>
      </c>
      <c r="AM70" s="69">
        <v>0.91</v>
      </c>
      <c r="AN70" s="69">
        <v>0.3</v>
      </c>
      <c r="AO70" s="69">
        <v>0.11</v>
      </c>
      <c r="AP70" s="69">
        <v>0.55</v>
      </c>
      <c r="AQ70" s="69">
        <v>0.29</v>
      </c>
      <c r="AR70" s="69">
        <v>0</v>
      </c>
      <c r="AS70" s="69">
        <v>38.15</v>
      </c>
      <c r="AT70" s="69">
        <v>36.73</v>
      </c>
      <c r="AU70" s="69">
        <v>56.62</v>
      </c>
      <c r="AV70" s="69">
        <v>66.1</v>
      </c>
      <c r="AW70" s="69">
        <v>1.97</v>
      </c>
      <c r="AX70" s="69">
        <v>506.07</v>
      </c>
      <c r="AY70" s="69">
        <v>532.59</v>
      </c>
      <c r="AZ70" s="69">
        <v>457.36</v>
      </c>
      <c r="BA70" s="69">
        <v>444.42</v>
      </c>
      <c r="BB70" s="69">
        <v>401.32</v>
      </c>
      <c r="BC70" s="69">
        <v>418.1</v>
      </c>
      <c r="BD70" s="69">
        <v>403.42</v>
      </c>
      <c r="BE70" s="69">
        <v>434.38</v>
      </c>
      <c r="BF70" s="69">
        <v>404.96</v>
      </c>
      <c r="BG70" s="69">
        <v>427.96</v>
      </c>
      <c r="BH70" s="69">
        <v>376.37</v>
      </c>
      <c r="BI70" s="69">
        <v>333.57</v>
      </c>
      <c r="BJ70" s="69">
        <v>301.67</v>
      </c>
      <c r="BK70" s="69">
        <v>26.37</v>
      </c>
      <c r="BL70" s="69">
        <v>19.03</v>
      </c>
      <c r="BM70" s="69">
        <v>6.83</v>
      </c>
      <c r="BN70" s="69">
        <v>8.39</v>
      </c>
      <c r="BO70" s="69">
        <v>8.69</v>
      </c>
      <c r="BP70" s="69">
        <v>5.73</v>
      </c>
      <c r="BQ70" s="69">
        <v>7.59</v>
      </c>
      <c r="BR70" s="69">
        <v>9.25</v>
      </c>
      <c r="BS70" s="69">
        <v>10.24</v>
      </c>
      <c r="BT70" s="69">
        <v>9.46</v>
      </c>
      <c r="BU70" s="69">
        <v>8.29</v>
      </c>
      <c r="BV70" s="69">
        <v>1.92</v>
      </c>
      <c r="BW70" s="69">
        <v>0.87</v>
      </c>
      <c r="BX70" s="69">
        <v>6858.56</v>
      </c>
      <c r="BY70" s="69"/>
      <c r="BZ70" s="72">
        <v>1942.41</v>
      </c>
      <c r="CA70" s="72">
        <v>2062.18</v>
      </c>
      <c r="CB70" s="72">
        <v>1439.57</v>
      </c>
      <c r="CC70" s="72">
        <v>311.53</v>
      </c>
      <c r="CD70" s="72">
        <v>455.9</v>
      </c>
      <c r="CE70" s="72">
        <v>322.19</v>
      </c>
      <c r="CF70" s="72">
        <v>122.66</v>
      </c>
      <c r="CG70" s="72">
        <v>2.14</v>
      </c>
      <c r="CH70" s="72">
        <v>2.38</v>
      </c>
      <c r="CI70" s="72">
        <v>197.6</v>
      </c>
      <c r="CJ70" s="72">
        <v>6858.56</v>
      </c>
      <c r="CK70" s="72" t="b">
        <v>1</v>
      </c>
      <c r="CL70" s="72">
        <v>34.55</v>
      </c>
      <c r="CM70" s="72">
        <v>584.05</v>
      </c>
      <c r="CN70" s="72">
        <v>634.5</v>
      </c>
      <c r="CO70" s="72">
        <v>535.95</v>
      </c>
      <c r="CP70" s="72">
        <v>527.65</v>
      </c>
      <c r="CQ70" s="72">
        <v>488.35</v>
      </c>
      <c r="CR70" s="72">
        <v>511.4</v>
      </c>
      <c r="CS70" s="72">
        <v>496.58</v>
      </c>
      <c r="CT70" s="72">
        <v>554.95</v>
      </c>
      <c r="CU70" s="72">
        <v>509.73</v>
      </c>
      <c r="CV70" s="72">
        <v>595.95</v>
      </c>
      <c r="CW70" s="72">
        <v>513.24</v>
      </c>
      <c r="CX70" s="72">
        <v>441.89</v>
      </c>
      <c r="CY70" s="72">
        <v>429.77</v>
      </c>
      <c r="CZ70" s="72">
        <v>6858.56</v>
      </c>
      <c r="DA70" s="72" t="b">
        <v>1</v>
      </c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</row>
    <row r="71" spans="1:155" ht="12.75">
      <c r="A71" s="67">
        <v>67</v>
      </c>
      <c r="B71" s="67" t="s">
        <v>67</v>
      </c>
      <c r="C71" s="69">
        <v>21.18</v>
      </c>
      <c r="D71" s="69">
        <v>32.84</v>
      </c>
      <c r="E71" s="69">
        <v>43.44</v>
      </c>
      <c r="F71" s="69">
        <v>47.67</v>
      </c>
      <c r="G71" s="69">
        <v>76.27</v>
      </c>
      <c r="H71" s="69">
        <v>55.06</v>
      </c>
      <c r="I71" s="69">
        <v>42.02</v>
      </c>
      <c r="J71" s="69">
        <v>45.88</v>
      </c>
      <c r="K71" s="69">
        <v>59.66</v>
      </c>
      <c r="L71" s="69">
        <v>59.14</v>
      </c>
      <c r="M71" s="69">
        <v>46.89</v>
      </c>
      <c r="N71" s="69">
        <v>34.95</v>
      </c>
      <c r="O71" s="69">
        <v>20.43</v>
      </c>
      <c r="P71" s="69">
        <v>17.28</v>
      </c>
      <c r="Q71" s="69">
        <v>2.04</v>
      </c>
      <c r="R71" s="69">
        <v>3.07</v>
      </c>
      <c r="S71" s="69">
        <v>3.07</v>
      </c>
      <c r="T71" s="69">
        <v>2.04</v>
      </c>
      <c r="U71" s="69">
        <v>2.04</v>
      </c>
      <c r="V71" s="69">
        <v>4.09</v>
      </c>
      <c r="W71" s="69">
        <v>0</v>
      </c>
      <c r="X71" s="69">
        <v>4.09</v>
      </c>
      <c r="Y71" s="69">
        <v>0</v>
      </c>
      <c r="Z71" s="69">
        <v>2.04</v>
      </c>
      <c r="AA71" s="69">
        <v>1.02</v>
      </c>
      <c r="AB71" s="69">
        <v>0</v>
      </c>
      <c r="AC71" s="69">
        <v>1.02</v>
      </c>
      <c r="AD71" s="69">
        <v>2.04</v>
      </c>
      <c r="AE71" s="69">
        <v>1.04</v>
      </c>
      <c r="AF71" s="69">
        <v>0.27</v>
      </c>
      <c r="AG71" s="69">
        <v>2.2</v>
      </c>
      <c r="AH71" s="69">
        <v>1.04</v>
      </c>
      <c r="AI71" s="69">
        <v>0</v>
      </c>
      <c r="AJ71" s="69">
        <v>1.04</v>
      </c>
      <c r="AK71" s="69">
        <v>0</v>
      </c>
      <c r="AL71" s="69">
        <v>0.12</v>
      </c>
      <c r="AM71" s="69">
        <v>0.24</v>
      </c>
      <c r="AN71" s="69">
        <v>0</v>
      </c>
      <c r="AO71" s="69">
        <v>0.12</v>
      </c>
      <c r="AP71" s="69">
        <v>0.25</v>
      </c>
      <c r="AQ71" s="69">
        <v>0</v>
      </c>
      <c r="AR71" s="69">
        <v>0</v>
      </c>
      <c r="AS71" s="69">
        <v>33.32</v>
      </c>
      <c r="AT71" s="69">
        <v>24.38</v>
      </c>
      <c r="AU71" s="69">
        <v>11.89</v>
      </c>
      <c r="AV71" s="69">
        <v>10.35</v>
      </c>
      <c r="AW71" s="69">
        <v>5.95</v>
      </c>
      <c r="AX71" s="69">
        <v>232.35</v>
      </c>
      <c r="AY71" s="69">
        <v>237.32</v>
      </c>
      <c r="AZ71" s="69">
        <v>238.31</v>
      </c>
      <c r="BA71" s="69">
        <v>210.51</v>
      </c>
      <c r="BB71" s="69">
        <v>216.41</v>
      </c>
      <c r="BC71" s="69">
        <v>220.4</v>
      </c>
      <c r="BD71" s="69">
        <v>215.41</v>
      </c>
      <c r="BE71" s="69">
        <v>217.4</v>
      </c>
      <c r="BF71" s="69">
        <v>225.38</v>
      </c>
      <c r="BG71" s="69">
        <v>221.74</v>
      </c>
      <c r="BH71" s="69">
        <v>210.28</v>
      </c>
      <c r="BI71" s="69">
        <v>197.36</v>
      </c>
      <c r="BJ71" s="69">
        <v>196.51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3560.86</v>
      </c>
      <c r="BY71" s="69"/>
      <c r="BZ71" s="72">
        <v>924.44</v>
      </c>
      <c r="CA71" s="72">
        <v>1095</v>
      </c>
      <c r="CB71" s="72">
        <v>825.89</v>
      </c>
      <c r="CC71" s="72">
        <v>221.4</v>
      </c>
      <c r="CD71" s="72">
        <v>261.76</v>
      </c>
      <c r="CE71" s="72">
        <v>119.55</v>
      </c>
      <c r="CF71" s="72">
        <v>0</v>
      </c>
      <c r="CG71" s="72">
        <v>26.56</v>
      </c>
      <c r="CH71" s="72">
        <v>6.32</v>
      </c>
      <c r="CI71" s="72">
        <v>79.94</v>
      </c>
      <c r="CJ71" s="72">
        <v>3560.86</v>
      </c>
      <c r="CK71" s="72" t="b">
        <v>1</v>
      </c>
      <c r="CL71" s="72">
        <v>30.21</v>
      </c>
      <c r="CM71" s="72">
        <v>268.53</v>
      </c>
      <c r="CN71" s="72">
        <v>286.03</v>
      </c>
      <c r="CO71" s="72">
        <v>289.06</v>
      </c>
      <c r="CP71" s="72">
        <v>288.82</v>
      </c>
      <c r="CQ71" s="72">
        <v>276.6</v>
      </c>
      <c r="CR71" s="72">
        <v>262.42</v>
      </c>
      <c r="CS71" s="72">
        <v>265.5</v>
      </c>
      <c r="CT71" s="72">
        <v>277.3</v>
      </c>
      <c r="CU71" s="72">
        <v>286.56</v>
      </c>
      <c r="CV71" s="72">
        <v>303.09</v>
      </c>
      <c r="CW71" s="72">
        <v>269.86</v>
      </c>
      <c r="CX71" s="72">
        <v>230.7</v>
      </c>
      <c r="CY71" s="72">
        <v>226.18</v>
      </c>
      <c r="CZ71" s="72">
        <v>3560.86</v>
      </c>
      <c r="DA71" s="72" t="b">
        <v>1</v>
      </c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</row>
    <row r="72" spans="1:155" ht="12.75">
      <c r="A72" s="67">
        <v>68</v>
      </c>
      <c r="B72" s="67" t="s">
        <v>68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1.89</v>
      </c>
      <c r="K72" s="69">
        <v>8.59</v>
      </c>
      <c r="L72" s="69">
        <v>24.24</v>
      </c>
      <c r="M72" s="69">
        <v>101.07</v>
      </c>
      <c r="N72" s="69">
        <v>57.08</v>
      </c>
      <c r="O72" s="69">
        <v>18.21</v>
      </c>
      <c r="P72" s="69">
        <v>10.35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14.71</v>
      </c>
      <c r="AT72" s="69">
        <v>10.93</v>
      </c>
      <c r="AU72" s="69">
        <v>4.66</v>
      </c>
      <c r="AV72" s="69">
        <v>2.82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5.39</v>
      </c>
      <c r="BE72" s="69">
        <v>7.61</v>
      </c>
      <c r="BF72" s="69">
        <v>29.33</v>
      </c>
      <c r="BG72" s="69">
        <v>81.25</v>
      </c>
      <c r="BH72" s="69">
        <v>46.07</v>
      </c>
      <c r="BI72" s="69">
        <v>17.48</v>
      </c>
      <c r="BJ72" s="69">
        <v>11.98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v>453.66</v>
      </c>
      <c r="BY72" s="69"/>
      <c r="BZ72" s="72">
        <v>0</v>
      </c>
      <c r="CA72" s="72">
        <v>42.33</v>
      </c>
      <c r="CB72" s="72">
        <v>156.78</v>
      </c>
      <c r="CC72" s="72">
        <v>0</v>
      </c>
      <c r="CD72" s="72">
        <v>34.72</v>
      </c>
      <c r="CE72" s="72">
        <v>186.71</v>
      </c>
      <c r="CF72" s="72">
        <v>0</v>
      </c>
      <c r="CG72" s="72">
        <v>0</v>
      </c>
      <c r="CH72" s="72">
        <v>0</v>
      </c>
      <c r="CI72" s="72">
        <v>33.12</v>
      </c>
      <c r="CJ72" s="72">
        <v>453.66</v>
      </c>
      <c r="CK72" s="72" t="b">
        <v>1</v>
      </c>
      <c r="CL72" s="72">
        <v>0</v>
      </c>
      <c r="CM72" s="72">
        <v>0</v>
      </c>
      <c r="CN72" s="72">
        <v>0</v>
      </c>
      <c r="CO72" s="72">
        <v>0</v>
      </c>
      <c r="CP72" s="72">
        <v>0</v>
      </c>
      <c r="CQ72" s="72">
        <v>0</v>
      </c>
      <c r="CR72" s="72">
        <v>0</v>
      </c>
      <c r="CS72" s="72">
        <v>7.28</v>
      </c>
      <c r="CT72" s="72">
        <v>16.2</v>
      </c>
      <c r="CU72" s="72">
        <v>53.57</v>
      </c>
      <c r="CV72" s="72">
        <v>197.03</v>
      </c>
      <c r="CW72" s="72">
        <v>114.08</v>
      </c>
      <c r="CX72" s="72">
        <v>40.35</v>
      </c>
      <c r="CY72" s="72">
        <v>25.15</v>
      </c>
      <c r="CZ72" s="72">
        <v>453.66</v>
      </c>
      <c r="DA72" s="72" t="b">
        <v>1</v>
      </c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</row>
    <row r="73" spans="1:155" ht="12.75">
      <c r="A73" s="67">
        <v>69</v>
      </c>
      <c r="B73" s="67" t="s">
        <v>69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2.64</v>
      </c>
      <c r="AT73" s="69">
        <v>1.15</v>
      </c>
      <c r="AU73" s="69">
        <v>1.99</v>
      </c>
      <c r="AV73" s="69">
        <v>1.49</v>
      </c>
      <c r="AW73" s="69">
        <v>0</v>
      </c>
      <c r="AX73" s="69">
        <v>17.91</v>
      </c>
      <c r="AY73" s="69">
        <v>26.86</v>
      </c>
      <c r="AZ73" s="69">
        <v>18.9</v>
      </c>
      <c r="BA73" s="69">
        <v>29.85</v>
      </c>
      <c r="BB73" s="69">
        <v>26.78</v>
      </c>
      <c r="BC73" s="69">
        <v>30.75</v>
      </c>
      <c r="BD73" s="69">
        <v>20.83</v>
      </c>
      <c r="BE73" s="69">
        <v>30.75</v>
      </c>
      <c r="BF73" s="69">
        <v>30.75</v>
      </c>
      <c r="BG73" s="69">
        <v>34.76</v>
      </c>
      <c r="BH73" s="69">
        <v>30.33</v>
      </c>
      <c r="BI73" s="69">
        <v>25.57</v>
      </c>
      <c r="BJ73" s="69">
        <v>34.92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v>366.23</v>
      </c>
      <c r="BY73" s="69"/>
      <c r="BZ73" s="72">
        <v>93.52</v>
      </c>
      <c r="CA73" s="72">
        <v>139.86</v>
      </c>
      <c r="CB73" s="72">
        <v>125.58</v>
      </c>
      <c r="CC73" s="72">
        <v>0</v>
      </c>
      <c r="CD73" s="72">
        <v>0</v>
      </c>
      <c r="CE73" s="72">
        <v>0</v>
      </c>
      <c r="CF73" s="72">
        <v>0</v>
      </c>
      <c r="CG73" s="72">
        <v>0</v>
      </c>
      <c r="CH73" s="72">
        <v>0</v>
      </c>
      <c r="CI73" s="72">
        <v>7.27</v>
      </c>
      <c r="CJ73" s="72">
        <v>366.23</v>
      </c>
      <c r="CK73" s="72" t="b">
        <v>1</v>
      </c>
      <c r="CL73" s="72">
        <v>0</v>
      </c>
      <c r="CM73" s="72">
        <v>17.91</v>
      </c>
      <c r="CN73" s="72">
        <v>26.86</v>
      </c>
      <c r="CO73" s="72">
        <v>18.9</v>
      </c>
      <c r="CP73" s="72">
        <v>29.85</v>
      </c>
      <c r="CQ73" s="72">
        <v>26.78</v>
      </c>
      <c r="CR73" s="72">
        <v>30.75</v>
      </c>
      <c r="CS73" s="72">
        <v>20.83</v>
      </c>
      <c r="CT73" s="72">
        <v>30.75</v>
      </c>
      <c r="CU73" s="72">
        <v>30.75</v>
      </c>
      <c r="CV73" s="72">
        <v>37.4</v>
      </c>
      <c r="CW73" s="72">
        <v>31.48</v>
      </c>
      <c r="CX73" s="72">
        <v>27.56</v>
      </c>
      <c r="CY73" s="72">
        <v>36.41</v>
      </c>
      <c r="CZ73" s="72">
        <v>366.23</v>
      </c>
      <c r="DA73" s="72" t="b">
        <v>1</v>
      </c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</row>
    <row r="74" spans="1:155" ht="12.75">
      <c r="A74" s="67">
        <v>70</v>
      </c>
      <c r="B74" s="67" t="s">
        <v>70</v>
      </c>
      <c r="C74" s="69">
        <v>0</v>
      </c>
      <c r="D74" s="69">
        <v>9.62</v>
      </c>
      <c r="E74" s="69">
        <v>16.04</v>
      </c>
      <c r="F74" s="69">
        <v>13.9</v>
      </c>
      <c r="G74" s="69">
        <v>11.76</v>
      </c>
      <c r="H74" s="69">
        <v>7.87</v>
      </c>
      <c r="I74" s="69">
        <v>7.87</v>
      </c>
      <c r="J74" s="69">
        <v>3.93</v>
      </c>
      <c r="K74" s="69">
        <v>5.9</v>
      </c>
      <c r="L74" s="69">
        <v>4.92</v>
      </c>
      <c r="M74" s="69">
        <v>0.98</v>
      </c>
      <c r="N74" s="69">
        <v>0.98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44.95</v>
      </c>
      <c r="AY74" s="69">
        <v>44.95</v>
      </c>
      <c r="AZ74" s="69">
        <v>47.94</v>
      </c>
      <c r="BA74" s="69">
        <v>57.93</v>
      </c>
      <c r="BB74" s="69">
        <v>58.17</v>
      </c>
      <c r="BC74" s="69">
        <v>58.17</v>
      </c>
      <c r="BD74" s="69">
        <v>59.17</v>
      </c>
      <c r="BE74" s="69">
        <v>65.19</v>
      </c>
      <c r="BF74" s="69">
        <v>60.17</v>
      </c>
      <c r="BG74" s="69">
        <v>25.23</v>
      </c>
      <c r="BH74" s="69">
        <v>13.74</v>
      </c>
      <c r="BI74" s="69">
        <v>16.65</v>
      </c>
      <c r="BJ74" s="69">
        <v>5.18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v>641.21</v>
      </c>
      <c r="BY74" s="69"/>
      <c r="BZ74" s="72">
        <v>195.77</v>
      </c>
      <c r="CA74" s="72">
        <v>300.87</v>
      </c>
      <c r="CB74" s="72">
        <v>60.8</v>
      </c>
      <c r="CC74" s="72">
        <v>51.32</v>
      </c>
      <c r="CD74" s="72">
        <v>30.49</v>
      </c>
      <c r="CE74" s="72">
        <v>1.96</v>
      </c>
      <c r="CF74" s="72">
        <v>0</v>
      </c>
      <c r="CG74" s="72">
        <v>0</v>
      </c>
      <c r="CH74" s="72">
        <v>0</v>
      </c>
      <c r="CI74" s="72">
        <v>0</v>
      </c>
      <c r="CJ74" s="72">
        <v>641.21</v>
      </c>
      <c r="CK74" s="72" t="b">
        <v>1</v>
      </c>
      <c r="CL74" s="72">
        <v>0</v>
      </c>
      <c r="CM74" s="72">
        <v>54.57</v>
      </c>
      <c r="CN74" s="72">
        <v>60.99</v>
      </c>
      <c r="CO74" s="72">
        <v>61.84</v>
      </c>
      <c r="CP74" s="72">
        <v>69.69</v>
      </c>
      <c r="CQ74" s="72">
        <v>66.04</v>
      </c>
      <c r="CR74" s="72">
        <v>66.04</v>
      </c>
      <c r="CS74" s="72">
        <v>63.1</v>
      </c>
      <c r="CT74" s="72">
        <v>71.09</v>
      </c>
      <c r="CU74" s="72">
        <v>65.09</v>
      </c>
      <c r="CV74" s="72">
        <v>26.21</v>
      </c>
      <c r="CW74" s="72">
        <v>14.72</v>
      </c>
      <c r="CX74" s="72">
        <v>16.65</v>
      </c>
      <c r="CY74" s="72">
        <v>5.18</v>
      </c>
      <c r="CZ74" s="72">
        <v>641.21</v>
      </c>
      <c r="DA74" s="72" t="b">
        <v>1</v>
      </c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</row>
    <row r="75" spans="1:155" ht="12.75">
      <c r="A75" s="67">
        <v>71</v>
      </c>
      <c r="B75" s="68" t="s">
        <v>212</v>
      </c>
      <c r="C75" s="69">
        <v>0</v>
      </c>
      <c r="D75" s="69">
        <v>10.51</v>
      </c>
      <c r="E75" s="69">
        <v>10.51</v>
      </c>
      <c r="F75" s="69">
        <v>22.07</v>
      </c>
      <c r="G75" s="69">
        <v>18.92</v>
      </c>
      <c r="H75" s="69">
        <v>24.71</v>
      </c>
      <c r="I75" s="69">
        <v>17.79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0.98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89.08</v>
      </c>
      <c r="AY75" s="69">
        <v>88.19</v>
      </c>
      <c r="AZ75" s="69">
        <v>83.24</v>
      </c>
      <c r="BA75" s="69">
        <v>81.25</v>
      </c>
      <c r="BB75" s="69">
        <v>77.35</v>
      </c>
      <c r="BC75" s="69">
        <v>81.58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606.18</v>
      </c>
      <c r="BY75" s="69"/>
      <c r="BZ75" s="72">
        <v>341.76</v>
      </c>
      <c r="CA75" s="72">
        <v>158.93</v>
      </c>
      <c r="CB75" s="72">
        <v>0</v>
      </c>
      <c r="CC75" s="72">
        <v>62.01</v>
      </c>
      <c r="CD75" s="72">
        <v>42.5</v>
      </c>
      <c r="CE75" s="72">
        <v>0</v>
      </c>
      <c r="CF75" s="72">
        <v>0</v>
      </c>
      <c r="CG75" s="72">
        <v>0.98</v>
      </c>
      <c r="CH75" s="72">
        <v>0</v>
      </c>
      <c r="CI75" s="72">
        <v>0</v>
      </c>
      <c r="CJ75" s="72">
        <v>606.18</v>
      </c>
      <c r="CK75" s="72" t="b">
        <v>1</v>
      </c>
      <c r="CL75" s="72">
        <v>0</v>
      </c>
      <c r="CM75" s="72">
        <v>99.59</v>
      </c>
      <c r="CN75" s="72">
        <v>98.7</v>
      </c>
      <c r="CO75" s="72">
        <v>106.29</v>
      </c>
      <c r="CP75" s="72">
        <v>100.17</v>
      </c>
      <c r="CQ75" s="72">
        <v>102.06</v>
      </c>
      <c r="CR75" s="72">
        <v>99.37</v>
      </c>
      <c r="CS75" s="72">
        <v>0</v>
      </c>
      <c r="CT75" s="72">
        <v>0</v>
      </c>
      <c r="CU75" s="72">
        <v>0</v>
      </c>
      <c r="CV75" s="72">
        <v>0</v>
      </c>
      <c r="CW75" s="72">
        <v>0</v>
      </c>
      <c r="CX75" s="72">
        <v>0</v>
      </c>
      <c r="CY75" s="72">
        <v>0</v>
      </c>
      <c r="CZ75" s="72">
        <v>606.18</v>
      </c>
      <c r="DA75" s="72" t="b">
        <v>1</v>
      </c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</row>
    <row r="76" spans="1:155" ht="12.75">
      <c r="A76" s="67">
        <v>72</v>
      </c>
      <c r="B76" s="68" t="s">
        <v>213</v>
      </c>
      <c r="C76" s="69">
        <v>0</v>
      </c>
      <c r="D76" s="69">
        <v>4.2</v>
      </c>
      <c r="E76" s="69">
        <v>13.66</v>
      </c>
      <c r="F76" s="69">
        <v>11.56</v>
      </c>
      <c r="G76" s="69">
        <v>15.76</v>
      </c>
      <c r="H76" s="69">
        <v>4.31</v>
      </c>
      <c r="I76" s="69">
        <v>14.83</v>
      </c>
      <c r="J76" s="69">
        <v>15.82</v>
      </c>
      <c r="K76" s="69">
        <v>12.85</v>
      </c>
      <c r="L76" s="69">
        <v>21.74</v>
      </c>
      <c r="M76" s="69">
        <v>16.63</v>
      </c>
      <c r="N76" s="69">
        <v>22.5</v>
      </c>
      <c r="O76" s="69">
        <v>16.63</v>
      </c>
      <c r="P76" s="69">
        <v>10.43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12.51</v>
      </c>
      <c r="AT76" s="69">
        <v>8.53</v>
      </c>
      <c r="AU76" s="69">
        <v>6.61</v>
      </c>
      <c r="AV76" s="69">
        <v>17.92</v>
      </c>
      <c r="AW76" s="69">
        <v>0</v>
      </c>
      <c r="AX76" s="69">
        <v>66.39</v>
      </c>
      <c r="AY76" s="69">
        <v>65.4</v>
      </c>
      <c r="AZ76" s="69">
        <v>66.39</v>
      </c>
      <c r="BA76" s="69">
        <v>72.34</v>
      </c>
      <c r="BB76" s="69">
        <v>65.77</v>
      </c>
      <c r="BC76" s="69">
        <v>82.59</v>
      </c>
      <c r="BD76" s="69">
        <v>151.24</v>
      </c>
      <c r="BE76" s="69">
        <v>148.9</v>
      </c>
      <c r="BF76" s="69">
        <v>141.35</v>
      </c>
      <c r="BG76" s="69">
        <v>130.02</v>
      </c>
      <c r="BH76" s="69">
        <v>144.46</v>
      </c>
      <c r="BI76" s="69">
        <v>112.94</v>
      </c>
      <c r="BJ76" s="69">
        <v>99.96</v>
      </c>
      <c r="BK76" s="69">
        <v>0</v>
      </c>
      <c r="BL76" s="69">
        <v>1</v>
      </c>
      <c r="BM76" s="69">
        <v>2.01</v>
      </c>
      <c r="BN76" s="69">
        <v>1</v>
      </c>
      <c r="BO76" s="69">
        <v>1.04</v>
      </c>
      <c r="BP76" s="69">
        <v>0</v>
      </c>
      <c r="BQ76" s="69">
        <v>0.66</v>
      </c>
      <c r="BR76" s="69">
        <v>0.84</v>
      </c>
      <c r="BS76" s="69">
        <v>0.66</v>
      </c>
      <c r="BT76" s="69">
        <v>0</v>
      </c>
      <c r="BU76" s="69">
        <v>0</v>
      </c>
      <c r="BV76" s="69">
        <v>0</v>
      </c>
      <c r="BW76" s="69">
        <v>2.35</v>
      </c>
      <c r="BX76" s="69">
        <v>1583.8</v>
      </c>
      <c r="BY76" s="69"/>
      <c r="BZ76" s="72">
        <v>270.52</v>
      </c>
      <c r="CA76" s="72">
        <v>589.85</v>
      </c>
      <c r="CB76" s="72">
        <v>487.38</v>
      </c>
      <c r="CC76" s="72">
        <v>45.18</v>
      </c>
      <c r="CD76" s="72">
        <v>69.55</v>
      </c>
      <c r="CE76" s="72">
        <v>66.19</v>
      </c>
      <c r="CF76" s="72">
        <v>9.56</v>
      </c>
      <c r="CG76" s="72">
        <v>0</v>
      </c>
      <c r="CH76" s="72">
        <v>0</v>
      </c>
      <c r="CI76" s="72">
        <v>45.57</v>
      </c>
      <c r="CJ76" s="72">
        <v>1583.8</v>
      </c>
      <c r="CK76" s="72" t="b">
        <v>1</v>
      </c>
      <c r="CL76" s="72">
        <v>0</v>
      </c>
      <c r="CM76" s="72">
        <v>70.59</v>
      </c>
      <c r="CN76" s="72">
        <v>80.06</v>
      </c>
      <c r="CO76" s="72">
        <v>79.96</v>
      </c>
      <c r="CP76" s="72">
        <v>89.1</v>
      </c>
      <c r="CQ76" s="72">
        <v>71.12</v>
      </c>
      <c r="CR76" s="72">
        <v>97.42</v>
      </c>
      <c r="CS76" s="72">
        <v>167.72</v>
      </c>
      <c r="CT76" s="72">
        <v>162.59</v>
      </c>
      <c r="CU76" s="72">
        <v>163.75</v>
      </c>
      <c r="CV76" s="72">
        <v>159.16</v>
      </c>
      <c r="CW76" s="72">
        <v>175.49</v>
      </c>
      <c r="CX76" s="72">
        <v>136.18</v>
      </c>
      <c r="CY76" s="72">
        <v>130.66</v>
      </c>
      <c r="CZ76" s="72">
        <v>1583.8</v>
      </c>
      <c r="DA76" s="72" t="b">
        <v>1</v>
      </c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</row>
    <row r="77" spans="1:155" ht="12.75">
      <c r="A77" s="67">
        <v>73</v>
      </c>
      <c r="B77" s="67" t="s">
        <v>71</v>
      </c>
      <c r="C77" s="69">
        <v>0</v>
      </c>
      <c r="D77" s="69">
        <v>1.01</v>
      </c>
      <c r="E77" s="69">
        <v>5.06</v>
      </c>
      <c r="F77" s="69">
        <v>1.01</v>
      </c>
      <c r="G77" s="69">
        <v>24.28</v>
      </c>
      <c r="H77" s="69">
        <v>25.72</v>
      </c>
      <c r="I77" s="69">
        <v>30.66</v>
      </c>
      <c r="J77" s="69">
        <v>36.76</v>
      </c>
      <c r="K77" s="69">
        <v>36.76</v>
      </c>
      <c r="L77" s="69">
        <v>39.57</v>
      </c>
      <c r="M77" s="69">
        <v>31.29</v>
      </c>
      <c r="N77" s="69">
        <v>10.11</v>
      </c>
      <c r="O77" s="69">
        <v>13.12</v>
      </c>
      <c r="P77" s="69">
        <v>12.18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52.74</v>
      </c>
      <c r="AY77" s="69">
        <v>48.76</v>
      </c>
      <c r="AZ77" s="69">
        <v>52.74</v>
      </c>
      <c r="BA77" s="69">
        <v>29.85</v>
      </c>
      <c r="BB77" s="69">
        <v>40.13</v>
      </c>
      <c r="BC77" s="69">
        <v>35.12</v>
      </c>
      <c r="BD77" s="69">
        <v>73.08</v>
      </c>
      <c r="BE77" s="69">
        <v>73.08</v>
      </c>
      <c r="BF77" s="69">
        <v>70.23</v>
      </c>
      <c r="BG77" s="69">
        <v>86.8</v>
      </c>
      <c r="BH77" s="69">
        <v>105.1</v>
      </c>
      <c r="BI77" s="69">
        <v>104.94</v>
      </c>
      <c r="BJ77" s="69">
        <v>108.09</v>
      </c>
      <c r="BK77" s="69">
        <v>0</v>
      </c>
      <c r="BL77" s="69">
        <v>0</v>
      </c>
      <c r="BM77" s="69">
        <v>0</v>
      </c>
      <c r="BN77" s="69">
        <v>0</v>
      </c>
      <c r="BO77" s="69">
        <v>0</v>
      </c>
      <c r="BP77" s="69">
        <v>0</v>
      </c>
      <c r="BQ77" s="69">
        <v>0</v>
      </c>
      <c r="BR77" s="69">
        <v>0</v>
      </c>
      <c r="BS77" s="69">
        <v>0</v>
      </c>
      <c r="BT77" s="69">
        <v>0</v>
      </c>
      <c r="BU77" s="69">
        <v>0</v>
      </c>
      <c r="BV77" s="69">
        <v>0</v>
      </c>
      <c r="BW77" s="69">
        <v>0</v>
      </c>
      <c r="BX77" s="69">
        <v>1148.19</v>
      </c>
      <c r="BY77" s="69"/>
      <c r="BZ77" s="72">
        <v>184.09</v>
      </c>
      <c r="CA77" s="72">
        <v>291.64</v>
      </c>
      <c r="CB77" s="72">
        <v>404.93</v>
      </c>
      <c r="CC77" s="72">
        <v>31.36</v>
      </c>
      <c r="CD77" s="72">
        <v>169.47</v>
      </c>
      <c r="CE77" s="72">
        <v>66.7</v>
      </c>
      <c r="CF77" s="72">
        <v>0</v>
      </c>
      <c r="CG77" s="72">
        <v>0</v>
      </c>
      <c r="CH77" s="72">
        <v>0</v>
      </c>
      <c r="CI77" s="72">
        <v>0</v>
      </c>
      <c r="CJ77" s="72">
        <v>1148.19</v>
      </c>
      <c r="CK77" s="72" t="b">
        <v>1</v>
      </c>
      <c r="CL77" s="72">
        <v>0</v>
      </c>
      <c r="CM77" s="72">
        <v>53.75</v>
      </c>
      <c r="CN77" s="72">
        <v>53.82</v>
      </c>
      <c r="CO77" s="72">
        <v>53.75</v>
      </c>
      <c r="CP77" s="72">
        <v>54.13</v>
      </c>
      <c r="CQ77" s="72">
        <v>65.85</v>
      </c>
      <c r="CR77" s="72">
        <v>65.78</v>
      </c>
      <c r="CS77" s="72">
        <v>109.84</v>
      </c>
      <c r="CT77" s="72">
        <v>109.84</v>
      </c>
      <c r="CU77" s="72">
        <v>109.8</v>
      </c>
      <c r="CV77" s="72">
        <v>118.09</v>
      </c>
      <c r="CW77" s="72">
        <v>115.21</v>
      </c>
      <c r="CX77" s="72">
        <v>118.06</v>
      </c>
      <c r="CY77" s="72">
        <v>120.27</v>
      </c>
      <c r="CZ77" s="72">
        <v>1148.19</v>
      </c>
      <c r="DA77" s="72" t="b">
        <v>1</v>
      </c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</row>
    <row r="78" spans="1:155" ht="12.75">
      <c r="A78" s="67">
        <v>74</v>
      </c>
      <c r="B78" s="67" t="s">
        <v>214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183.46</v>
      </c>
      <c r="BE78" s="69">
        <v>309.55</v>
      </c>
      <c r="BF78" s="69">
        <v>502.81</v>
      </c>
      <c r="BG78" s="69">
        <v>1000.56</v>
      </c>
      <c r="BH78" s="69">
        <v>1862.75</v>
      </c>
      <c r="BI78" s="69">
        <v>2262</v>
      </c>
      <c r="BJ78" s="69">
        <v>2883.82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v>9004.95</v>
      </c>
      <c r="BY78" s="69"/>
      <c r="BZ78" s="72">
        <v>0</v>
      </c>
      <c r="CA78" s="72">
        <v>995.82</v>
      </c>
      <c r="CB78" s="72">
        <v>8009.13</v>
      </c>
      <c r="CC78" s="72">
        <v>0</v>
      </c>
      <c r="CD78" s="72">
        <v>0</v>
      </c>
      <c r="CE78" s="72">
        <v>0</v>
      </c>
      <c r="CF78" s="72">
        <v>0</v>
      </c>
      <c r="CG78" s="72">
        <v>0</v>
      </c>
      <c r="CH78" s="72">
        <v>0</v>
      </c>
      <c r="CI78" s="72">
        <v>0</v>
      </c>
      <c r="CJ78" s="72">
        <v>9004.95</v>
      </c>
      <c r="CK78" s="72" t="b">
        <v>1</v>
      </c>
      <c r="CL78" s="72">
        <v>0</v>
      </c>
      <c r="CM78" s="72">
        <v>0</v>
      </c>
      <c r="CN78" s="72">
        <v>0</v>
      </c>
      <c r="CO78" s="72">
        <v>0</v>
      </c>
      <c r="CP78" s="72">
        <v>0</v>
      </c>
      <c r="CQ78" s="72">
        <v>0</v>
      </c>
      <c r="CR78" s="72">
        <v>0</v>
      </c>
      <c r="CS78" s="72">
        <v>183.46</v>
      </c>
      <c r="CT78" s="72">
        <v>309.55</v>
      </c>
      <c r="CU78" s="72">
        <v>502.81</v>
      </c>
      <c r="CV78" s="72">
        <v>1000.56</v>
      </c>
      <c r="CW78" s="72">
        <v>1862.75</v>
      </c>
      <c r="CX78" s="72">
        <v>2262</v>
      </c>
      <c r="CY78" s="72">
        <v>2883.82</v>
      </c>
      <c r="CZ78" s="72">
        <v>9004.95</v>
      </c>
      <c r="DA78" s="72" t="b">
        <v>1</v>
      </c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</row>
    <row r="79" spans="2:155" ht="12.75">
      <c r="B79" s="68" t="s">
        <v>215</v>
      </c>
      <c r="C79" s="69">
        <v>12875.79</v>
      </c>
      <c r="D79" s="69">
        <v>18385.91</v>
      </c>
      <c r="E79" s="69">
        <v>27878.4</v>
      </c>
      <c r="F79" s="69">
        <v>35210.6</v>
      </c>
      <c r="G79" s="69">
        <v>44113.28</v>
      </c>
      <c r="H79" s="69">
        <v>43596.53</v>
      </c>
      <c r="I79" s="69">
        <v>45529.93</v>
      </c>
      <c r="J79" s="69">
        <v>44999.75</v>
      </c>
      <c r="K79" s="69">
        <v>44961.64</v>
      </c>
      <c r="L79" s="69">
        <v>38386.13</v>
      </c>
      <c r="M79" s="69">
        <v>43631.72</v>
      </c>
      <c r="N79" s="69">
        <v>36783.27</v>
      </c>
      <c r="O79" s="69">
        <v>30683.12</v>
      </c>
      <c r="P79" s="69">
        <v>26299.59</v>
      </c>
      <c r="Q79" s="69">
        <v>2403</v>
      </c>
      <c r="R79" s="69">
        <v>1273.81</v>
      </c>
      <c r="S79" s="69">
        <v>1283.52</v>
      </c>
      <c r="T79" s="69">
        <v>1244.29</v>
      </c>
      <c r="U79" s="69">
        <v>1263.09</v>
      </c>
      <c r="V79" s="69">
        <v>1126.31</v>
      </c>
      <c r="W79" s="69">
        <v>1187.76</v>
      </c>
      <c r="X79" s="69">
        <v>1080.09</v>
      </c>
      <c r="Y79" s="69">
        <v>1225.12</v>
      </c>
      <c r="Z79" s="69">
        <v>1265.55</v>
      </c>
      <c r="AA79" s="69">
        <v>1539.89</v>
      </c>
      <c r="AB79" s="69">
        <v>1187.45</v>
      </c>
      <c r="AC79" s="69">
        <v>1029.79</v>
      </c>
      <c r="AD79" s="69">
        <v>1884.11</v>
      </c>
      <c r="AE79" s="69">
        <v>432.83</v>
      </c>
      <c r="AF79" s="69">
        <v>272.07</v>
      </c>
      <c r="AG79" s="69">
        <v>295.76</v>
      </c>
      <c r="AH79" s="69">
        <v>347.27</v>
      </c>
      <c r="AI79" s="69">
        <v>346.69</v>
      </c>
      <c r="AJ79" s="69">
        <v>398.1</v>
      </c>
      <c r="AK79" s="69">
        <v>375.5</v>
      </c>
      <c r="AL79" s="69">
        <v>380.72</v>
      </c>
      <c r="AM79" s="69">
        <v>442.08</v>
      </c>
      <c r="AN79" s="69">
        <v>443.05</v>
      </c>
      <c r="AO79" s="69">
        <v>517.71</v>
      </c>
      <c r="AP79" s="69">
        <v>457.09</v>
      </c>
      <c r="AQ79" s="69">
        <v>420.62</v>
      </c>
      <c r="AR79" s="69">
        <v>834.68</v>
      </c>
      <c r="AS79" s="69">
        <v>18010.63</v>
      </c>
      <c r="AT79" s="69">
        <v>15532.16</v>
      </c>
      <c r="AU79" s="69">
        <v>17722.97</v>
      </c>
      <c r="AV79" s="69">
        <v>23830.14</v>
      </c>
      <c r="AW79" s="74">
        <v>2983.06</v>
      </c>
      <c r="AX79" s="69">
        <v>150378.83</v>
      </c>
      <c r="AY79" s="69">
        <v>154066.67</v>
      </c>
      <c r="AZ79" s="69">
        <v>148537.27</v>
      </c>
      <c r="BA79" s="69">
        <v>148289.61</v>
      </c>
      <c r="BB79" s="69">
        <v>139766.91</v>
      </c>
      <c r="BC79" s="69">
        <v>142923.18</v>
      </c>
      <c r="BD79" s="69">
        <v>146368.42</v>
      </c>
      <c r="BE79" s="69">
        <v>150754.15</v>
      </c>
      <c r="BF79" s="69">
        <v>146879.73</v>
      </c>
      <c r="BG79" s="69">
        <v>158317.58</v>
      </c>
      <c r="BH79" s="69">
        <v>147063.22</v>
      </c>
      <c r="BI79" s="69">
        <v>133496.13</v>
      </c>
      <c r="BJ79" s="69">
        <v>107420.11</v>
      </c>
      <c r="BK79" s="69">
        <v>26574.08</v>
      </c>
      <c r="BL79" s="69">
        <v>23215.4</v>
      </c>
      <c r="BM79" s="69">
        <v>19161.81</v>
      </c>
      <c r="BN79" s="69">
        <v>15736.53</v>
      </c>
      <c r="BO79" s="69">
        <v>11636.13</v>
      </c>
      <c r="BP79" s="69">
        <v>9975.37</v>
      </c>
      <c r="BQ79" s="69">
        <v>8233</v>
      </c>
      <c r="BR79" s="69">
        <v>8209.23</v>
      </c>
      <c r="BS79" s="69">
        <v>8256.79</v>
      </c>
      <c r="BT79" s="69">
        <v>9238.39</v>
      </c>
      <c r="BU79" s="69">
        <v>8456.62</v>
      </c>
      <c r="BV79" s="69">
        <v>7085.67</v>
      </c>
      <c r="BW79" s="69">
        <v>4225.6</v>
      </c>
      <c r="BX79" s="69">
        <v>2630639</v>
      </c>
      <c r="BY79" s="69"/>
      <c r="BZ79" s="72">
        <v>604255.44</v>
      </c>
      <c r="CA79" s="72">
        <v>726692.39</v>
      </c>
      <c r="CB79" s="72">
        <v>546297.04</v>
      </c>
      <c r="CC79" s="72">
        <v>138463.98</v>
      </c>
      <c r="CD79" s="72">
        <v>217473.98</v>
      </c>
      <c r="CE79" s="72">
        <v>137397.7</v>
      </c>
      <c r="CF79" s="72">
        <v>160004.62</v>
      </c>
      <c r="CG79" s="72">
        <v>18993.78</v>
      </c>
      <c r="CH79" s="72">
        <v>5964.17</v>
      </c>
      <c r="CI79" s="72">
        <v>75095.9</v>
      </c>
      <c r="CJ79" s="72">
        <v>2630639</v>
      </c>
      <c r="CK79" s="72" t="b">
        <v>1</v>
      </c>
      <c r="CL79" s="72">
        <v>18694.68</v>
      </c>
      <c r="CM79" s="72">
        <v>196884.7</v>
      </c>
      <c r="CN79" s="72">
        <v>206739.75</v>
      </c>
      <c r="CO79" s="72">
        <v>204501.24</v>
      </c>
      <c r="CP79" s="72">
        <v>209749.2</v>
      </c>
      <c r="CQ79" s="72">
        <v>196523.98</v>
      </c>
      <c r="CR79" s="72">
        <v>199991.74</v>
      </c>
      <c r="CS79" s="72">
        <v>201061.98</v>
      </c>
      <c r="CT79" s="72">
        <v>205592.22</v>
      </c>
      <c r="CU79" s="72">
        <v>195231.25</v>
      </c>
      <c r="CV79" s="72">
        <v>231255.92</v>
      </c>
      <c r="CW79" s="72">
        <v>209479.81</v>
      </c>
      <c r="CX79" s="72">
        <v>190438.3</v>
      </c>
      <c r="CY79" s="72">
        <v>164494.23</v>
      </c>
      <c r="CZ79" s="72">
        <v>2630639</v>
      </c>
      <c r="DA79" s="72" t="b">
        <v>1</v>
      </c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</row>
    <row r="80" spans="76:155" ht="12.75">
      <c r="BX80" s="69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EY81"/>
  <sheetViews>
    <sheetView workbookViewId="0" topLeftCell="A1">
      <pane xSplit="2" ySplit="4" topLeftCell="DG206" activePane="bottomRight" state="frozen"/>
      <selection pane="topLeft" activeCell="A1" sqref="A1:AG1076"/>
      <selection pane="topRight" activeCell="A1" sqref="A1:AG1076"/>
      <selection pane="bottomLeft" activeCell="A1" sqref="A1:AG1076"/>
      <selection pane="bottomRight" activeCell="A1" sqref="A1:DR227"/>
    </sheetView>
  </sheetViews>
  <sheetFormatPr defaultColWidth="9.140625" defaultRowHeight="12.75"/>
  <cols>
    <col min="1" max="1" width="5.00390625" style="67" bestFit="1" customWidth="1"/>
    <col min="2" max="2" width="17.8515625" style="67" bestFit="1" customWidth="1"/>
    <col min="3" max="16" width="9.7109375" style="67" bestFit="1" customWidth="1"/>
    <col min="17" max="28" width="8.7109375" style="67" bestFit="1" customWidth="1"/>
    <col min="29" max="29" width="12.57421875" style="67" bestFit="1" customWidth="1"/>
    <col min="30" max="30" width="8.7109375" style="67" bestFit="1" customWidth="1"/>
    <col min="31" max="44" width="7.28125" style="67" bestFit="1" customWidth="1"/>
    <col min="45" max="48" width="9.7109375" style="67" bestFit="1" customWidth="1"/>
    <col min="49" max="49" width="8.7109375" style="73" bestFit="1" customWidth="1"/>
    <col min="50" max="61" width="10.7109375" style="67" bestFit="1" customWidth="1"/>
    <col min="62" max="62" width="11.00390625" style="67" bestFit="1" customWidth="1"/>
    <col min="63" max="67" width="9.7109375" style="67" bestFit="1" customWidth="1"/>
    <col min="68" max="71" width="8.7109375" style="67" bestFit="1" customWidth="1"/>
    <col min="72" max="72" width="9.7109375" style="67" bestFit="1" customWidth="1"/>
    <col min="73" max="75" width="8.7109375" style="67" bestFit="1" customWidth="1"/>
    <col min="76" max="76" width="12.421875" style="67" bestFit="1" customWidth="1"/>
    <col min="77" max="77" width="12.421875" style="67" customWidth="1"/>
    <col min="78" max="84" width="13.00390625" style="67" bestFit="1" customWidth="1"/>
    <col min="85" max="85" width="11.57421875" style="67" bestFit="1" customWidth="1"/>
    <col min="86" max="86" width="9.140625" style="67" customWidth="1"/>
    <col min="87" max="87" width="13.57421875" style="67" bestFit="1" customWidth="1"/>
    <col min="88" max="88" width="13.00390625" style="67" bestFit="1" customWidth="1"/>
    <col min="89" max="89" width="9.140625" style="67" customWidth="1"/>
    <col min="90" max="90" width="10.28125" style="67" bestFit="1" customWidth="1"/>
    <col min="91" max="103" width="11.421875" style="67" bestFit="1" customWidth="1"/>
    <col min="104" max="104" width="13.00390625" style="67" bestFit="1" customWidth="1"/>
    <col min="105" max="105" width="9.140625" style="67" customWidth="1"/>
    <col min="106" max="107" width="11.421875" style="67" bestFit="1" customWidth="1"/>
    <col min="108" max="16384" width="9.140625" style="67" customWidth="1"/>
  </cols>
  <sheetData>
    <row r="1" spans="2:49" ht="12.75">
      <c r="B1" s="68" t="s">
        <v>126</v>
      </c>
      <c r="AW1" s="68"/>
    </row>
    <row r="2" spans="2:75" ht="12.75">
      <c r="B2" s="75">
        <v>0</v>
      </c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J2" s="67">
        <v>8</v>
      </c>
      <c r="K2" s="67">
        <v>9</v>
      </c>
      <c r="L2" s="67">
        <v>10</v>
      </c>
      <c r="M2" s="67">
        <v>11</v>
      </c>
      <c r="N2" s="67">
        <v>12</v>
      </c>
      <c r="O2" s="67">
        <v>13</v>
      </c>
      <c r="P2" s="67">
        <v>14</v>
      </c>
      <c r="Q2" s="67">
        <v>1</v>
      </c>
      <c r="R2" s="67">
        <v>2</v>
      </c>
      <c r="S2" s="67">
        <v>3</v>
      </c>
      <c r="T2" s="67">
        <v>4</v>
      </c>
      <c r="U2" s="67">
        <v>5</v>
      </c>
      <c r="V2" s="67">
        <v>6</v>
      </c>
      <c r="W2" s="67">
        <v>7</v>
      </c>
      <c r="X2" s="67">
        <v>8</v>
      </c>
      <c r="Y2" s="67">
        <v>9</v>
      </c>
      <c r="Z2" s="67">
        <v>10</v>
      </c>
      <c r="AA2" s="67">
        <v>11</v>
      </c>
      <c r="AB2" s="67">
        <v>12</v>
      </c>
      <c r="AC2" s="67">
        <v>13</v>
      </c>
      <c r="AD2" s="67">
        <v>14</v>
      </c>
      <c r="AE2" s="67">
        <v>1</v>
      </c>
      <c r="AF2" s="67">
        <v>2</v>
      </c>
      <c r="AG2" s="67">
        <v>3</v>
      </c>
      <c r="AH2" s="67">
        <v>4</v>
      </c>
      <c r="AI2" s="67">
        <v>5</v>
      </c>
      <c r="AJ2" s="67">
        <v>6</v>
      </c>
      <c r="AK2" s="67">
        <v>7</v>
      </c>
      <c r="AL2" s="67">
        <v>8</v>
      </c>
      <c r="AM2" s="67">
        <v>9</v>
      </c>
      <c r="AN2" s="67">
        <v>10</v>
      </c>
      <c r="AO2" s="67">
        <v>11</v>
      </c>
      <c r="AP2" s="67">
        <v>12</v>
      </c>
      <c r="AQ2" s="67">
        <v>13</v>
      </c>
      <c r="AR2" s="67">
        <v>14</v>
      </c>
      <c r="AS2" s="67">
        <v>11</v>
      </c>
      <c r="AT2" s="67">
        <v>12</v>
      </c>
      <c r="AU2" s="67">
        <v>13</v>
      </c>
      <c r="AV2" s="67">
        <v>14</v>
      </c>
      <c r="AW2" s="68">
        <v>1</v>
      </c>
      <c r="AX2" s="67">
        <v>2</v>
      </c>
      <c r="AY2" s="67">
        <v>3</v>
      </c>
      <c r="AZ2" s="67">
        <v>4</v>
      </c>
      <c r="BA2" s="67">
        <v>5</v>
      </c>
      <c r="BB2" s="67">
        <v>6</v>
      </c>
      <c r="BC2" s="67">
        <v>7</v>
      </c>
      <c r="BD2" s="67">
        <v>8</v>
      </c>
      <c r="BE2" s="67">
        <v>9</v>
      </c>
      <c r="BF2" s="67">
        <v>10</v>
      </c>
      <c r="BG2" s="67">
        <v>11</v>
      </c>
      <c r="BH2" s="67">
        <v>12</v>
      </c>
      <c r="BI2" s="67">
        <v>13</v>
      </c>
      <c r="BJ2" s="67">
        <v>14</v>
      </c>
      <c r="BK2" s="67">
        <v>2</v>
      </c>
      <c r="BL2" s="67">
        <v>3</v>
      </c>
      <c r="BM2" s="67">
        <v>4</v>
      </c>
      <c r="BN2" s="67">
        <v>5</v>
      </c>
      <c r="BO2" s="67">
        <v>6</v>
      </c>
      <c r="BP2" s="67">
        <v>7</v>
      </c>
      <c r="BQ2" s="67">
        <v>8</v>
      </c>
      <c r="BR2" s="67">
        <v>9</v>
      </c>
      <c r="BS2" s="67">
        <v>10</v>
      </c>
      <c r="BT2" s="67">
        <v>11</v>
      </c>
      <c r="BU2" s="67">
        <v>12</v>
      </c>
      <c r="BV2" s="67">
        <v>13</v>
      </c>
      <c r="BW2" s="67">
        <v>14</v>
      </c>
    </row>
    <row r="3" spans="2:103" ht="12.75">
      <c r="B3" s="68"/>
      <c r="C3" s="67">
        <v>111</v>
      </c>
      <c r="D3" s="67">
        <v>111</v>
      </c>
      <c r="E3" s="67">
        <v>111</v>
      </c>
      <c r="F3" s="67">
        <v>111</v>
      </c>
      <c r="G3" s="67">
        <v>111</v>
      </c>
      <c r="H3" s="67">
        <v>112</v>
      </c>
      <c r="I3" s="67">
        <v>112</v>
      </c>
      <c r="J3" s="67">
        <v>112</v>
      </c>
      <c r="K3" s="67">
        <v>112</v>
      </c>
      <c r="L3" s="67">
        <v>112</v>
      </c>
      <c r="M3" s="67">
        <v>113</v>
      </c>
      <c r="N3" s="67">
        <v>113</v>
      </c>
      <c r="O3" s="67">
        <v>113</v>
      </c>
      <c r="P3" s="67">
        <v>113</v>
      </c>
      <c r="Q3" s="67">
        <v>254</v>
      </c>
      <c r="R3" s="67">
        <v>254</v>
      </c>
      <c r="S3" s="67">
        <v>254</v>
      </c>
      <c r="T3" s="67">
        <v>254</v>
      </c>
      <c r="U3" s="67">
        <v>254</v>
      </c>
      <c r="V3" s="67">
        <v>254</v>
      </c>
      <c r="W3" s="67">
        <v>254</v>
      </c>
      <c r="X3" s="67">
        <v>254</v>
      </c>
      <c r="Y3" s="67">
        <v>254</v>
      </c>
      <c r="Z3" s="67">
        <v>254</v>
      </c>
      <c r="AA3" s="67">
        <v>254</v>
      </c>
      <c r="AB3" s="67">
        <v>254</v>
      </c>
      <c r="AC3" s="67">
        <v>254</v>
      </c>
      <c r="AD3" s="67">
        <v>254</v>
      </c>
      <c r="AE3" s="67">
        <v>255</v>
      </c>
      <c r="AF3" s="67">
        <v>255</v>
      </c>
      <c r="AG3" s="67">
        <v>255</v>
      </c>
      <c r="AH3" s="67">
        <v>255</v>
      </c>
      <c r="AI3" s="67">
        <v>255</v>
      </c>
      <c r="AJ3" s="67">
        <v>255</v>
      </c>
      <c r="AK3" s="67">
        <v>255</v>
      </c>
      <c r="AL3" s="67">
        <v>255</v>
      </c>
      <c r="AM3" s="67">
        <v>255</v>
      </c>
      <c r="AN3" s="67">
        <v>255</v>
      </c>
      <c r="AO3" s="67">
        <v>255</v>
      </c>
      <c r="AP3" s="67">
        <v>255</v>
      </c>
      <c r="AQ3" s="67">
        <v>255</v>
      </c>
      <c r="AR3" s="67">
        <v>255</v>
      </c>
      <c r="AS3" s="67">
        <v>300</v>
      </c>
      <c r="AT3" s="67">
        <v>300</v>
      </c>
      <c r="AU3" s="67">
        <v>300</v>
      </c>
      <c r="AV3" s="67">
        <v>300</v>
      </c>
      <c r="AW3" s="68">
        <v>101</v>
      </c>
      <c r="AX3" s="67">
        <v>101</v>
      </c>
      <c r="AY3" s="67">
        <v>101</v>
      </c>
      <c r="AZ3" s="67">
        <v>101</v>
      </c>
      <c r="BA3" s="67">
        <v>101</v>
      </c>
      <c r="BB3" s="67">
        <v>102</v>
      </c>
      <c r="BC3" s="67">
        <v>102</v>
      </c>
      <c r="BD3" s="67">
        <v>102</v>
      </c>
      <c r="BE3" s="67">
        <v>102</v>
      </c>
      <c r="BF3" s="67">
        <v>102</v>
      </c>
      <c r="BG3" s="67">
        <v>103</v>
      </c>
      <c r="BH3" s="67">
        <v>103</v>
      </c>
      <c r="BI3" s="67">
        <v>103</v>
      </c>
      <c r="BJ3" s="67">
        <v>103</v>
      </c>
      <c r="BK3" s="67">
        <v>130</v>
      </c>
      <c r="BL3" s="67">
        <v>130</v>
      </c>
      <c r="BM3" s="67">
        <v>130</v>
      </c>
      <c r="BN3" s="67">
        <v>130</v>
      </c>
      <c r="BO3" s="67">
        <v>130</v>
      </c>
      <c r="BP3" s="67">
        <v>130</v>
      </c>
      <c r="BQ3" s="67">
        <v>130</v>
      </c>
      <c r="BR3" s="67">
        <v>130</v>
      </c>
      <c r="BS3" s="67">
        <v>130</v>
      </c>
      <c r="BT3" s="67">
        <v>130</v>
      </c>
      <c r="BU3" s="67">
        <v>130</v>
      </c>
      <c r="BV3" s="67">
        <v>130</v>
      </c>
      <c r="BW3" s="67">
        <v>130</v>
      </c>
      <c r="BZ3" s="67">
        <v>101</v>
      </c>
      <c r="CA3" s="67">
        <v>102</v>
      </c>
      <c r="CB3" s="67">
        <v>103</v>
      </c>
      <c r="CC3" s="67">
        <v>111</v>
      </c>
      <c r="CD3" s="67">
        <v>112</v>
      </c>
      <c r="CE3" s="67">
        <v>113</v>
      </c>
      <c r="CF3" s="67">
        <v>130</v>
      </c>
      <c r="CG3" s="67">
        <v>254</v>
      </c>
      <c r="CH3" s="67">
        <v>255</v>
      </c>
      <c r="CI3" s="67">
        <v>300</v>
      </c>
      <c r="CJ3" s="71" t="s">
        <v>0</v>
      </c>
      <c r="CL3" s="67">
        <v>1</v>
      </c>
      <c r="CM3" s="67">
        <v>2</v>
      </c>
      <c r="CN3" s="67">
        <v>3</v>
      </c>
      <c r="CO3" s="67">
        <v>4</v>
      </c>
      <c r="CP3" s="67">
        <v>5</v>
      </c>
      <c r="CQ3" s="67">
        <v>6</v>
      </c>
      <c r="CR3" s="67">
        <v>7</v>
      </c>
      <c r="CS3" s="67">
        <v>8</v>
      </c>
      <c r="CT3" s="67">
        <v>9</v>
      </c>
      <c r="CU3" s="67">
        <v>10</v>
      </c>
      <c r="CV3" s="67">
        <v>11</v>
      </c>
      <c r="CW3" s="67">
        <v>12</v>
      </c>
      <c r="CX3" s="67">
        <v>13</v>
      </c>
      <c r="CY3" s="67">
        <v>14</v>
      </c>
    </row>
    <row r="4" spans="1:104" ht="12.75">
      <c r="A4" s="69" t="s">
        <v>127</v>
      </c>
      <c r="B4" s="69" t="s">
        <v>128</v>
      </c>
      <c r="C4" s="70" t="s">
        <v>129</v>
      </c>
      <c r="D4" s="70" t="s">
        <v>130</v>
      </c>
      <c r="E4" s="70" t="s">
        <v>131</v>
      </c>
      <c r="F4" s="70" t="s">
        <v>132</v>
      </c>
      <c r="G4" s="70" t="s">
        <v>133</v>
      </c>
      <c r="H4" s="70" t="s">
        <v>134</v>
      </c>
      <c r="I4" s="70" t="s">
        <v>135</v>
      </c>
      <c r="J4" s="70" t="s">
        <v>136</v>
      </c>
      <c r="K4" s="70" t="s">
        <v>137</v>
      </c>
      <c r="L4" s="70" t="s">
        <v>138</v>
      </c>
      <c r="M4" s="70" t="s">
        <v>139</v>
      </c>
      <c r="N4" s="70" t="s">
        <v>140</v>
      </c>
      <c r="O4" s="70" t="s">
        <v>141</v>
      </c>
      <c r="P4" s="70" t="s">
        <v>142</v>
      </c>
      <c r="Q4" s="70" t="s">
        <v>143</v>
      </c>
      <c r="R4" s="70" t="s">
        <v>144</v>
      </c>
      <c r="S4" s="70" t="s">
        <v>145</v>
      </c>
      <c r="T4" s="70" t="s">
        <v>146</v>
      </c>
      <c r="U4" s="70" t="s">
        <v>147</v>
      </c>
      <c r="V4" s="70" t="s">
        <v>148</v>
      </c>
      <c r="W4" s="70" t="s">
        <v>149</v>
      </c>
      <c r="X4" s="70" t="s">
        <v>150</v>
      </c>
      <c r="Y4" s="70" t="s">
        <v>151</v>
      </c>
      <c r="Z4" s="70" t="s">
        <v>152</v>
      </c>
      <c r="AA4" s="70" t="s">
        <v>153</v>
      </c>
      <c r="AB4" s="70" t="s">
        <v>154</v>
      </c>
      <c r="AC4" s="70" t="s">
        <v>155</v>
      </c>
      <c r="AD4" s="70" t="s">
        <v>156</v>
      </c>
      <c r="AE4" s="70" t="s">
        <v>157</v>
      </c>
      <c r="AF4" s="70" t="s">
        <v>158</v>
      </c>
      <c r="AG4" s="70" t="s">
        <v>159</v>
      </c>
      <c r="AH4" s="70" t="s">
        <v>160</v>
      </c>
      <c r="AI4" s="70" t="s">
        <v>161</v>
      </c>
      <c r="AJ4" s="70" t="s">
        <v>162</v>
      </c>
      <c r="AK4" s="70" t="s">
        <v>163</v>
      </c>
      <c r="AL4" s="70" t="s">
        <v>164</v>
      </c>
      <c r="AM4" s="70" t="s">
        <v>165</v>
      </c>
      <c r="AN4" s="70" t="s">
        <v>166</v>
      </c>
      <c r="AO4" s="70" t="s">
        <v>167</v>
      </c>
      <c r="AP4" s="70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1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C4" s="70" t="s">
        <v>181</v>
      </c>
      <c r="BD4" s="70" t="s">
        <v>182</v>
      </c>
      <c r="BE4" s="70" t="s">
        <v>183</v>
      </c>
      <c r="BF4" s="70" t="s">
        <v>184</v>
      </c>
      <c r="BG4" s="70" t="s">
        <v>185</v>
      </c>
      <c r="BH4" s="70" t="s">
        <v>186</v>
      </c>
      <c r="BI4" s="70" t="s">
        <v>187</v>
      </c>
      <c r="BJ4" s="70" t="s">
        <v>188</v>
      </c>
      <c r="BK4" s="70" t="s">
        <v>189</v>
      </c>
      <c r="BL4" s="70" t="s">
        <v>190</v>
      </c>
      <c r="BM4" s="70" t="s">
        <v>191</v>
      </c>
      <c r="BN4" s="70" t="s">
        <v>192</v>
      </c>
      <c r="BO4" s="70" t="s">
        <v>193</v>
      </c>
      <c r="BP4" s="70" t="s">
        <v>194</v>
      </c>
      <c r="BQ4" s="70" t="s">
        <v>195</v>
      </c>
      <c r="BR4" s="70" t="s">
        <v>196</v>
      </c>
      <c r="BS4" s="70" t="s">
        <v>197</v>
      </c>
      <c r="BT4" s="70" t="s">
        <v>198</v>
      </c>
      <c r="BU4" s="70" t="s">
        <v>199</v>
      </c>
      <c r="BV4" s="70" t="s">
        <v>200</v>
      </c>
      <c r="BW4" s="70" t="s">
        <v>201</v>
      </c>
      <c r="BX4" s="71" t="s">
        <v>98</v>
      </c>
      <c r="CL4" s="68" t="s">
        <v>116</v>
      </c>
      <c r="CM4" s="68" t="s">
        <v>202</v>
      </c>
      <c r="CN4" s="68" t="s">
        <v>203</v>
      </c>
      <c r="CO4" s="68" t="s">
        <v>204</v>
      </c>
      <c r="CP4" s="68" t="s">
        <v>205</v>
      </c>
      <c r="CQ4" s="68" t="s">
        <v>206</v>
      </c>
      <c r="CR4" s="68" t="s">
        <v>207</v>
      </c>
      <c r="CS4" s="68" t="s">
        <v>208</v>
      </c>
      <c r="CT4" s="68" t="s">
        <v>209</v>
      </c>
      <c r="CU4" s="68" t="s">
        <v>210</v>
      </c>
      <c r="CV4" s="68" t="s">
        <v>211</v>
      </c>
      <c r="CW4" s="68" t="s">
        <v>117</v>
      </c>
      <c r="CX4" s="68" t="s">
        <v>118</v>
      </c>
      <c r="CY4" s="68" t="s">
        <v>119</v>
      </c>
      <c r="CZ4" s="71" t="s">
        <v>0</v>
      </c>
    </row>
    <row r="5" spans="1:155" ht="12.75">
      <c r="A5" s="67">
        <v>1</v>
      </c>
      <c r="B5" s="67" t="s">
        <v>1</v>
      </c>
      <c r="C5" s="69">
        <v>154.37</v>
      </c>
      <c r="D5" s="69">
        <v>189.01</v>
      </c>
      <c r="E5" s="69">
        <v>498.9</v>
      </c>
      <c r="F5" s="69">
        <v>623.7</v>
      </c>
      <c r="G5" s="69">
        <v>783.39</v>
      </c>
      <c r="H5" s="69">
        <v>819.1</v>
      </c>
      <c r="I5" s="69">
        <v>880.28</v>
      </c>
      <c r="J5" s="69">
        <v>777.16</v>
      </c>
      <c r="K5" s="69">
        <v>811.38</v>
      </c>
      <c r="L5" s="69">
        <v>739.69</v>
      </c>
      <c r="M5" s="69">
        <v>511.5</v>
      </c>
      <c r="N5" s="69">
        <v>521.81</v>
      </c>
      <c r="O5" s="69">
        <v>394.37</v>
      </c>
      <c r="P5" s="69">
        <v>345.94</v>
      </c>
      <c r="Q5" s="69">
        <v>4.11</v>
      </c>
      <c r="R5" s="69">
        <v>8.91</v>
      </c>
      <c r="S5" s="69">
        <v>4.82</v>
      </c>
      <c r="T5" s="69">
        <v>5.09</v>
      </c>
      <c r="U5" s="69">
        <v>4.19</v>
      </c>
      <c r="V5" s="69">
        <v>7.81</v>
      </c>
      <c r="W5" s="69">
        <v>7.29</v>
      </c>
      <c r="X5" s="69">
        <v>8.54</v>
      </c>
      <c r="Y5" s="69">
        <v>8.16</v>
      </c>
      <c r="Z5" s="69">
        <v>8.39</v>
      </c>
      <c r="AA5" s="69">
        <v>9.62</v>
      </c>
      <c r="AB5" s="69">
        <v>12.22</v>
      </c>
      <c r="AC5" s="69">
        <v>5.12</v>
      </c>
      <c r="AD5" s="69">
        <v>30.01</v>
      </c>
      <c r="AE5" s="69">
        <v>1.45</v>
      </c>
      <c r="AF5" s="69">
        <v>1.04</v>
      </c>
      <c r="AG5" s="69">
        <v>1.19</v>
      </c>
      <c r="AH5" s="69">
        <v>2.27</v>
      </c>
      <c r="AI5" s="69">
        <v>1.06</v>
      </c>
      <c r="AJ5" s="69">
        <v>3.93</v>
      </c>
      <c r="AK5" s="69">
        <v>2.21</v>
      </c>
      <c r="AL5" s="69">
        <v>2.93</v>
      </c>
      <c r="AM5" s="69">
        <v>0.12</v>
      </c>
      <c r="AN5" s="69">
        <v>1.36</v>
      </c>
      <c r="AO5" s="69">
        <v>0.38</v>
      </c>
      <c r="AP5" s="69">
        <v>2.07</v>
      </c>
      <c r="AQ5" s="69">
        <v>2.46</v>
      </c>
      <c r="AR5" s="69">
        <v>5.96</v>
      </c>
      <c r="AS5" s="69">
        <v>121.26</v>
      </c>
      <c r="AT5" s="69">
        <v>131.5</v>
      </c>
      <c r="AU5" s="69">
        <v>134.89</v>
      </c>
      <c r="AV5" s="69">
        <v>142.72</v>
      </c>
      <c r="AW5" s="69">
        <v>19.55</v>
      </c>
      <c r="AX5" s="69">
        <v>1789.15</v>
      </c>
      <c r="AY5" s="69">
        <v>1555.65</v>
      </c>
      <c r="AZ5" s="69">
        <v>1517.2</v>
      </c>
      <c r="BA5" s="69">
        <v>1427.84</v>
      </c>
      <c r="BB5" s="69">
        <v>1114.68</v>
      </c>
      <c r="BC5" s="69">
        <v>1123.33</v>
      </c>
      <c r="BD5" s="69">
        <v>1143.72</v>
      </c>
      <c r="BE5" s="69">
        <v>1220.89</v>
      </c>
      <c r="BF5" s="69">
        <v>1259.53</v>
      </c>
      <c r="BG5" s="69">
        <v>1520.98</v>
      </c>
      <c r="BH5" s="69">
        <v>1668.46</v>
      </c>
      <c r="BI5" s="69">
        <v>1582.9</v>
      </c>
      <c r="BJ5" s="69">
        <v>1542.41</v>
      </c>
      <c r="BK5" s="69">
        <v>45.9</v>
      </c>
      <c r="BL5" s="69">
        <v>41.87</v>
      </c>
      <c r="BM5" s="69">
        <v>21.63</v>
      </c>
      <c r="BN5" s="69">
        <v>28.02</v>
      </c>
      <c r="BO5" s="69">
        <v>29.62</v>
      </c>
      <c r="BP5" s="69">
        <v>27.75</v>
      </c>
      <c r="BQ5" s="69">
        <v>21.47</v>
      </c>
      <c r="BR5" s="69">
        <v>23.99</v>
      </c>
      <c r="BS5" s="69">
        <v>31.96</v>
      </c>
      <c r="BT5" s="69">
        <v>16.85</v>
      </c>
      <c r="BU5" s="69">
        <v>25.84</v>
      </c>
      <c r="BV5" s="69">
        <v>15.36</v>
      </c>
      <c r="BW5" s="69">
        <v>12.27</v>
      </c>
      <c r="BX5" s="69">
        <v>27562.5</v>
      </c>
      <c r="BY5" s="69"/>
      <c r="BZ5" s="72">
        <v>6309.39</v>
      </c>
      <c r="CA5" s="72">
        <v>5862.15</v>
      </c>
      <c r="CB5" s="72">
        <v>6314.75</v>
      </c>
      <c r="CC5" s="72">
        <v>2249.37</v>
      </c>
      <c r="CD5" s="72">
        <v>4027.61</v>
      </c>
      <c r="CE5" s="72">
        <v>1773.62</v>
      </c>
      <c r="CF5" s="72">
        <v>342.53</v>
      </c>
      <c r="CG5" s="72">
        <v>124.28</v>
      </c>
      <c r="CH5" s="72">
        <v>28.43</v>
      </c>
      <c r="CI5" s="72">
        <v>530.37</v>
      </c>
      <c r="CJ5" s="72">
        <v>27562.5</v>
      </c>
      <c r="CK5" s="72" t="b">
        <v>1</v>
      </c>
      <c r="CL5" s="72">
        <v>179.48</v>
      </c>
      <c r="CM5" s="72">
        <v>2034.01</v>
      </c>
      <c r="CN5" s="72">
        <v>2102.43</v>
      </c>
      <c r="CO5" s="72">
        <v>2169.89</v>
      </c>
      <c r="CP5" s="72">
        <v>2244.5</v>
      </c>
      <c r="CQ5" s="72">
        <v>1975.14</v>
      </c>
      <c r="CR5" s="72">
        <v>2040.86</v>
      </c>
      <c r="CS5" s="72">
        <v>1953.82</v>
      </c>
      <c r="CT5" s="72">
        <v>2064.54</v>
      </c>
      <c r="CU5" s="72">
        <v>2040.93</v>
      </c>
      <c r="CV5" s="72">
        <v>2180.59</v>
      </c>
      <c r="CW5" s="72">
        <v>2361.9</v>
      </c>
      <c r="CX5" s="72">
        <v>2135.1</v>
      </c>
      <c r="CY5" s="72">
        <v>2079.31</v>
      </c>
      <c r="CZ5" s="72">
        <v>27562.5</v>
      </c>
      <c r="DA5" s="72" t="b">
        <v>1</v>
      </c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</row>
    <row r="6" spans="1:155" ht="12.75">
      <c r="A6" s="67">
        <v>2</v>
      </c>
      <c r="B6" s="67" t="s">
        <v>2</v>
      </c>
      <c r="C6" s="69">
        <v>21.07</v>
      </c>
      <c r="D6" s="69">
        <v>47.77</v>
      </c>
      <c r="E6" s="69">
        <v>43.66</v>
      </c>
      <c r="F6" s="69">
        <v>45.16</v>
      </c>
      <c r="G6" s="69">
        <v>45.31</v>
      </c>
      <c r="H6" s="69">
        <v>37.25</v>
      </c>
      <c r="I6" s="69">
        <v>40.97</v>
      </c>
      <c r="J6" s="69">
        <v>45.07</v>
      </c>
      <c r="K6" s="69">
        <v>45.54</v>
      </c>
      <c r="L6" s="69">
        <v>45.55</v>
      </c>
      <c r="M6" s="69">
        <v>48.6</v>
      </c>
      <c r="N6" s="69">
        <v>32.2</v>
      </c>
      <c r="O6" s="69">
        <v>32.97</v>
      </c>
      <c r="P6" s="69">
        <v>22.41</v>
      </c>
      <c r="Q6" s="69">
        <v>2.39</v>
      </c>
      <c r="R6" s="69">
        <v>0.98</v>
      </c>
      <c r="S6" s="69">
        <v>1.91</v>
      </c>
      <c r="T6" s="69">
        <v>1.03</v>
      </c>
      <c r="U6" s="69">
        <v>1.06</v>
      </c>
      <c r="V6" s="69">
        <v>2.12</v>
      </c>
      <c r="W6" s="69">
        <v>2.27</v>
      </c>
      <c r="X6" s="69">
        <v>0</v>
      </c>
      <c r="Y6" s="69">
        <v>0</v>
      </c>
      <c r="Z6" s="69">
        <v>0</v>
      </c>
      <c r="AA6" s="69">
        <v>0</v>
      </c>
      <c r="AB6" s="69">
        <v>0.9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0.19</v>
      </c>
      <c r="AK6" s="69">
        <v>0</v>
      </c>
      <c r="AL6" s="69">
        <v>0</v>
      </c>
      <c r="AM6" s="69">
        <v>0</v>
      </c>
      <c r="AN6" s="69">
        <v>0.18</v>
      </c>
      <c r="AO6" s="69">
        <v>0</v>
      </c>
      <c r="AP6" s="69">
        <v>0.16</v>
      </c>
      <c r="AQ6" s="69">
        <v>0.19</v>
      </c>
      <c r="AR6" s="69">
        <v>0.16</v>
      </c>
      <c r="AS6" s="69">
        <v>62.26</v>
      </c>
      <c r="AT6" s="69">
        <v>50.04</v>
      </c>
      <c r="AU6" s="69">
        <v>52.19</v>
      </c>
      <c r="AV6" s="69">
        <v>69.1</v>
      </c>
      <c r="AW6" s="69">
        <v>0</v>
      </c>
      <c r="AX6" s="69">
        <v>379.78</v>
      </c>
      <c r="AY6" s="69">
        <v>388.34</v>
      </c>
      <c r="AZ6" s="69">
        <v>386.5</v>
      </c>
      <c r="BA6" s="69">
        <v>365.89</v>
      </c>
      <c r="BB6" s="69">
        <v>339.98</v>
      </c>
      <c r="BC6" s="69">
        <v>333.03</v>
      </c>
      <c r="BD6" s="69">
        <v>308.41</v>
      </c>
      <c r="BE6" s="69">
        <v>322.96</v>
      </c>
      <c r="BF6" s="69">
        <v>284.5</v>
      </c>
      <c r="BG6" s="69">
        <v>275.87</v>
      </c>
      <c r="BH6" s="69">
        <v>238.86</v>
      </c>
      <c r="BI6" s="69">
        <v>221.85</v>
      </c>
      <c r="BJ6" s="69">
        <v>175.8</v>
      </c>
      <c r="BK6" s="69">
        <v>0</v>
      </c>
      <c r="BL6" s="69">
        <v>0</v>
      </c>
      <c r="BM6" s="69">
        <v>0.77</v>
      </c>
      <c r="BN6" s="69">
        <v>0</v>
      </c>
      <c r="BO6" s="69">
        <v>0.79</v>
      </c>
      <c r="BP6" s="69">
        <v>0.83</v>
      </c>
      <c r="BQ6" s="69">
        <v>0</v>
      </c>
      <c r="BR6" s="69">
        <v>0.72</v>
      </c>
      <c r="BS6" s="69">
        <v>0</v>
      </c>
      <c r="BT6" s="69">
        <v>0</v>
      </c>
      <c r="BU6" s="69">
        <v>0</v>
      </c>
      <c r="BV6" s="69">
        <v>0</v>
      </c>
      <c r="BW6" s="69">
        <v>0</v>
      </c>
      <c r="BX6" s="69">
        <v>4825.54</v>
      </c>
      <c r="BY6" s="69"/>
      <c r="BZ6" s="72">
        <v>1520.51</v>
      </c>
      <c r="CA6" s="72">
        <v>1588.88</v>
      </c>
      <c r="CB6" s="72">
        <v>912.38</v>
      </c>
      <c r="CC6" s="72">
        <v>202.97</v>
      </c>
      <c r="CD6" s="72">
        <v>214.38</v>
      </c>
      <c r="CE6" s="72">
        <v>136.18</v>
      </c>
      <c r="CF6" s="72">
        <v>3.11</v>
      </c>
      <c r="CG6" s="72">
        <v>12.66</v>
      </c>
      <c r="CH6" s="72">
        <v>0.88</v>
      </c>
      <c r="CI6" s="72">
        <v>233.59</v>
      </c>
      <c r="CJ6" s="72">
        <v>4825.54</v>
      </c>
      <c r="CK6" s="72" t="b">
        <v>1</v>
      </c>
      <c r="CL6" s="72">
        <v>23.46</v>
      </c>
      <c r="CM6" s="72">
        <v>428.53</v>
      </c>
      <c r="CN6" s="72">
        <v>433.91</v>
      </c>
      <c r="CO6" s="72">
        <v>433.46</v>
      </c>
      <c r="CP6" s="72">
        <v>412.26</v>
      </c>
      <c r="CQ6" s="72">
        <v>380.33</v>
      </c>
      <c r="CR6" s="72">
        <v>377.1</v>
      </c>
      <c r="CS6" s="72">
        <v>353.48</v>
      </c>
      <c r="CT6" s="72">
        <v>369.22</v>
      </c>
      <c r="CU6" s="72">
        <v>330.23</v>
      </c>
      <c r="CV6" s="72">
        <v>386.73</v>
      </c>
      <c r="CW6" s="72">
        <v>322.16</v>
      </c>
      <c r="CX6" s="72">
        <v>307.2</v>
      </c>
      <c r="CY6" s="72">
        <v>267.47</v>
      </c>
      <c r="CZ6" s="72">
        <v>4825.54</v>
      </c>
      <c r="DA6" s="72" t="b">
        <v>1</v>
      </c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</row>
    <row r="7" spans="1:155" ht="12.75">
      <c r="A7" s="67">
        <v>3</v>
      </c>
      <c r="B7" s="67" t="s">
        <v>3</v>
      </c>
      <c r="C7" s="69">
        <v>183.6</v>
      </c>
      <c r="D7" s="69">
        <v>241.83</v>
      </c>
      <c r="E7" s="69">
        <v>333.78</v>
      </c>
      <c r="F7" s="69">
        <v>358.99</v>
      </c>
      <c r="G7" s="69">
        <v>434.36</v>
      </c>
      <c r="H7" s="69">
        <v>392</v>
      </c>
      <c r="I7" s="69">
        <v>367.04</v>
      </c>
      <c r="J7" s="69">
        <v>422.06</v>
      </c>
      <c r="K7" s="69">
        <v>391.94</v>
      </c>
      <c r="L7" s="69">
        <v>339.06</v>
      </c>
      <c r="M7" s="69">
        <v>303.18</v>
      </c>
      <c r="N7" s="69">
        <v>222.68</v>
      </c>
      <c r="O7" s="69">
        <v>214.91</v>
      </c>
      <c r="P7" s="69">
        <v>232.97</v>
      </c>
      <c r="Q7" s="69">
        <v>41.57</v>
      </c>
      <c r="R7" s="69">
        <v>23.72</v>
      </c>
      <c r="S7" s="69">
        <v>20.09</v>
      </c>
      <c r="T7" s="69">
        <v>25.61</v>
      </c>
      <c r="U7" s="69">
        <v>29.44</v>
      </c>
      <c r="V7" s="69">
        <v>35.12</v>
      </c>
      <c r="W7" s="69">
        <v>21.83</v>
      </c>
      <c r="X7" s="69">
        <v>22.46</v>
      </c>
      <c r="Y7" s="69">
        <v>23.64</v>
      </c>
      <c r="Z7" s="69">
        <v>19.79</v>
      </c>
      <c r="AA7" s="69">
        <v>17.5</v>
      </c>
      <c r="AB7" s="69">
        <v>18.39</v>
      </c>
      <c r="AC7" s="69">
        <v>15.63</v>
      </c>
      <c r="AD7" s="69">
        <v>33.07</v>
      </c>
      <c r="AE7" s="69">
        <v>11.79</v>
      </c>
      <c r="AF7" s="69">
        <v>7.66</v>
      </c>
      <c r="AG7" s="69">
        <v>6.1</v>
      </c>
      <c r="AH7" s="69">
        <v>8.38</v>
      </c>
      <c r="AI7" s="69">
        <v>9.71</v>
      </c>
      <c r="AJ7" s="69">
        <v>8.61</v>
      </c>
      <c r="AK7" s="69">
        <v>10.46</v>
      </c>
      <c r="AL7" s="69">
        <v>6.31</v>
      </c>
      <c r="AM7" s="69">
        <v>8.72</v>
      </c>
      <c r="AN7" s="69">
        <v>10.5</v>
      </c>
      <c r="AO7" s="69">
        <v>9.51</v>
      </c>
      <c r="AP7" s="69">
        <v>7.75</v>
      </c>
      <c r="AQ7" s="69">
        <v>5.93</v>
      </c>
      <c r="AR7" s="69">
        <v>15.93</v>
      </c>
      <c r="AS7" s="69">
        <v>199.41</v>
      </c>
      <c r="AT7" s="69">
        <v>97.83</v>
      </c>
      <c r="AU7" s="69">
        <v>174.78</v>
      </c>
      <c r="AV7" s="69">
        <v>248.17</v>
      </c>
      <c r="AW7" s="69">
        <v>13.83</v>
      </c>
      <c r="AX7" s="69">
        <v>1763.96</v>
      </c>
      <c r="AY7" s="69">
        <v>1568.39</v>
      </c>
      <c r="AZ7" s="69">
        <v>1546.62</v>
      </c>
      <c r="BA7" s="69">
        <v>1493.2</v>
      </c>
      <c r="BB7" s="69">
        <v>1459.87</v>
      </c>
      <c r="BC7" s="69">
        <v>1506.73</v>
      </c>
      <c r="BD7" s="69">
        <v>1487.75</v>
      </c>
      <c r="BE7" s="69">
        <v>1553.74</v>
      </c>
      <c r="BF7" s="69">
        <v>1501.11</v>
      </c>
      <c r="BG7" s="69">
        <v>1521.64</v>
      </c>
      <c r="BH7" s="69">
        <v>1493.19</v>
      </c>
      <c r="BI7" s="69">
        <v>1286.15</v>
      </c>
      <c r="BJ7" s="69">
        <v>1318.63</v>
      </c>
      <c r="BK7" s="69">
        <v>27.22</v>
      </c>
      <c r="BL7" s="69">
        <v>51.72</v>
      </c>
      <c r="BM7" s="69">
        <v>37.31</v>
      </c>
      <c r="BN7" s="69">
        <v>42.53</v>
      </c>
      <c r="BO7" s="69">
        <v>31.52</v>
      </c>
      <c r="BP7" s="69">
        <v>23.96</v>
      </c>
      <c r="BQ7" s="69">
        <v>18.59</v>
      </c>
      <c r="BR7" s="69">
        <v>17.73</v>
      </c>
      <c r="BS7" s="69">
        <v>28.6</v>
      </c>
      <c r="BT7" s="69">
        <v>11.7</v>
      </c>
      <c r="BU7" s="69">
        <v>18.39</v>
      </c>
      <c r="BV7" s="69">
        <v>10.97</v>
      </c>
      <c r="BW7" s="69">
        <v>10.53</v>
      </c>
      <c r="BX7" s="69">
        <v>25479.39</v>
      </c>
      <c r="BY7" s="69"/>
      <c r="BZ7" s="72">
        <v>6386</v>
      </c>
      <c r="CA7" s="72">
        <v>7509.2</v>
      </c>
      <c r="CB7" s="72">
        <v>5619.61</v>
      </c>
      <c r="CC7" s="72">
        <v>1552.56</v>
      </c>
      <c r="CD7" s="72">
        <v>1912.1</v>
      </c>
      <c r="CE7" s="72">
        <v>973.74</v>
      </c>
      <c r="CF7" s="72">
        <v>330.77</v>
      </c>
      <c r="CG7" s="72">
        <v>347.86</v>
      </c>
      <c r="CH7" s="72">
        <v>127.36</v>
      </c>
      <c r="CI7" s="72">
        <v>720.19</v>
      </c>
      <c r="CJ7" s="72">
        <v>25479.39</v>
      </c>
      <c r="CK7" s="72" t="b">
        <v>1</v>
      </c>
      <c r="CL7" s="72">
        <v>250.79</v>
      </c>
      <c r="CM7" s="72">
        <v>2064.39</v>
      </c>
      <c r="CN7" s="72">
        <v>1980.08</v>
      </c>
      <c r="CO7" s="72">
        <v>1976.91</v>
      </c>
      <c r="CP7" s="72">
        <v>2009.24</v>
      </c>
      <c r="CQ7" s="72">
        <v>1927.12</v>
      </c>
      <c r="CR7" s="72">
        <v>1930.02</v>
      </c>
      <c r="CS7" s="72">
        <v>1957.17</v>
      </c>
      <c r="CT7" s="72">
        <v>1995.77</v>
      </c>
      <c r="CU7" s="72">
        <v>1899.06</v>
      </c>
      <c r="CV7" s="72">
        <v>2062.94</v>
      </c>
      <c r="CW7" s="72">
        <v>1858.23</v>
      </c>
      <c r="CX7" s="72">
        <v>1708.37</v>
      </c>
      <c r="CY7" s="72">
        <v>1859.3</v>
      </c>
      <c r="CZ7" s="72">
        <v>25479.39</v>
      </c>
      <c r="DA7" s="72" t="b">
        <v>1</v>
      </c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ht="12.75">
      <c r="A8" s="67">
        <v>4</v>
      </c>
      <c r="B8" s="67" t="s">
        <v>4</v>
      </c>
      <c r="C8" s="69">
        <v>22.83</v>
      </c>
      <c r="D8" s="69">
        <v>43.56</v>
      </c>
      <c r="E8" s="69">
        <v>60.19</v>
      </c>
      <c r="F8" s="69">
        <v>53.18</v>
      </c>
      <c r="G8" s="69">
        <v>85.37</v>
      </c>
      <c r="H8" s="69">
        <v>81.47</v>
      </c>
      <c r="I8" s="69">
        <v>63.84</v>
      </c>
      <c r="J8" s="69">
        <v>88.51</v>
      </c>
      <c r="K8" s="69">
        <v>58.4</v>
      </c>
      <c r="L8" s="69">
        <v>57.6</v>
      </c>
      <c r="M8" s="69">
        <v>64.64</v>
      </c>
      <c r="N8" s="69">
        <v>85.02</v>
      </c>
      <c r="O8" s="69">
        <v>37.35</v>
      </c>
      <c r="P8" s="69">
        <v>48.93</v>
      </c>
      <c r="Q8" s="69">
        <v>0</v>
      </c>
      <c r="R8" s="69">
        <v>2.61</v>
      </c>
      <c r="S8" s="69">
        <v>0.96</v>
      </c>
      <c r="T8" s="69">
        <v>2.63</v>
      </c>
      <c r="U8" s="69">
        <v>2.83</v>
      </c>
      <c r="V8" s="69">
        <v>3.63</v>
      </c>
      <c r="W8" s="69">
        <v>2.75</v>
      </c>
      <c r="X8" s="69">
        <v>1.78</v>
      </c>
      <c r="Y8" s="69">
        <v>1</v>
      </c>
      <c r="Z8" s="69">
        <v>5.48</v>
      </c>
      <c r="AA8" s="69">
        <v>4.48</v>
      </c>
      <c r="AB8" s="69">
        <v>2.34</v>
      </c>
      <c r="AC8" s="69">
        <v>0.73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0.14</v>
      </c>
      <c r="AL8" s="69">
        <v>0</v>
      </c>
      <c r="AM8" s="69">
        <v>0.15</v>
      </c>
      <c r="AN8" s="69">
        <v>0</v>
      </c>
      <c r="AO8" s="69">
        <v>0</v>
      </c>
      <c r="AP8" s="69">
        <v>0.53</v>
      </c>
      <c r="AQ8" s="69">
        <v>0.11</v>
      </c>
      <c r="AR8" s="69">
        <v>0.14</v>
      </c>
      <c r="AS8" s="69">
        <v>43.97</v>
      </c>
      <c r="AT8" s="69">
        <v>15.6</v>
      </c>
      <c r="AU8" s="69">
        <v>29.38</v>
      </c>
      <c r="AV8" s="69">
        <v>32.83</v>
      </c>
      <c r="AW8" s="69">
        <v>0</v>
      </c>
      <c r="AX8" s="69">
        <v>234.83</v>
      </c>
      <c r="AY8" s="69">
        <v>217.62</v>
      </c>
      <c r="AZ8" s="69">
        <v>188.93</v>
      </c>
      <c r="BA8" s="69">
        <v>190.22</v>
      </c>
      <c r="BB8" s="69">
        <v>162.22</v>
      </c>
      <c r="BC8" s="69">
        <v>187.18</v>
      </c>
      <c r="BD8" s="69">
        <v>168.72</v>
      </c>
      <c r="BE8" s="69">
        <v>200.71</v>
      </c>
      <c r="BF8" s="69">
        <v>168.45</v>
      </c>
      <c r="BG8" s="69">
        <v>178.38</v>
      </c>
      <c r="BH8" s="69">
        <v>179.87</v>
      </c>
      <c r="BI8" s="69">
        <v>125.28</v>
      </c>
      <c r="BJ8" s="69">
        <v>115.31</v>
      </c>
      <c r="BK8" s="69">
        <v>0</v>
      </c>
      <c r="BL8" s="69">
        <v>0.98</v>
      </c>
      <c r="BM8" s="69">
        <v>0.9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0.54</v>
      </c>
      <c r="BU8" s="69">
        <v>0</v>
      </c>
      <c r="BV8" s="69">
        <v>0</v>
      </c>
      <c r="BW8" s="69">
        <v>0</v>
      </c>
      <c r="BX8" s="69">
        <v>3325.1</v>
      </c>
      <c r="BY8" s="69"/>
      <c r="BZ8" s="72">
        <v>831.6</v>
      </c>
      <c r="CA8" s="72">
        <v>887.28</v>
      </c>
      <c r="CB8" s="72">
        <v>598.84</v>
      </c>
      <c r="CC8" s="72">
        <v>265.13</v>
      </c>
      <c r="CD8" s="72">
        <v>349.82</v>
      </c>
      <c r="CE8" s="72">
        <v>235.94</v>
      </c>
      <c r="CF8" s="72">
        <v>2.42</v>
      </c>
      <c r="CG8" s="72">
        <v>31.22</v>
      </c>
      <c r="CH8" s="72">
        <v>1.07</v>
      </c>
      <c r="CI8" s="72">
        <v>121.78</v>
      </c>
      <c r="CJ8" s="72">
        <v>3325.1</v>
      </c>
      <c r="CK8" s="72" t="b">
        <v>1</v>
      </c>
      <c r="CL8" s="72">
        <v>22.83</v>
      </c>
      <c r="CM8" s="72">
        <v>281</v>
      </c>
      <c r="CN8" s="72">
        <v>279.75</v>
      </c>
      <c r="CO8" s="72">
        <v>245.64</v>
      </c>
      <c r="CP8" s="72">
        <v>278.42</v>
      </c>
      <c r="CQ8" s="72">
        <v>247.32</v>
      </c>
      <c r="CR8" s="72">
        <v>253.91</v>
      </c>
      <c r="CS8" s="72">
        <v>259.01</v>
      </c>
      <c r="CT8" s="72">
        <v>260.26</v>
      </c>
      <c r="CU8" s="72">
        <v>231.53</v>
      </c>
      <c r="CV8" s="72">
        <v>292.01</v>
      </c>
      <c r="CW8" s="72">
        <v>283.36</v>
      </c>
      <c r="CX8" s="72">
        <v>192.85</v>
      </c>
      <c r="CY8" s="72">
        <v>197.21</v>
      </c>
      <c r="CZ8" s="72">
        <v>3325.1</v>
      </c>
      <c r="DA8" s="72" t="b">
        <v>1</v>
      </c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:155" ht="12.75">
      <c r="A9" s="67">
        <v>5</v>
      </c>
      <c r="B9" s="67" t="s">
        <v>5</v>
      </c>
      <c r="C9" s="69">
        <v>419.98</v>
      </c>
      <c r="D9" s="69">
        <v>736.93</v>
      </c>
      <c r="E9" s="69">
        <v>970.9</v>
      </c>
      <c r="F9" s="69">
        <v>1157.94</v>
      </c>
      <c r="G9" s="69">
        <v>1340.18</v>
      </c>
      <c r="H9" s="69">
        <v>1389.56</v>
      </c>
      <c r="I9" s="69">
        <v>1380.42</v>
      </c>
      <c r="J9" s="69">
        <v>1492.97</v>
      </c>
      <c r="K9" s="69">
        <v>1544.08</v>
      </c>
      <c r="L9" s="69">
        <v>1310.93</v>
      </c>
      <c r="M9" s="69">
        <v>1455.72</v>
      </c>
      <c r="N9" s="69">
        <v>1350.71</v>
      </c>
      <c r="O9" s="69">
        <v>998.01</v>
      </c>
      <c r="P9" s="69">
        <v>963.1</v>
      </c>
      <c r="Q9" s="69">
        <v>39.06</v>
      </c>
      <c r="R9" s="69">
        <v>30.23</v>
      </c>
      <c r="S9" s="69">
        <v>25.19</v>
      </c>
      <c r="T9" s="69">
        <v>41.91</v>
      </c>
      <c r="U9" s="69">
        <v>45.17</v>
      </c>
      <c r="V9" s="69">
        <v>47.63</v>
      </c>
      <c r="W9" s="69">
        <v>47.73</v>
      </c>
      <c r="X9" s="69">
        <v>60.1</v>
      </c>
      <c r="Y9" s="69">
        <v>54.85</v>
      </c>
      <c r="Z9" s="69">
        <v>67.8</v>
      </c>
      <c r="AA9" s="69">
        <v>76.12</v>
      </c>
      <c r="AB9" s="69">
        <v>65.29</v>
      </c>
      <c r="AC9" s="69">
        <v>49.45</v>
      </c>
      <c r="AD9" s="69">
        <v>65.15</v>
      </c>
      <c r="AE9" s="69">
        <v>11.12</v>
      </c>
      <c r="AF9" s="69">
        <v>3.98</v>
      </c>
      <c r="AG9" s="69">
        <v>18.12</v>
      </c>
      <c r="AH9" s="69">
        <v>12.32</v>
      </c>
      <c r="AI9" s="69">
        <v>8.57</v>
      </c>
      <c r="AJ9" s="69">
        <v>15.67</v>
      </c>
      <c r="AK9" s="69">
        <v>7.2</v>
      </c>
      <c r="AL9" s="69">
        <v>15.67</v>
      </c>
      <c r="AM9" s="69">
        <v>6.24</v>
      </c>
      <c r="AN9" s="69">
        <v>6.51</v>
      </c>
      <c r="AO9" s="69">
        <v>9.1</v>
      </c>
      <c r="AP9" s="69">
        <v>8.88</v>
      </c>
      <c r="AQ9" s="69">
        <v>8.91</v>
      </c>
      <c r="AR9" s="69">
        <v>21.55</v>
      </c>
      <c r="AS9" s="69">
        <v>322.73</v>
      </c>
      <c r="AT9" s="69">
        <v>480.16</v>
      </c>
      <c r="AU9" s="69">
        <v>552.19</v>
      </c>
      <c r="AV9" s="69">
        <v>857.76</v>
      </c>
      <c r="AW9" s="69">
        <v>83.86</v>
      </c>
      <c r="AX9" s="69">
        <v>4487.11</v>
      </c>
      <c r="AY9" s="69">
        <v>4294.74</v>
      </c>
      <c r="AZ9" s="69">
        <v>4029.96</v>
      </c>
      <c r="BA9" s="69">
        <v>4077.18</v>
      </c>
      <c r="BB9" s="69">
        <v>3750.03</v>
      </c>
      <c r="BC9" s="69">
        <v>3693.5</v>
      </c>
      <c r="BD9" s="69">
        <v>3864.66</v>
      </c>
      <c r="BE9" s="69">
        <v>4339.69</v>
      </c>
      <c r="BF9" s="69">
        <v>4145.91</v>
      </c>
      <c r="BG9" s="69">
        <v>4595.73</v>
      </c>
      <c r="BH9" s="69">
        <v>4182.11</v>
      </c>
      <c r="BI9" s="69">
        <v>3559.77</v>
      </c>
      <c r="BJ9" s="69">
        <v>2965.33</v>
      </c>
      <c r="BK9" s="69">
        <v>255.22</v>
      </c>
      <c r="BL9" s="69">
        <v>176.42</v>
      </c>
      <c r="BM9" s="69">
        <v>185.92</v>
      </c>
      <c r="BN9" s="69">
        <v>115.82</v>
      </c>
      <c r="BO9" s="69">
        <v>144.49</v>
      </c>
      <c r="BP9" s="69">
        <v>116.46</v>
      </c>
      <c r="BQ9" s="69">
        <v>114.94</v>
      </c>
      <c r="BR9" s="69">
        <v>107.18</v>
      </c>
      <c r="BS9" s="69">
        <v>76.42</v>
      </c>
      <c r="BT9" s="69">
        <v>78.19</v>
      </c>
      <c r="BU9" s="69">
        <v>71.95</v>
      </c>
      <c r="BV9" s="69">
        <v>55.61</v>
      </c>
      <c r="BW9" s="69">
        <v>37.83</v>
      </c>
      <c r="BX9" s="69">
        <v>73199.82</v>
      </c>
      <c r="BY9" s="69"/>
      <c r="BZ9" s="72">
        <v>16972.85</v>
      </c>
      <c r="CA9" s="72">
        <v>19793.79</v>
      </c>
      <c r="CB9" s="72">
        <v>15302.94</v>
      </c>
      <c r="CC9" s="72">
        <v>4625.93</v>
      </c>
      <c r="CD9" s="72">
        <v>7117.96</v>
      </c>
      <c r="CE9" s="72">
        <v>4767.54</v>
      </c>
      <c r="CF9" s="72">
        <v>1536.45</v>
      </c>
      <c r="CG9" s="72">
        <v>715.68</v>
      </c>
      <c r="CH9" s="72">
        <v>153.84</v>
      </c>
      <c r="CI9" s="72">
        <v>2212.84</v>
      </c>
      <c r="CJ9" s="72">
        <v>73199.82</v>
      </c>
      <c r="CK9" s="72" t="b">
        <v>1</v>
      </c>
      <c r="CL9" s="72">
        <v>554.02</v>
      </c>
      <c r="CM9" s="72">
        <v>5513.47</v>
      </c>
      <c r="CN9" s="72">
        <v>5485.37</v>
      </c>
      <c r="CO9" s="72">
        <v>5428.05</v>
      </c>
      <c r="CP9" s="72">
        <v>5586.92</v>
      </c>
      <c r="CQ9" s="72">
        <v>5347.38</v>
      </c>
      <c r="CR9" s="72">
        <v>5245.31</v>
      </c>
      <c r="CS9" s="72">
        <v>5548.34</v>
      </c>
      <c r="CT9" s="72">
        <v>6052.04</v>
      </c>
      <c r="CU9" s="72">
        <v>5607.57</v>
      </c>
      <c r="CV9" s="72">
        <v>6537.59</v>
      </c>
      <c r="CW9" s="72">
        <v>6159.1</v>
      </c>
      <c r="CX9" s="72">
        <v>5223.94</v>
      </c>
      <c r="CY9" s="72">
        <v>4910.72</v>
      </c>
      <c r="CZ9" s="72">
        <v>73199.82</v>
      </c>
      <c r="DA9" s="72" t="b">
        <v>1</v>
      </c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</row>
    <row r="10" spans="1:155" ht="12.75">
      <c r="A10" s="67">
        <v>6</v>
      </c>
      <c r="B10" s="67" t="s">
        <v>6</v>
      </c>
      <c r="C10" s="69">
        <v>1807.29</v>
      </c>
      <c r="D10" s="69">
        <v>1350.02</v>
      </c>
      <c r="E10" s="69">
        <v>1901.08</v>
      </c>
      <c r="F10" s="69">
        <v>2500.62</v>
      </c>
      <c r="G10" s="69">
        <v>3553.22</v>
      </c>
      <c r="H10" s="69">
        <v>3772.17</v>
      </c>
      <c r="I10" s="69">
        <v>3949.32</v>
      </c>
      <c r="J10" s="69">
        <v>3492.19</v>
      </c>
      <c r="K10" s="69">
        <v>3393.97</v>
      </c>
      <c r="L10" s="69">
        <v>3109.11</v>
      </c>
      <c r="M10" s="69">
        <v>3096.39</v>
      </c>
      <c r="N10" s="69">
        <v>2751.44</v>
      </c>
      <c r="O10" s="69">
        <v>2287.86</v>
      </c>
      <c r="P10" s="69">
        <v>2283.75</v>
      </c>
      <c r="Q10" s="69">
        <v>417.71</v>
      </c>
      <c r="R10" s="69">
        <v>223.54</v>
      </c>
      <c r="S10" s="69">
        <v>172.39</v>
      </c>
      <c r="T10" s="69">
        <v>114.79</v>
      </c>
      <c r="U10" s="69">
        <v>143.87</v>
      </c>
      <c r="V10" s="69">
        <v>78.06</v>
      </c>
      <c r="W10" s="69">
        <v>87.64</v>
      </c>
      <c r="X10" s="69">
        <v>81.27</v>
      </c>
      <c r="Y10" s="69">
        <v>72.84</v>
      </c>
      <c r="Z10" s="69">
        <v>89.68</v>
      </c>
      <c r="AA10" s="69">
        <v>82.11</v>
      </c>
      <c r="AB10" s="69">
        <v>66.51</v>
      </c>
      <c r="AC10" s="69">
        <v>63.11</v>
      </c>
      <c r="AD10" s="69">
        <v>161.35</v>
      </c>
      <c r="AE10" s="69">
        <v>40.23</v>
      </c>
      <c r="AF10" s="69">
        <v>21.6</v>
      </c>
      <c r="AG10" s="69">
        <v>29.93</v>
      </c>
      <c r="AH10" s="69">
        <v>46.86</v>
      </c>
      <c r="AI10" s="69">
        <v>51.58</v>
      </c>
      <c r="AJ10" s="69">
        <v>51.36</v>
      </c>
      <c r="AK10" s="69">
        <v>54.37</v>
      </c>
      <c r="AL10" s="69">
        <v>67</v>
      </c>
      <c r="AM10" s="69">
        <v>69.77</v>
      </c>
      <c r="AN10" s="69">
        <v>83.59</v>
      </c>
      <c r="AO10" s="69">
        <v>123.22</v>
      </c>
      <c r="AP10" s="69">
        <v>100.39</v>
      </c>
      <c r="AQ10" s="69">
        <v>71.22</v>
      </c>
      <c r="AR10" s="69">
        <v>173.01</v>
      </c>
      <c r="AS10" s="69">
        <v>1003.65</v>
      </c>
      <c r="AT10" s="69">
        <v>950.14</v>
      </c>
      <c r="AU10" s="69">
        <v>1618.39</v>
      </c>
      <c r="AV10" s="69">
        <v>2131.64</v>
      </c>
      <c r="AW10" s="69">
        <v>259.29</v>
      </c>
      <c r="AX10" s="69">
        <v>13430.13</v>
      </c>
      <c r="AY10" s="69">
        <v>14160.07</v>
      </c>
      <c r="AZ10" s="69">
        <v>14202.07</v>
      </c>
      <c r="BA10" s="69">
        <v>14612.16</v>
      </c>
      <c r="BB10" s="69">
        <v>13475.28</v>
      </c>
      <c r="BC10" s="69">
        <v>13665.55</v>
      </c>
      <c r="BD10" s="69">
        <v>15032.95</v>
      </c>
      <c r="BE10" s="69">
        <v>14703.59</v>
      </c>
      <c r="BF10" s="69">
        <v>15772.38</v>
      </c>
      <c r="BG10" s="69">
        <v>15418.5</v>
      </c>
      <c r="BH10" s="69">
        <v>14755.93</v>
      </c>
      <c r="BI10" s="69">
        <v>13326.21</v>
      </c>
      <c r="BJ10" s="69">
        <v>12423.01</v>
      </c>
      <c r="BK10" s="69">
        <v>3515.76</v>
      </c>
      <c r="BL10" s="69">
        <v>2256.72</v>
      </c>
      <c r="BM10" s="69">
        <v>1952.25</v>
      </c>
      <c r="BN10" s="69">
        <v>1659.11</v>
      </c>
      <c r="BO10" s="69">
        <v>1245.17</v>
      </c>
      <c r="BP10" s="69">
        <v>1245.27</v>
      </c>
      <c r="BQ10" s="69">
        <v>1137.72</v>
      </c>
      <c r="BR10" s="69">
        <v>988.8</v>
      </c>
      <c r="BS10" s="69">
        <v>1214.02</v>
      </c>
      <c r="BT10" s="69">
        <v>1407.92</v>
      </c>
      <c r="BU10" s="69">
        <v>1334.35</v>
      </c>
      <c r="BV10" s="69">
        <v>1059.84</v>
      </c>
      <c r="BW10" s="69">
        <v>778.35</v>
      </c>
      <c r="BX10" s="69">
        <v>252823.65</v>
      </c>
      <c r="BY10" s="69"/>
      <c r="BZ10" s="72">
        <v>56663.72</v>
      </c>
      <c r="CA10" s="72">
        <v>72649.75</v>
      </c>
      <c r="CB10" s="72">
        <v>55923.65</v>
      </c>
      <c r="CC10" s="72">
        <v>11112.23</v>
      </c>
      <c r="CD10" s="72">
        <v>17716.76</v>
      </c>
      <c r="CE10" s="72">
        <v>10419.44</v>
      </c>
      <c r="CF10" s="72">
        <v>19795.28</v>
      </c>
      <c r="CG10" s="72">
        <v>1854.87</v>
      </c>
      <c r="CH10" s="72">
        <v>984.13</v>
      </c>
      <c r="CI10" s="72">
        <v>5703.82</v>
      </c>
      <c r="CJ10" s="72">
        <v>252823.65</v>
      </c>
      <c r="CK10" s="72" t="b">
        <v>1</v>
      </c>
      <c r="CL10" s="72">
        <v>2524.52</v>
      </c>
      <c r="CM10" s="72">
        <v>18541.05</v>
      </c>
      <c r="CN10" s="72">
        <v>18520.19</v>
      </c>
      <c r="CO10" s="72">
        <v>18816.59</v>
      </c>
      <c r="CP10" s="72">
        <v>20019.94</v>
      </c>
      <c r="CQ10" s="72">
        <v>18622.04</v>
      </c>
      <c r="CR10" s="72">
        <v>19002.15</v>
      </c>
      <c r="CS10" s="72">
        <v>19811.13</v>
      </c>
      <c r="CT10" s="72">
        <v>19228.97</v>
      </c>
      <c r="CU10" s="72">
        <v>20268.78</v>
      </c>
      <c r="CV10" s="72">
        <v>21131.79</v>
      </c>
      <c r="CW10" s="72">
        <v>19958.76</v>
      </c>
      <c r="CX10" s="72">
        <v>18426.63</v>
      </c>
      <c r="CY10" s="72">
        <v>17951.11</v>
      </c>
      <c r="CZ10" s="72">
        <v>252823.65</v>
      </c>
      <c r="DA10" s="72" t="b">
        <v>1</v>
      </c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2.75">
      <c r="A11" s="67">
        <v>7</v>
      </c>
      <c r="B11" s="67" t="s">
        <v>7</v>
      </c>
      <c r="C11" s="69">
        <v>54.93</v>
      </c>
      <c r="D11" s="69">
        <v>33.36</v>
      </c>
      <c r="E11" s="69">
        <v>35.37</v>
      </c>
      <c r="F11" s="69">
        <v>32.43</v>
      </c>
      <c r="G11" s="69">
        <v>47.13</v>
      </c>
      <c r="H11" s="69">
        <v>49.86</v>
      </c>
      <c r="I11" s="69">
        <v>48.09</v>
      </c>
      <c r="J11" s="69">
        <v>52.43</v>
      </c>
      <c r="K11" s="69">
        <v>40.08</v>
      </c>
      <c r="L11" s="69">
        <v>32.7</v>
      </c>
      <c r="M11" s="69">
        <v>38.33</v>
      </c>
      <c r="N11" s="69">
        <v>46.69</v>
      </c>
      <c r="O11" s="69">
        <v>28.49</v>
      </c>
      <c r="P11" s="69">
        <v>30.8</v>
      </c>
      <c r="Q11" s="69">
        <v>2.72</v>
      </c>
      <c r="R11" s="69">
        <v>4.33</v>
      </c>
      <c r="S11" s="69">
        <v>2.23</v>
      </c>
      <c r="T11" s="69">
        <v>0</v>
      </c>
      <c r="U11" s="69">
        <v>0</v>
      </c>
      <c r="V11" s="69">
        <v>2.1</v>
      </c>
      <c r="W11" s="69">
        <v>1</v>
      </c>
      <c r="X11" s="69">
        <v>2.36</v>
      </c>
      <c r="Y11" s="69">
        <v>0</v>
      </c>
      <c r="Z11" s="69">
        <v>3.52</v>
      </c>
      <c r="AA11" s="69">
        <v>2.91</v>
      </c>
      <c r="AB11" s="69">
        <v>3.43</v>
      </c>
      <c r="AC11" s="69">
        <v>3.14</v>
      </c>
      <c r="AD11" s="69">
        <v>2.99</v>
      </c>
      <c r="AE11" s="69">
        <v>1.08</v>
      </c>
      <c r="AF11" s="69">
        <v>0</v>
      </c>
      <c r="AG11" s="69">
        <v>1</v>
      </c>
      <c r="AH11" s="69">
        <v>0</v>
      </c>
      <c r="AI11" s="69">
        <v>0.11</v>
      </c>
      <c r="AJ11" s="69">
        <v>0</v>
      </c>
      <c r="AK11" s="69">
        <v>0</v>
      </c>
      <c r="AL11" s="69">
        <v>0</v>
      </c>
      <c r="AM11" s="69">
        <v>0</v>
      </c>
      <c r="AN11" s="69">
        <v>1.05</v>
      </c>
      <c r="AO11" s="69">
        <v>0</v>
      </c>
      <c r="AP11" s="69">
        <v>0</v>
      </c>
      <c r="AQ11" s="69">
        <v>1.26</v>
      </c>
      <c r="AR11" s="69">
        <v>0</v>
      </c>
      <c r="AS11" s="69">
        <v>24.29</v>
      </c>
      <c r="AT11" s="69">
        <v>18.79</v>
      </c>
      <c r="AU11" s="69">
        <v>15.63</v>
      </c>
      <c r="AV11" s="69">
        <v>25.25</v>
      </c>
      <c r="AW11" s="69">
        <v>6.88</v>
      </c>
      <c r="AX11" s="69">
        <v>137.75</v>
      </c>
      <c r="AY11" s="69">
        <v>148.72</v>
      </c>
      <c r="AZ11" s="69">
        <v>129.29</v>
      </c>
      <c r="BA11" s="69">
        <v>120.83</v>
      </c>
      <c r="BB11" s="69">
        <v>114.48</v>
      </c>
      <c r="BC11" s="69">
        <v>116.46</v>
      </c>
      <c r="BD11" s="69">
        <v>124.33</v>
      </c>
      <c r="BE11" s="69">
        <v>111.3</v>
      </c>
      <c r="BF11" s="69">
        <v>125.69</v>
      </c>
      <c r="BG11" s="69">
        <v>73.9</v>
      </c>
      <c r="BH11" s="69">
        <v>103.36</v>
      </c>
      <c r="BI11" s="69">
        <v>91.02</v>
      </c>
      <c r="BJ11" s="69">
        <v>69.8</v>
      </c>
      <c r="BK11" s="69">
        <v>0</v>
      </c>
      <c r="BL11" s="69">
        <v>2.07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2165.76</v>
      </c>
      <c r="BY11" s="69"/>
      <c r="BZ11" s="72">
        <v>543.47</v>
      </c>
      <c r="CA11" s="72">
        <v>592.26</v>
      </c>
      <c r="CB11" s="72">
        <v>338.08</v>
      </c>
      <c r="CC11" s="72">
        <v>203.22</v>
      </c>
      <c r="CD11" s="72">
        <v>223.16</v>
      </c>
      <c r="CE11" s="72">
        <v>144.31</v>
      </c>
      <c r="CF11" s="72">
        <v>2.07</v>
      </c>
      <c r="CG11" s="72">
        <v>30.73</v>
      </c>
      <c r="CH11" s="72">
        <v>4.5</v>
      </c>
      <c r="CI11" s="72">
        <v>83.96</v>
      </c>
      <c r="CJ11" s="72">
        <v>2165.76</v>
      </c>
      <c r="CK11" s="72" t="b">
        <v>1</v>
      </c>
      <c r="CL11" s="72">
        <v>65.61</v>
      </c>
      <c r="CM11" s="72">
        <v>175.44</v>
      </c>
      <c r="CN11" s="72">
        <v>189.39</v>
      </c>
      <c r="CO11" s="72">
        <v>161.72</v>
      </c>
      <c r="CP11" s="72">
        <v>168.07</v>
      </c>
      <c r="CQ11" s="72">
        <v>166.44</v>
      </c>
      <c r="CR11" s="72">
        <v>165.55</v>
      </c>
      <c r="CS11" s="72">
        <v>179.12</v>
      </c>
      <c r="CT11" s="72">
        <v>151.38</v>
      </c>
      <c r="CU11" s="72">
        <v>162.96</v>
      </c>
      <c r="CV11" s="72">
        <v>139.43</v>
      </c>
      <c r="CW11" s="72">
        <v>172.27</v>
      </c>
      <c r="CX11" s="72">
        <v>139.54</v>
      </c>
      <c r="CY11" s="72">
        <v>128.84</v>
      </c>
      <c r="CZ11" s="72">
        <v>2165.76</v>
      </c>
      <c r="DA11" s="72" t="b">
        <v>1</v>
      </c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</row>
    <row r="12" spans="1:155" ht="12.75">
      <c r="A12" s="67">
        <v>8</v>
      </c>
      <c r="B12" s="67" t="s">
        <v>8</v>
      </c>
      <c r="C12" s="69">
        <v>72.44</v>
      </c>
      <c r="D12" s="69">
        <v>137.44</v>
      </c>
      <c r="E12" s="69">
        <v>193.27</v>
      </c>
      <c r="F12" s="69">
        <v>232.85</v>
      </c>
      <c r="G12" s="69">
        <v>261.85</v>
      </c>
      <c r="H12" s="69">
        <v>240.81</v>
      </c>
      <c r="I12" s="69">
        <v>270.89</v>
      </c>
      <c r="J12" s="69">
        <v>235.83</v>
      </c>
      <c r="K12" s="69">
        <v>321.94</v>
      </c>
      <c r="L12" s="69">
        <v>275.89</v>
      </c>
      <c r="M12" s="69">
        <v>255.88</v>
      </c>
      <c r="N12" s="69">
        <v>299.17</v>
      </c>
      <c r="O12" s="69">
        <v>266.44</v>
      </c>
      <c r="P12" s="69">
        <v>289.44</v>
      </c>
      <c r="Q12" s="69">
        <v>8</v>
      </c>
      <c r="R12" s="69">
        <v>3.02</v>
      </c>
      <c r="S12" s="69">
        <v>10.02</v>
      </c>
      <c r="T12" s="69">
        <v>8.95</v>
      </c>
      <c r="U12" s="69">
        <v>13.81</v>
      </c>
      <c r="V12" s="69">
        <v>5.82</v>
      </c>
      <c r="W12" s="69">
        <v>16.72</v>
      </c>
      <c r="X12" s="69">
        <v>12.46</v>
      </c>
      <c r="Y12" s="69">
        <v>13.45</v>
      </c>
      <c r="Z12" s="69">
        <v>13.78</v>
      </c>
      <c r="AA12" s="69">
        <v>11.45</v>
      </c>
      <c r="AB12" s="69">
        <v>9.28</v>
      </c>
      <c r="AC12" s="69">
        <v>5.53</v>
      </c>
      <c r="AD12" s="69">
        <v>18.59</v>
      </c>
      <c r="AE12" s="69">
        <v>0</v>
      </c>
      <c r="AF12" s="69">
        <v>1.28</v>
      </c>
      <c r="AG12" s="69">
        <v>1.06</v>
      </c>
      <c r="AH12" s="69">
        <v>1.24</v>
      </c>
      <c r="AI12" s="69">
        <v>3.36</v>
      </c>
      <c r="AJ12" s="69">
        <v>1.03</v>
      </c>
      <c r="AK12" s="69">
        <v>2.2</v>
      </c>
      <c r="AL12" s="69">
        <v>1.17</v>
      </c>
      <c r="AM12" s="69">
        <v>0.63</v>
      </c>
      <c r="AN12" s="69">
        <v>1.16</v>
      </c>
      <c r="AO12" s="69">
        <v>1.97</v>
      </c>
      <c r="AP12" s="69">
        <v>1.89</v>
      </c>
      <c r="AQ12" s="69">
        <v>0.81</v>
      </c>
      <c r="AR12" s="69">
        <v>3.21</v>
      </c>
      <c r="AS12" s="69">
        <v>170.3</v>
      </c>
      <c r="AT12" s="69">
        <v>141.13</v>
      </c>
      <c r="AU12" s="69">
        <v>165.39</v>
      </c>
      <c r="AV12" s="69">
        <v>247.33</v>
      </c>
      <c r="AW12" s="69">
        <v>34.16</v>
      </c>
      <c r="AX12" s="69">
        <v>968.54</v>
      </c>
      <c r="AY12" s="69">
        <v>952.83</v>
      </c>
      <c r="AZ12" s="69">
        <v>926.28</v>
      </c>
      <c r="BA12" s="69">
        <v>991.83</v>
      </c>
      <c r="BB12" s="69">
        <v>901.91</v>
      </c>
      <c r="BC12" s="69">
        <v>927.32</v>
      </c>
      <c r="BD12" s="69">
        <v>993.41</v>
      </c>
      <c r="BE12" s="69">
        <v>1091.85</v>
      </c>
      <c r="BF12" s="69">
        <v>1080.11</v>
      </c>
      <c r="BG12" s="69">
        <v>926.41</v>
      </c>
      <c r="BH12" s="69">
        <v>979.4</v>
      </c>
      <c r="BI12" s="69">
        <v>1070.53</v>
      </c>
      <c r="BJ12" s="69">
        <v>1091.71</v>
      </c>
      <c r="BK12" s="69">
        <v>22.91</v>
      </c>
      <c r="BL12" s="69">
        <v>18.69</v>
      </c>
      <c r="BM12" s="69">
        <v>22.13</v>
      </c>
      <c r="BN12" s="69">
        <v>20.49</v>
      </c>
      <c r="BO12" s="69">
        <v>8.93</v>
      </c>
      <c r="BP12" s="69">
        <v>3.43</v>
      </c>
      <c r="BQ12" s="69">
        <v>7.77</v>
      </c>
      <c r="BR12" s="69">
        <v>8.75</v>
      </c>
      <c r="BS12" s="69">
        <v>9.99</v>
      </c>
      <c r="BT12" s="69">
        <v>5.86</v>
      </c>
      <c r="BU12" s="69">
        <v>15.86</v>
      </c>
      <c r="BV12" s="69">
        <v>7.14</v>
      </c>
      <c r="BW12" s="69">
        <v>10.53</v>
      </c>
      <c r="BX12" s="69">
        <v>17348.95</v>
      </c>
      <c r="BY12" s="69"/>
      <c r="BZ12" s="72">
        <v>3873.64</v>
      </c>
      <c r="CA12" s="72">
        <v>4994.6</v>
      </c>
      <c r="CB12" s="72">
        <v>4068.05</v>
      </c>
      <c r="CC12" s="72">
        <v>897.85</v>
      </c>
      <c r="CD12" s="72">
        <v>1345.36</v>
      </c>
      <c r="CE12" s="72">
        <v>1110.93</v>
      </c>
      <c r="CF12" s="72">
        <v>162.48</v>
      </c>
      <c r="CG12" s="72">
        <v>150.88</v>
      </c>
      <c r="CH12" s="72">
        <v>21.01</v>
      </c>
      <c r="CI12" s="72">
        <v>724.15</v>
      </c>
      <c r="CJ12" s="72">
        <v>17348.95</v>
      </c>
      <c r="CK12" s="72" t="b">
        <v>1</v>
      </c>
      <c r="CL12" s="72">
        <v>114.6</v>
      </c>
      <c r="CM12" s="72">
        <v>1133.19</v>
      </c>
      <c r="CN12" s="72">
        <v>1175.87</v>
      </c>
      <c r="CO12" s="72">
        <v>1191.45</v>
      </c>
      <c r="CP12" s="72">
        <v>1291.34</v>
      </c>
      <c r="CQ12" s="72">
        <v>1158.5</v>
      </c>
      <c r="CR12" s="72">
        <v>1220.56</v>
      </c>
      <c r="CS12" s="72">
        <v>1250.64</v>
      </c>
      <c r="CT12" s="72">
        <v>1436.62</v>
      </c>
      <c r="CU12" s="72">
        <v>1380.93</v>
      </c>
      <c r="CV12" s="72">
        <v>1371.87</v>
      </c>
      <c r="CW12" s="72">
        <v>1446.73</v>
      </c>
      <c r="CX12" s="72">
        <v>1515.84</v>
      </c>
      <c r="CY12" s="72">
        <v>1660.81</v>
      </c>
      <c r="CZ12" s="72">
        <v>17348.95</v>
      </c>
      <c r="DA12" s="72" t="b">
        <v>1</v>
      </c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ht="12.75">
      <c r="A13" s="67">
        <v>9</v>
      </c>
      <c r="B13" s="67" t="s">
        <v>9</v>
      </c>
      <c r="C13" s="69">
        <v>85.56</v>
      </c>
      <c r="D13" s="69">
        <v>115.03</v>
      </c>
      <c r="E13" s="69">
        <v>164.45</v>
      </c>
      <c r="F13" s="69">
        <v>242.58</v>
      </c>
      <c r="G13" s="69">
        <v>258.86</v>
      </c>
      <c r="H13" s="69">
        <v>289.11</v>
      </c>
      <c r="I13" s="69">
        <v>269.47</v>
      </c>
      <c r="J13" s="69">
        <v>287.24</v>
      </c>
      <c r="K13" s="69">
        <v>275.79</v>
      </c>
      <c r="L13" s="69">
        <v>268.63</v>
      </c>
      <c r="M13" s="69">
        <v>289.78</v>
      </c>
      <c r="N13" s="69">
        <v>235.83</v>
      </c>
      <c r="O13" s="69">
        <v>195.54</v>
      </c>
      <c r="P13" s="69">
        <v>179.15</v>
      </c>
      <c r="Q13" s="69">
        <v>1.17</v>
      </c>
      <c r="R13" s="69">
        <v>4.67</v>
      </c>
      <c r="S13" s="69">
        <v>7.44</v>
      </c>
      <c r="T13" s="69">
        <v>8.15</v>
      </c>
      <c r="U13" s="69">
        <v>4.64</v>
      </c>
      <c r="V13" s="69">
        <v>8.94</v>
      </c>
      <c r="W13" s="69">
        <v>6.67</v>
      </c>
      <c r="X13" s="69">
        <v>5.81</v>
      </c>
      <c r="Y13" s="69">
        <v>9.86</v>
      </c>
      <c r="Z13" s="69">
        <v>17.89</v>
      </c>
      <c r="AA13" s="69">
        <v>16.22</v>
      </c>
      <c r="AB13" s="69">
        <v>18.08</v>
      </c>
      <c r="AC13" s="69">
        <v>24.34</v>
      </c>
      <c r="AD13" s="69">
        <v>35.82</v>
      </c>
      <c r="AE13" s="69">
        <v>1.8</v>
      </c>
      <c r="AF13" s="69">
        <v>0.2</v>
      </c>
      <c r="AG13" s="69">
        <v>1.01</v>
      </c>
      <c r="AH13" s="69">
        <v>0</v>
      </c>
      <c r="AI13" s="69">
        <v>0</v>
      </c>
      <c r="AJ13" s="69">
        <v>1.06</v>
      </c>
      <c r="AK13" s="69">
        <v>4.59</v>
      </c>
      <c r="AL13" s="69">
        <v>2.22</v>
      </c>
      <c r="AM13" s="69">
        <v>2.41</v>
      </c>
      <c r="AN13" s="69">
        <v>1.14</v>
      </c>
      <c r="AO13" s="69">
        <v>0.35</v>
      </c>
      <c r="AP13" s="69">
        <v>3.32</v>
      </c>
      <c r="AQ13" s="69">
        <v>1.22</v>
      </c>
      <c r="AR13" s="69">
        <v>5.58</v>
      </c>
      <c r="AS13" s="69">
        <v>231.8</v>
      </c>
      <c r="AT13" s="69">
        <v>195.22</v>
      </c>
      <c r="AU13" s="69">
        <v>166.8</v>
      </c>
      <c r="AV13" s="69">
        <v>175.47</v>
      </c>
      <c r="AW13" s="69">
        <v>7.43</v>
      </c>
      <c r="AX13" s="69">
        <v>965.56</v>
      </c>
      <c r="AY13" s="69">
        <v>920</v>
      </c>
      <c r="AZ13" s="69">
        <v>952.39</v>
      </c>
      <c r="BA13" s="69">
        <v>914.09</v>
      </c>
      <c r="BB13" s="69">
        <v>835.81</v>
      </c>
      <c r="BC13" s="69">
        <v>863.02</v>
      </c>
      <c r="BD13" s="69">
        <v>960.69</v>
      </c>
      <c r="BE13" s="69">
        <v>960.49</v>
      </c>
      <c r="BF13" s="69">
        <v>1015.02</v>
      </c>
      <c r="BG13" s="69">
        <v>963.79</v>
      </c>
      <c r="BH13" s="69">
        <v>870.6</v>
      </c>
      <c r="BI13" s="69">
        <v>763.47</v>
      </c>
      <c r="BJ13" s="69">
        <v>661.59</v>
      </c>
      <c r="BK13" s="69">
        <v>20.54</v>
      </c>
      <c r="BL13" s="69">
        <v>10.59</v>
      </c>
      <c r="BM13" s="69">
        <v>14.75</v>
      </c>
      <c r="BN13" s="69">
        <v>9.73</v>
      </c>
      <c r="BO13" s="69">
        <v>2.03</v>
      </c>
      <c r="BP13" s="69">
        <v>7.84</v>
      </c>
      <c r="BQ13" s="69">
        <v>4.47</v>
      </c>
      <c r="BR13" s="69">
        <v>5.4</v>
      </c>
      <c r="BS13" s="69">
        <v>8.11</v>
      </c>
      <c r="BT13" s="69">
        <v>7.08</v>
      </c>
      <c r="BU13" s="69">
        <v>5.6</v>
      </c>
      <c r="BV13" s="69">
        <v>10.22</v>
      </c>
      <c r="BW13" s="69">
        <v>4.65</v>
      </c>
      <c r="BX13" s="69">
        <v>15885.87</v>
      </c>
      <c r="BY13" s="69"/>
      <c r="BZ13" s="72">
        <v>3759.47</v>
      </c>
      <c r="CA13" s="72">
        <v>4635.03</v>
      </c>
      <c r="CB13" s="72">
        <v>3259.45</v>
      </c>
      <c r="CC13" s="72">
        <v>866.48</v>
      </c>
      <c r="CD13" s="72">
        <v>1390.24</v>
      </c>
      <c r="CE13" s="72">
        <v>900.3</v>
      </c>
      <c r="CF13" s="72">
        <v>111.01</v>
      </c>
      <c r="CG13" s="72">
        <v>169.7</v>
      </c>
      <c r="CH13" s="72">
        <v>24.9</v>
      </c>
      <c r="CI13" s="72">
        <v>769.29</v>
      </c>
      <c r="CJ13" s="72">
        <v>15885.87</v>
      </c>
      <c r="CK13" s="72" t="b">
        <v>1</v>
      </c>
      <c r="CL13" s="72">
        <v>95.96</v>
      </c>
      <c r="CM13" s="72">
        <v>1106</v>
      </c>
      <c r="CN13" s="72">
        <v>1103.49</v>
      </c>
      <c r="CO13" s="72">
        <v>1217.87</v>
      </c>
      <c r="CP13" s="72">
        <v>1187.32</v>
      </c>
      <c r="CQ13" s="72">
        <v>1136.95</v>
      </c>
      <c r="CR13" s="72">
        <v>1151.59</v>
      </c>
      <c r="CS13" s="72">
        <v>1260.43</v>
      </c>
      <c r="CT13" s="72">
        <v>1253.95</v>
      </c>
      <c r="CU13" s="72">
        <v>1310.79</v>
      </c>
      <c r="CV13" s="72">
        <v>1509.02</v>
      </c>
      <c r="CW13" s="72">
        <v>1328.65</v>
      </c>
      <c r="CX13" s="72">
        <v>1161.59</v>
      </c>
      <c r="CY13" s="72">
        <v>1062.26</v>
      </c>
      <c r="CZ13" s="72">
        <v>15885.87</v>
      </c>
      <c r="DA13" s="72" t="b">
        <v>1</v>
      </c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</row>
    <row r="14" spans="1:155" ht="12.75">
      <c r="A14" s="67">
        <v>10</v>
      </c>
      <c r="B14" s="67" t="s">
        <v>10</v>
      </c>
      <c r="C14" s="69">
        <v>246.06</v>
      </c>
      <c r="D14" s="69">
        <v>355.51</v>
      </c>
      <c r="E14" s="69">
        <v>490.97</v>
      </c>
      <c r="F14" s="69">
        <v>659.65</v>
      </c>
      <c r="G14" s="69">
        <v>700.59</v>
      </c>
      <c r="H14" s="69">
        <v>667.95</v>
      </c>
      <c r="I14" s="69">
        <v>688.33</v>
      </c>
      <c r="J14" s="69">
        <v>633.46</v>
      </c>
      <c r="K14" s="69">
        <v>626.75</v>
      </c>
      <c r="L14" s="69">
        <v>566.71</v>
      </c>
      <c r="M14" s="69">
        <v>441.69</v>
      </c>
      <c r="N14" s="69">
        <v>500.81</v>
      </c>
      <c r="O14" s="69">
        <v>454.8</v>
      </c>
      <c r="P14" s="69">
        <v>354</v>
      </c>
      <c r="Q14" s="69">
        <v>22.26</v>
      </c>
      <c r="R14" s="69">
        <v>8.66</v>
      </c>
      <c r="S14" s="69">
        <v>12.99</v>
      </c>
      <c r="T14" s="69">
        <v>17.37</v>
      </c>
      <c r="U14" s="69">
        <v>17.85</v>
      </c>
      <c r="V14" s="69">
        <v>13.84</v>
      </c>
      <c r="W14" s="69">
        <v>7.35</v>
      </c>
      <c r="X14" s="69">
        <v>11.91</v>
      </c>
      <c r="Y14" s="69">
        <v>10.98</v>
      </c>
      <c r="Z14" s="69">
        <v>22.42</v>
      </c>
      <c r="AA14" s="69">
        <v>20.46</v>
      </c>
      <c r="AB14" s="69">
        <v>18.77</v>
      </c>
      <c r="AC14" s="69">
        <v>19.18</v>
      </c>
      <c r="AD14" s="69">
        <v>15.96</v>
      </c>
      <c r="AE14" s="69">
        <v>16.09</v>
      </c>
      <c r="AF14" s="69">
        <v>6.98</v>
      </c>
      <c r="AG14" s="69">
        <v>3.16</v>
      </c>
      <c r="AH14" s="69">
        <v>5.39</v>
      </c>
      <c r="AI14" s="69">
        <v>4.81</v>
      </c>
      <c r="AJ14" s="69">
        <v>4.87</v>
      </c>
      <c r="AK14" s="69">
        <v>1.1</v>
      </c>
      <c r="AL14" s="69">
        <v>1.15</v>
      </c>
      <c r="AM14" s="69">
        <v>8.88</v>
      </c>
      <c r="AN14" s="69">
        <v>15.79</v>
      </c>
      <c r="AO14" s="69">
        <v>5.69</v>
      </c>
      <c r="AP14" s="69">
        <v>5.93</v>
      </c>
      <c r="AQ14" s="69">
        <v>13.76</v>
      </c>
      <c r="AR14" s="69">
        <v>9.1</v>
      </c>
      <c r="AS14" s="69">
        <v>207.49</v>
      </c>
      <c r="AT14" s="69">
        <v>158.6</v>
      </c>
      <c r="AU14" s="69">
        <v>215.05</v>
      </c>
      <c r="AV14" s="69">
        <v>383.1</v>
      </c>
      <c r="AW14" s="69">
        <v>38.85</v>
      </c>
      <c r="AX14" s="69">
        <v>2232.24</v>
      </c>
      <c r="AY14" s="69">
        <v>2031.11</v>
      </c>
      <c r="AZ14" s="69">
        <v>1963.17</v>
      </c>
      <c r="BA14" s="69">
        <v>2057.16</v>
      </c>
      <c r="BB14" s="69">
        <v>2071.85</v>
      </c>
      <c r="BC14" s="69">
        <v>2048.61</v>
      </c>
      <c r="BD14" s="69">
        <v>2196.24</v>
      </c>
      <c r="BE14" s="69">
        <v>2085.25</v>
      </c>
      <c r="BF14" s="69">
        <v>2205.07</v>
      </c>
      <c r="BG14" s="69">
        <v>2116.02</v>
      </c>
      <c r="BH14" s="69">
        <v>2249.79</v>
      </c>
      <c r="BI14" s="69">
        <v>2279.48</v>
      </c>
      <c r="BJ14" s="69">
        <v>2034.85</v>
      </c>
      <c r="BK14" s="69">
        <v>59.95</v>
      </c>
      <c r="BL14" s="69">
        <v>31.11</v>
      </c>
      <c r="BM14" s="69">
        <v>21.55</v>
      </c>
      <c r="BN14" s="69">
        <v>21.43</v>
      </c>
      <c r="BO14" s="69">
        <v>19.39</v>
      </c>
      <c r="BP14" s="69">
        <v>20.14</v>
      </c>
      <c r="BQ14" s="69">
        <v>31.24</v>
      </c>
      <c r="BR14" s="69">
        <v>30.71</v>
      </c>
      <c r="BS14" s="69">
        <v>27.37</v>
      </c>
      <c r="BT14" s="69">
        <v>15.85</v>
      </c>
      <c r="BU14" s="69">
        <v>35.64</v>
      </c>
      <c r="BV14" s="69">
        <v>27.19</v>
      </c>
      <c r="BW14" s="69">
        <v>14.74</v>
      </c>
      <c r="BX14" s="69">
        <v>36640.22</v>
      </c>
      <c r="BY14" s="69"/>
      <c r="BZ14" s="72">
        <v>8322.53</v>
      </c>
      <c r="CA14" s="72">
        <v>10607.02</v>
      </c>
      <c r="CB14" s="72">
        <v>8680.14</v>
      </c>
      <c r="CC14" s="72">
        <v>2452.78</v>
      </c>
      <c r="CD14" s="72">
        <v>3183.2</v>
      </c>
      <c r="CE14" s="72">
        <v>1751.3</v>
      </c>
      <c r="CF14" s="72">
        <v>356.31</v>
      </c>
      <c r="CG14" s="72">
        <v>220</v>
      </c>
      <c r="CH14" s="72">
        <v>102.7</v>
      </c>
      <c r="CI14" s="72">
        <v>964.24</v>
      </c>
      <c r="CJ14" s="72">
        <v>36640.22</v>
      </c>
      <c r="CK14" s="72" t="b">
        <v>1</v>
      </c>
      <c r="CL14" s="72">
        <v>323.26</v>
      </c>
      <c r="CM14" s="72">
        <v>2663.34</v>
      </c>
      <c r="CN14" s="72">
        <v>2569.34</v>
      </c>
      <c r="CO14" s="72">
        <v>2667.13</v>
      </c>
      <c r="CP14" s="72">
        <v>2801.84</v>
      </c>
      <c r="CQ14" s="72">
        <v>2777.9</v>
      </c>
      <c r="CR14" s="72">
        <v>2765.53</v>
      </c>
      <c r="CS14" s="72">
        <v>2874</v>
      </c>
      <c r="CT14" s="72">
        <v>2762.57</v>
      </c>
      <c r="CU14" s="72">
        <v>2837.36</v>
      </c>
      <c r="CV14" s="72">
        <v>2807.2</v>
      </c>
      <c r="CW14" s="72">
        <v>2969.54</v>
      </c>
      <c r="CX14" s="72">
        <v>3009.46</v>
      </c>
      <c r="CY14" s="72">
        <v>2811.75</v>
      </c>
      <c r="CZ14" s="72">
        <v>36640.22</v>
      </c>
      <c r="DA14" s="72" t="b">
        <v>1</v>
      </c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ht="12.75">
      <c r="A15" s="67">
        <v>11</v>
      </c>
      <c r="B15" s="67" t="s">
        <v>11</v>
      </c>
      <c r="C15" s="69">
        <v>265.94</v>
      </c>
      <c r="D15" s="69">
        <v>329.98</v>
      </c>
      <c r="E15" s="69">
        <v>368.18</v>
      </c>
      <c r="F15" s="69">
        <v>480.03</v>
      </c>
      <c r="G15" s="69">
        <v>681.64</v>
      </c>
      <c r="H15" s="69">
        <v>669</v>
      </c>
      <c r="I15" s="69">
        <v>654.64</v>
      </c>
      <c r="J15" s="69">
        <v>769.76</v>
      </c>
      <c r="K15" s="69">
        <v>711.46</v>
      </c>
      <c r="L15" s="69">
        <v>618.4</v>
      </c>
      <c r="M15" s="69">
        <v>733.64</v>
      </c>
      <c r="N15" s="69">
        <v>553.18</v>
      </c>
      <c r="O15" s="69">
        <v>526.42</v>
      </c>
      <c r="P15" s="69">
        <v>490.12</v>
      </c>
      <c r="Q15" s="69">
        <v>25.02</v>
      </c>
      <c r="R15" s="69">
        <v>25.01</v>
      </c>
      <c r="S15" s="69">
        <v>8.21</v>
      </c>
      <c r="T15" s="69">
        <v>24.73</v>
      </c>
      <c r="U15" s="69">
        <v>8.18</v>
      </c>
      <c r="V15" s="69">
        <v>8.03</v>
      </c>
      <c r="W15" s="69">
        <v>11.48</v>
      </c>
      <c r="X15" s="69">
        <v>12.37</v>
      </c>
      <c r="Y15" s="69">
        <v>19.19</v>
      </c>
      <c r="Z15" s="69">
        <v>17.99</v>
      </c>
      <c r="AA15" s="69">
        <v>31.25</v>
      </c>
      <c r="AB15" s="69">
        <v>24.84</v>
      </c>
      <c r="AC15" s="69">
        <v>15.85</v>
      </c>
      <c r="AD15" s="69">
        <v>33.05</v>
      </c>
      <c r="AE15" s="69">
        <v>14.6</v>
      </c>
      <c r="AF15" s="69">
        <v>8.15</v>
      </c>
      <c r="AG15" s="69">
        <v>5.01</v>
      </c>
      <c r="AH15" s="69">
        <v>3.88</v>
      </c>
      <c r="AI15" s="69">
        <v>6.8</v>
      </c>
      <c r="AJ15" s="69">
        <v>10.32</v>
      </c>
      <c r="AK15" s="69">
        <v>6.28</v>
      </c>
      <c r="AL15" s="69">
        <v>7.73</v>
      </c>
      <c r="AM15" s="69">
        <v>10.03</v>
      </c>
      <c r="AN15" s="69">
        <v>16.6</v>
      </c>
      <c r="AO15" s="69">
        <v>14.61</v>
      </c>
      <c r="AP15" s="69">
        <v>7.92</v>
      </c>
      <c r="AQ15" s="69">
        <v>6.51</v>
      </c>
      <c r="AR15" s="69">
        <v>7.58</v>
      </c>
      <c r="AS15" s="69">
        <v>287.43</v>
      </c>
      <c r="AT15" s="69">
        <v>194.65</v>
      </c>
      <c r="AU15" s="69">
        <v>169.5</v>
      </c>
      <c r="AV15" s="69">
        <v>199.35</v>
      </c>
      <c r="AW15" s="69">
        <v>82.78</v>
      </c>
      <c r="AX15" s="69">
        <v>2279.75</v>
      </c>
      <c r="AY15" s="69">
        <v>2300.39</v>
      </c>
      <c r="AZ15" s="69">
        <v>2212.21</v>
      </c>
      <c r="BA15" s="69">
        <v>2187.75</v>
      </c>
      <c r="BB15" s="69">
        <v>2060.83</v>
      </c>
      <c r="BC15" s="69">
        <v>1991.5</v>
      </c>
      <c r="BD15" s="69">
        <v>2176.86</v>
      </c>
      <c r="BE15" s="69">
        <v>2178.36</v>
      </c>
      <c r="BF15" s="69">
        <v>2407.33</v>
      </c>
      <c r="BG15" s="69">
        <v>2300.93</v>
      </c>
      <c r="BH15" s="69">
        <v>1978.68</v>
      </c>
      <c r="BI15" s="69">
        <v>1890.54</v>
      </c>
      <c r="BJ15" s="69">
        <v>1752.69</v>
      </c>
      <c r="BK15" s="69">
        <v>974.3</v>
      </c>
      <c r="BL15" s="69">
        <v>726.89</v>
      </c>
      <c r="BM15" s="69">
        <v>498.92</v>
      </c>
      <c r="BN15" s="69">
        <v>455.14</v>
      </c>
      <c r="BO15" s="69">
        <v>340.38</v>
      </c>
      <c r="BP15" s="69">
        <v>289.72</v>
      </c>
      <c r="BQ15" s="69">
        <v>209.87</v>
      </c>
      <c r="BR15" s="69">
        <v>181.33</v>
      </c>
      <c r="BS15" s="69">
        <v>230.46</v>
      </c>
      <c r="BT15" s="69">
        <v>280.64</v>
      </c>
      <c r="BU15" s="69">
        <v>244.56</v>
      </c>
      <c r="BV15" s="69">
        <v>184.47</v>
      </c>
      <c r="BW15" s="69">
        <v>153.96</v>
      </c>
      <c r="BX15" s="69">
        <v>41665.78</v>
      </c>
      <c r="BY15" s="69"/>
      <c r="BZ15" s="72">
        <v>9062.88</v>
      </c>
      <c r="CA15" s="72">
        <v>10814.88</v>
      </c>
      <c r="CB15" s="72">
        <v>7922.84</v>
      </c>
      <c r="CC15" s="72">
        <v>2125.77</v>
      </c>
      <c r="CD15" s="72">
        <v>3423.26</v>
      </c>
      <c r="CE15" s="72">
        <v>2303.36</v>
      </c>
      <c r="CF15" s="72">
        <v>4770.64</v>
      </c>
      <c r="CG15" s="72">
        <v>265.2</v>
      </c>
      <c r="CH15" s="72">
        <v>126.02</v>
      </c>
      <c r="CI15" s="72">
        <v>850.93</v>
      </c>
      <c r="CJ15" s="72">
        <v>41665.78</v>
      </c>
      <c r="CK15" s="72" t="b">
        <v>1</v>
      </c>
      <c r="CL15" s="72">
        <v>388.34</v>
      </c>
      <c r="CM15" s="72">
        <v>3617.19</v>
      </c>
      <c r="CN15" s="72">
        <v>3408.68</v>
      </c>
      <c r="CO15" s="72">
        <v>3219.77</v>
      </c>
      <c r="CP15" s="72">
        <v>3339.51</v>
      </c>
      <c r="CQ15" s="72">
        <v>3088.56</v>
      </c>
      <c r="CR15" s="72">
        <v>2953.62</v>
      </c>
      <c r="CS15" s="72">
        <v>3176.59</v>
      </c>
      <c r="CT15" s="72">
        <v>3100.37</v>
      </c>
      <c r="CU15" s="72">
        <v>3290.78</v>
      </c>
      <c r="CV15" s="72">
        <v>3648.5</v>
      </c>
      <c r="CW15" s="72">
        <v>3003.83</v>
      </c>
      <c r="CX15" s="72">
        <v>2793.29</v>
      </c>
      <c r="CY15" s="72">
        <v>2636.75</v>
      </c>
      <c r="CZ15" s="72">
        <v>41665.78</v>
      </c>
      <c r="DA15" s="72" t="b">
        <v>1</v>
      </c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</row>
    <row r="16" spans="1:155" ht="12.75">
      <c r="A16" s="67">
        <v>12</v>
      </c>
      <c r="B16" s="67" t="s">
        <v>12</v>
      </c>
      <c r="C16" s="69">
        <v>147.05</v>
      </c>
      <c r="D16" s="69">
        <v>145.85</v>
      </c>
      <c r="E16" s="69">
        <v>152.43</v>
      </c>
      <c r="F16" s="69">
        <v>143.78</v>
      </c>
      <c r="G16" s="69">
        <v>174.53</v>
      </c>
      <c r="H16" s="69">
        <v>174.38</v>
      </c>
      <c r="I16" s="69">
        <v>125.63</v>
      </c>
      <c r="J16" s="69">
        <v>154.35</v>
      </c>
      <c r="K16" s="69">
        <v>152.51</v>
      </c>
      <c r="L16" s="69">
        <v>145.91</v>
      </c>
      <c r="M16" s="69">
        <v>155.41</v>
      </c>
      <c r="N16" s="69">
        <v>110.87</v>
      </c>
      <c r="O16" s="69">
        <v>90.2</v>
      </c>
      <c r="P16" s="69">
        <v>92.47</v>
      </c>
      <c r="Q16" s="69">
        <v>9.83</v>
      </c>
      <c r="R16" s="69">
        <v>2.98</v>
      </c>
      <c r="S16" s="69">
        <v>4.61</v>
      </c>
      <c r="T16" s="69">
        <v>1.91</v>
      </c>
      <c r="U16" s="69">
        <v>4.38</v>
      </c>
      <c r="V16" s="69">
        <v>1.16</v>
      </c>
      <c r="W16" s="69">
        <v>2.98</v>
      </c>
      <c r="X16" s="69">
        <v>0.99</v>
      </c>
      <c r="Y16" s="69">
        <v>0</v>
      </c>
      <c r="Z16" s="69">
        <v>2.06</v>
      </c>
      <c r="AA16" s="69">
        <v>0.93</v>
      </c>
      <c r="AB16" s="69">
        <v>1.01</v>
      </c>
      <c r="AC16" s="69">
        <v>1.03</v>
      </c>
      <c r="AD16" s="69">
        <v>4.77</v>
      </c>
      <c r="AE16" s="69">
        <v>0.13</v>
      </c>
      <c r="AF16" s="69">
        <v>2.14</v>
      </c>
      <c r="AG16" s="69">
        <v>1.49</v>
      </c>
      <c r="AH16" s="69">
        <v>2.34</v>
      </c>
      <c r="AI16" s="69">
        <v>2.35</v>
      </c>
      <c r="AJ16" s="69">
        <v>1.33</v>
      </c>
      <c r="AK16" s="69">
        <v>0</v>
      </c>
      <c r="AL16" s="69">
        <v>3.47</v>
      </c>
      <c r="AM16" s="69">
        <v>5.83</v>
      </c>
      <c r="AN16" s="69">
        <v>0.2</v>
      </c>
      <c r="AO16" s="69">
        <v>0.84</v>
      </c>
      <c r="AP16" s="69">
        <v>0.76</v>
      </c>
      <c r="AQ16" s="69">
        <v>0</v>
      </c>
      <c r="AR16" s="69">
        <v>0.21</v>
      </c>
      <c r="AS16" s="69">
        <v>86.42</v>
      </c>
      <c r="AT16" s="69">
        <v>43.07</v>
      </c>
      <c r="AU16" s="69">
        <v>68.17</v>
      </c>
      <c r="AV16" s="69">
        <v>121.79</v>
      </c>
      <c r="AW16" s="69">
        <v>3.55</v>
      </c>
      <c r="AX16" s="69">
        <v>722.71</v>
      </c>
      <c r="AY16" s="69">
        <v>799.96</v>
      </c>
      <c r="AZ16" s="69">
        <v>645.76</v>
      </c>
      <c r="BA16" s="69">
        <v>681.72</v>
      </c>
      <c r="BB16" s="69">
        <v>649.23</v>
      </c>
      <c r="BC16" s="69">
        <v>574.71</v>
      </c>
      <c r="BD16" s="69">
        <v>589.03</v>
      </c>
      <c r="BE16" s="69">
        <v>608.54</v>
      </c>
      <c r="BF16" s="69">
        <v>591.84</v>
      </c>
      <c r="BG16" s="69">
        <v>614.18</v>
      </c>
      <c r="BH16" s="69">
        <v>474.7</v>
      </c>
      <c r="BI16" s="69">
        <v>474.15</v>
      </c>
      <c r="BJ16" s="69">
        <v>319.38</v>
      </c>
      <c r="BK16" s="69">
        <v>5.11</v>
      </c>
      <c r="BL16" s="69">
        <v>4.47</v>
      </c>
      <c r="BM16" s="69">
        <v>5.97</v>
      </c>
      <c r="BN16" s="69">
        <v>3.16</v>
      </c>
      <c r="BO16" s="69">
        <v>2.74</v>
      </c>
      <c r="BP16" s="69">
        <v>2.92</v>
      </c>
      <c r="BQ16" s="69">
        <v>5.74</v>
      </c>
      <c r="BR16" s="69">
        <v>5.93</v>
      </c>
      <c r="BS16" s="69">
        <v>1.64</v>
      </c>
      <c r="BT16" s="69">
        <v>0.52</v>
      </c>
      <c r="BU16" s="69">
        <v>1.5</v>
      </c>
      <c r="BV16" s="69">
        <v>5.17</v>
      </c>
      <c r="BW16" s="69">
        <v>0</v>
      </c>
      <c r="BX16" s="69">
        <v>10138.88</v>
      </c>
      <c r="BY16" s="69"/>
      <c r="BZ16" s="72">
        <v>2853.7</v>
      </c>
      <c r="CA16" s="72">
        <v>3013.35</v>
      </c>
      <c r="CB16" s="72">
        <v>1882.41</v>
      </c>
      <c r="CC16" s="72">
        <v>763.64</v>
      </c>
      <c r="CD16" s="72">
        <v>752.78</v>
      </c>
      <c r="CE16" s="72">
        <v>448.95</v>
      </c>
      <c r="CF16" s="72">
        <v>44.87</v>
      </c>
      <c r="CG16" s="72">
        <v>38.64</v>
      </c>
      <c r="CH16" s="72">
        <v>21.09</v>
      </c>
      <c r="CI16" s="72">
        <v>319.45</v>
      </c>
      <c r="CJ16" s="72">
        <v>10138.88</v>
      </c>
      <c r="CK16" s="72" t="b">
        <v>1</v>
      </c>
      <c r="CL16" s="72">
        <v>160.56</v>
      </c>
      <c r="CM16" s="72">
        <v>878.79</v>
      </c>
      <c r="CN16" s="72">
        <v>962.96</v>
      </c>
      <c r="CO16" s="72">
        <v>799.76</v>
      </c>
      <c r="CP16" s="72">
        <v>866.14</v>
      </c>
      <c r="CQ16" s="72">
        <v>828.84</v>
      </c>
      <c r="CR16" s="72">
        <v>706.24</v>
      </c>
      <c r="CS16" s="72">
        <v>753.58</v>
      </c>
      <c r="CT16" s="72">
        <v>772.81</v>
      </c>
      <c r="CU16" s="72">
        <v>741.65</v>
      </c>
      <c r="CV16" s="72">
        <v>858.3</v>
      </c>
      <c r="CW16" s="72">
        <v>631.91</v>
      </c>
      <c r="CX16" s="72">
        <v>638.72</v>
      </c>
      <c r="CY16" s="72">
        <v>538.62</v>
      </c>
      <c r="CZ16" s="72">
        <v>10138.88</v>
      </c>
      <c r="DA16" s="72" t="b">
        <v>1</v>
      </c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</row>
    <row r="17" spans="1:155" ht="12.75">
      <c r="A17" s="67">
        <v>13</v>
      </c>
      <c r="B17" s="67" t="s">
        <v>13</v>
      </c>
      <c r="C17" s="69">
        <v>1702.33</v>
      </c>
      <c r="D17" s="69">
        <v>1688.6</v>
      </c>
      <c r="E17" s="69">
        <v>3227.13</v>
      </c>
      <c r="F17" s="69">
        <v>4574.67</v>
      </c>
      <c r="G17" s="69">
        <v>6576.68</v>
      </c>
      <c r="H17" s="69">
        <v>6339.95</v>
      </c>
      <c r="I17" s="69">
        <v>6794.46</v>
      </c>
      <c r="J17" s="69">
        <v>6810.49</v>
      </c>
      <c r="K17" s="69">
        <v>6557.17</v>
      </c>
      <c r="L17" s="69">
        <v>5982.07</v>
      </c>
      <c r="M17" s="69">
        <v>6860.3</v>
      </c>
      <c r="N17" s="69">
        <v>7090.2</v>
      </c>
      <c r="O17" s="69">
        <v>5494.05</v>
      </c>
      <c r="P17" s="69">
        <v>5839.65</v>
      </c>
      <c r="Q17" s="69">
        <v>99.23</v>
      </c>
      <c r="R17" s="69">
        <v>32.6</v>
      </c>
      <c r="S17" s="69">
        <v>63.86</v>
      </c>
      <c r="T17" s="69">
        <v>59.62</v>
      </c>
      <c r="U17" s="69">
        <v>77.17</v>
      </c>
      <c r="V17" s="69">
        <v>85.15</v>
      </c>
      <c r="W17" s="69">
        <v>58.04</v>
      </c>
      <c r="X17" s="69">
        <v>74.61</v>
      </c>
      <c r="Y17" s="69">
        <v>72.73</v>
      </c>
      <c r="Z17" s="69">
        <v>70.17</v>
      </c>
      <c r="AA17" s="69">
        <v>77.22</v>
      </c>
      <c r="AB17" s="69">
        <v>57.64</v>
      </c>
      <c r="AC17" s="69">
        <v>60.78</v>
      </c>
      <c r="AD17" s="69">
        <v>159.61</v>
      </c>
      <c r="AE17" s="69">
        <v>4.95</v>
      </c>
      <c r="AF17" s="69">
        <v>4.96</v>
      </c>
      <c r="AG17" s="69">
        <v>5.11</v>
      </c>
      <c r="AH17" s="69">
        <v>6.82</v>
      </c>
      <c r="AI17" s="69">
        <v>6.94</v>
      </c>
      <c r="AJ17" s="69">
        <v>5.38</v>
      </c>
      <c r="AK17" s="69">
        <v>5.63</v>
      </c>
      <c r="AL17" s="69">
        <v>11.54</v>
      </c>
      <c r="AM17" s="69">
        <v>16.91</v>
      </c>
      <c r="AN17" s="69">
        <v>17.53</v>
      </c>
      <c r="AO17" s="69">
        <v>12.79</v>
      </c>
      <c r="AP17" s="69">
        <v>12.36</v>
      </c>
      <c r="AQ17" s="69">
        <v>15.25</v>
      </c>
      <c r="AR17" s="69">
        <v>30.66</v>
      </c>
      <c r="AS17" s="69">
        <v>1768.98</v>
      </c>
      <c r="AT17" s="69">
        <v>2569.8</v>
      </c>
      <c r="AU17" s="69">
        <v>2298.29</v>
      </c>
      <c r="AV17" s="69">
        <v>3446.32</v>
      </c>
      <c r="AW17" s="69">
        <v>346.25</v>
      </c>
      <c r="AX17" s="69">
        <v>18018.79</v>
      </c>
      <c r="AY17" s="69">
        <v>17845.8</v>
      </c>
      <c r="AZ17" s="69">
        <v>18662.46</v>
      </c>
      <c r="BA17" s="69">
        <v>20709.82</v>
      </c>
      <c r="BB17" s="69">
        <v>18081.81</v>
      </c>
      <c r="BC17" s="69">
        <v>18460.37</v>
      </c>
      <c r="BD17" s="69">
        <v>18263.35</v>
      </c>
      <c r="BE17" s="69">
        <v>18508.86</v>
      </c>
      <c r="BF17" s="69">
        <v>18570.55</v>
      </c>
      <c r="BG17" s="69">
        <v>16705.99</v>
      </c>
      <c r="BH17" s="69">
        <v>17532.82</v>
      </c>
      <c r="BI17" s="69">
        <v>13569.2</v>
      </c>
      <c r="BJ17" s="69">
        <v>13111.77</v>
      </c>
      <c r="BK17" s="69">
        <v>5061.58</v>
      </c>
      <c r="BL17" s="69">
        <v>3939.53</v>
      </c>
      <c r="BM17" s="69">
        <v>2700.21</v>
      </c>
      <c r="BN17" s="69">
        <v>1503.3</v>
      </c>
      <c r="BO17" s="69">
        <v>875.49</v>
      </c>
      <c r="BP17" s="69">
        <v>812.6</v>
      </c>
      <c r="BQ17" s="69">
        <v>1479.83</v>
      </c>
      <c r="BR17" s="69">
        <v>1674.88</v>
      </c>
      <c r="BS17" s="69">
        <v>1984.32</v>
      </c>
      <c r="BT17" s="69">
        <v>1944.37</v>
      </c>
      <c r="BU17" s="69">
        <v>1836.79</v>
      </c>
      <c r="BV17" s="69">
        <v>1455.85</v>
      </c>
      <c r="BW17" s="69">
        <v>941.54</v>
      </c>
      <c r="BX17" s="69">
        <v>341424.53</v>
      </c>
      <c r="BY17" s="69"/>
      <c r="BZ17" s="72">
        <v>75583.12</v>
      </c>
      <c r="CA17" s="72">
        <v>91884.94</v>
      </c>
      <c r="CB17" s="72">
        <v>60919.78</v>
      </c>
      <c r="CC17" s="72">
        <v>17769.41</v>
      </c>
      <c r="CD17" s="72">
        <v>32484.14</v>
      </c>
      <c r="CE17" s="72">
        <v>25284.2</v>
      </c>
      <c r="CF17" s="72">
        <v>26210.29</v>
      </c>
      <c r="CG17" s="72">
        <v>1048.43</v>
      </c>
      <c r="CH17" s="72">
        <v>156.83</v>
      </c>
      <c r="CI17" s="72">
        <v>10083.39</v>
      </c>
      <c r="CJ17" s="72">
        <v>341424.53</v>
      </c>
      <c r="CK17" s="72" t="b">
        <v>1</v>
      </c>
      <c r="CL17" s="72">
        <v>2152.76</v>
      </c>
      <c r="CM17" s="72">
        <v>24806.53</v>
      </c>
      <c r="CN17" s="72">
        <v>25081.43</v>
      </c>
      <c r="CO17" s="72">
        <v>26003.78</v>
      </c>
      <c r="CP17" s="72">
        <v>28873.91</v>
      </c>
      <c r="CQ17" s="72">
        <v>25387.78</v>
      </c>
      <c r="CR17" s="72">
        <v>26131.1</v>
      </c>
      <c r="CS17" s="72">
        <v>26639.82</v>
      </c>
      <c r="CT17" s="72">
        <v>26830.55</v>
      </c>
      <c r="CU17" s="72">
        <v>26624.64</v>
      </c>
      <c r="CV17" s="72">
        <v>27369.65</v>
      </c>
      <c r="CW17" s="72">
        <v>29099.61</v>
      </c>
      <c r="CX17" s="72">
        <v>22893.42</v>
      </c>
      <c r="CY17" s="72">
        <v>23529.55</v>
      </c>
      <c r="CZ17" s="72">
        <v>341424.53</v>
      </c>
      <c r="DA17" s="72" t="b">
        <v>1</v>
      </c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</row>
    <row r="18" spans="1:155" ht="12.75">
      <c r="A18" s="67">
        <v>14</v>
      </c>
      <c r="B18" s="67" t="s">
        <v>14</v>
      </c>
      <c r="C18" s="69">
        <v>51.34</v>
      </c>
      <c r="D18" s="69">
        <v>41.09</v>
      </c>
      <c r="E18" s="69">
        <v>53.96</v>
      </c>
      <c r="F18" s="69">
        <v>83.03</v>
      </c>
      <c r="G18" s="69">
        <v>72.03</v>
      </c>
      <c r="H18" s="69">
        <v>60.21</v>
      </c>
      <c r="I18" s="69">
        <v>54.88</v>
      </c>
      <c r="J18" s="69">
        <v>53.29</v>
      </c>
      <c r="K18" s="69">
        <v>61.71</v>
      </c>
      <c r="L18" s="69">
        <v>66.24</v>
      </c>
      <c r="M18" s="69">
        <v>124.83</v>
      </c>
      <c r="N18" s="69">
        <v>115.86</v>
      </c>
      <c r="O18" s="69">
        <v>84.2</v>
      </c>
      <c r="P18" s="69">
        <v>49.45</v>
      </c>
      <c r="Q18" s="69">
        <v>1.06</v>
      </c>
      <c r="R18" s="69">
        <v>0</v>
      </c>
      <c r="S18" s="69">
        <v>2.94</v>
      </c>
      <c r="T18" s="69">
        <v>0.9</v>
      </c>
      <c r="U18" s="69">
        <v>0</v>
      </c>
      <c r="V18" s="69">
        <v>0</v>
      </c>
      <c r="W18" s="69">
        <v>0</v>
      </c>
      <c r="X18" s="69">
        <v>2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1.11</v>
      </c>
      <c r="AK18" s="69">
        <v>1.03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0.24</v>
      </c>
      <c r="AR18" s="69">
        <v>0</v>
      </c>
      <c r="AS18" s="69">
        <v>63.55</v>
      </c>
      <c r="AT18" s="69">
        <v>38.11</v>
      </c>
      <c r="AU18" s="69">
        <v>43.96</v>
      </c>
      <c r="AV18" s="69">
        <v>44.91</v>
      </c>
      <c r="AW18" s="69">
        <v>6.63</v>
      </c>
      <c r="AX18" s="69">
        <v>266.44</v>
      </c>
      <c r="AY18" s="69">
        <v>257.19</v>
      </c>
      <c r="AZ18" s="69">
        <v>245.62</v>
      </c>
      <c r="BA18" s="69">
        <v>321.46</v>
      </c>
      <c r="BB18" s="69">
        <v>275.7</v>
      </c>
      <c r="BC18" s="69">
        <v>236.32</v>
      </c>
      <c r="BD18" s="69">
        <v>261.88</v>
      </c>
      <c r="BE18" s="69">
        <v>264.15</v>
      </c>
      <c r="BF18" s="69">
        <v>290.34</v>
      </c>
      <c r="BG18" s="69">
        <v>320.4</v>
      </c>
      <c r="BH18" s="69">
        <v>270.83</v>
      </c>
      <c r="BI18" s="69">
        <v>197</v>
      </c>
      <c r="BJ18" s="69">
        <v>142.08</v>
      </c>
      <c r="BK18" s="69">
        <v>142.16</v>
      </c>
      <c r="BL18" s="69">
        <v>134.59</v>
      </c>
      <c r="BM18" s="69">
        <v>80.61</v>
      </c>
      <c r="BN18" s="69">
        <v>43.12</v>
      </c>
      <c r="BO18" s="69">
        <v>29.3</v>
      </c>
      <c r="BP18" s="69">
        <v>31.35</v>
      </c>
      <c r="BQ18" s="69">
        <v>5.88</v>
      </c>
      <c r="BR18" s="69">
        <v>2.85</v>
      </c>
      <c r="BS18" s="69">
        <v>11.78</v>
      </c>
      <c r="BT18" s="69">
        <v>9.07</v>
      </c>
      <c r="BU18" s="69">
        <v>6.84</v>
      </c>
      <c r="BV18" s="69">
        <v>5.33</v>
      </c>
      <c r="BW18" s="69">
        <v>5.01</v>
      </c>
      <c r="BX18" s="69">
        <v>5035.86</v>
      </c>
      <c r="BY18" s="69"/>
      <c r="BZ18" s="72">
        <v>1097.34</v>
      </c>
      <c r="CA18" s="72">
        <v>1328.39</v>
      </c>
      <c r="CB18" s="72">
        <v>930.31</v>
      </c>
      <c r="CC18" s="72">
        <v>301.45</v>
      </c>
      <c r="CD18" s="72">
        <v>296.33</v>
      </c>
      <c r="CE18" s="72">
        <v>374.34</v>
      </c>
      <c r="CF18" s="72">
        <v>507.89</v>
      </c>
      <c r="CG18" s="72">
        <v>6.9</v>
      </c>
      <c r="CH18" s="72">
        <v>2.38</v>
      </c>
      <c r="CI18" s="72">
        <v>190.53</v>
      </c>
      <c r="CJ18" s="72">
        <v>5035.86</v>
      </c>
      <c r="CK18" s="72" t="b">
        <v>1</v>
      </c>
      <c r="CL18" s="72">
        <v>59.03</v>
      </c>
      <c r="CM18" s="72">
        <v>449.69</v>
      </c>
      <c r="CN18" s="72">
        <v>448.68</v>
      </c>
      <c r="CO18" s="72">
        <v>410.16</v>
      </c>
      <c r="CP18" s="72">
        <v>436.61</v>
      </c>
      <c r="CQ18" s="72">
        <v>366.32</v>
      </c>
      <c r="CR18" s="72">
        <v>323.58</v>
      </c>
      <c r="CS18" s="72">
        <v>323.05</v>
      </c>
      <c r="CT18" s="72">
        <v>328.71</v>
      </c>
      <c r="CU18" s="72">
        <v>368.36</v>
      </c>
      <c r="CV18" s="72">
        <v>517.85</v>
      </c>
      <c r="CW18" s="72">
        <v>431.64</v>
      </c>
      <c r="CX18" s="72">
        <v>330.73</v>
      </c>
      <c r="CY18" s="72">
        <v>241.45</v>
      </c>
      <c r="CZ18" s="72">
        <v>5035.86</v>
      </c>
      <c r="DA18" s="72" t="b">
        <v>1</v>
      </c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</row>
    <row r="19" spans="1:155" ht="12.75">
      <c r="A19" s="67">
        <v>15</v>
      </c>
      <c r="B19" s="67" t="s">
        <v>15</v>
      </c>
      <c r="C19" s="69">
        <v>50.97</v>
      </c>
      <c r="D19" s="69">
        <v>32.35</v>
      </c>
      <c r="E19" s="69">
        <v>32.76</v>
      </c>
      <c r="F19" s="69">
        <v>26.04</v>
      </c>
      <c r="G19" s="69">
        <v>31.88</v>
      </c>
      <c r="H19" s="69">
        <v>36.26</v>
      </c>
      <c r="I19" s="69">
        <v>42.29</v>
      </c>
      <c r="J19" s="69">
        <v>32.63</v>
      </c>
      <c r="K19" s="69">
        <v>30.39</v>
      </c>
      <c r="L19" s="69">
        <v>19.43</v>
      </c>
      <c r="M19" s="69">
        <v>22.59</v>
      </c>
      <c r="N19" s="69">
        <v>28.73</v>
      </c>
      <c r="O19" s="69">
        <v>25.18</v>
      </c>
      <c r="P19" s="69">
        <v>23</v>
      </c>
      <c r="Q19" s="69">
        <v>2.07</v>
      </c>
      <c r="R19" s="69">
        <v>1.76</v>
      </c>
      <c r="S19" s="69">
        <v>0.93</v>
      </c>
      <c r="T19" s="69">
        <v>0</v>
      </c>
      <c r="U19" s="69">
        <v>0</v>
      </c>
      <c r="V19" s="69">
        <v>1.08</v>
      </c>
      <c r="W19" s="69">
        <v>1.04</v>
      </c>
      <c r="X19" s="69">
        <v>1.27</v>
      </c>
      <c r="Y19" s="69">
        <v>1.53</v>
      </c>
      <c r="Z19" s="69">
        <v>1.34</v>
      </c>
      <c r="AA19" s="69">
        <v>1.92</v>
      </c>
      <c r="AB19" s="69">
        <v>4.09</v>
      </c>
      <c r="AC19" s="69">
        <v>2.39</v>
      </c>
      <c r="AD19" s="69">
        <v>2.08</v>
      </c>
      <c r="AE19" s="69">
        <v>1.4</v>
      </c>
      <c r="AF19" s="69">
        <v>1.6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0.61</v>
      </c>
      <c r="AN19" s="69">
        <v>0</v>
      </c>
      <c r="AO19" s="69">
        <v>0</v>
      </c>
      <c r="AP19" s="69">
        <v>0</v>
      </c>
      <c r="AQ19" s="69">
        <v>0</v>
      </c>
      <c r="AR19" s="69">
        <v>1.89</v>
      </c>
      <c r="AS19" s="69">
        <v>28.73</v>
      </c>
      <c r="AT19" s="69">
        <v>19.21</v>
      </c>
      <c r="AU19" s="69">
        <v>15.19</v>
      </c>
      <c r="AV19" s="69">
        <v>16.37</v>
      </c>
      <c r="AW19" s="69">
        <v>2.07</v>
      </c>
      <c r="AX19" s="69">
        <v>164.32</v>
      </c>
      <c r="AY19" s="69">
        <v>150.29</v>
      </c>
      <c r="AZ19" s="69">
        <v>170.47</v>
      </c>
      <c r="BA19" s="69">
        <v>110.85</v>
      </c>
      <c r="BB19" s="69">
        <v>128.13</v>
      </c>
      <c r="BC19" s="69">
        <v>111.54</v>
      </c>
      <c r="BD19" s="69">
        <v>123.15</v>
      </c>
      <c r="BE19" s="69">
        <v>83</v>
      </c>
      <c r="BF19" s="69">
        <v>146.18</v>
      </c>
      <c r="BG19" s="69">
        <v>79.79</v>
      </c>
      <c r="BH19" s="69">
        <v>147.35</v>
      </c>
      <c r="BI19" s="69">
        <v>103.41</v>
      </c>
      <c r="BJ19" s="69">
        <v>77.45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2139</v>
      </c>
      <c r="BY19" s="69"/>
      <c r="BZ19" s="72">
        <v>598</v>
      </c>
      <c r="CA19" s="72">
        <v>592</v>
      </c>
      <c r="CB19" s="72">
        <v>408</v>
      </c>
      <c r="CC19" s="72">
        <v>174</v>
      </c>
      <c r="CD19" s="72">
        <v>161</v>
      </c>
      <c r="CE19" s="72">
        <v>99.5</v>
      </c>
      <c r="CF19" s="72">
        <v>0</v>
      </c>
      <c r="CG19" s="72">
        <v>21.5</v>
      </c>
      <c r="CH19" s="72">
        <v>5.5</v>
      </c>
      <c r="CI19" s="72">
        <v>79.5</v>
      </c>
      <c r="CJ19" s="72">
        <v>2139</v>
      </c>
      <c r="CK19" s="72" t="b">
        <v>1</v>
      </c>
      <c r="CL19" s="72">
        <v>56.51</v>
      </c>
      <c r="CM19" s="72">
        <v>200.03</v>
      </c>
      <c r="CN19" s="72">
        <v>183.98</v>
      </c>
      <c r="CO19" s="72">
        <v>196.51</v>
      </c>
      <c r="CP19" s="72">
        <v>142.73</v>
      </c>
      <c r="CQ19" s="72">
        <v>165.47</v>
      </c>
      <c r="CR19" s="72">
        <v>154.87</v>
      </c>
      <c r="CS19" s="72">
        <v>157.05</v>
      </c>
      <c r="CT19" s="72">
        <v>115.53</v>
      </c>
      <c r="CU19" s="72">
        <v>166.95</v>
      </c>
      <c r="CV19" s="72">
        <v>133.03</v>
      </c>
      <c r="CW19" s="72">
        <v>199.38</v>
      </c>
      <c r="CX19" s="72">
        <v>146.17</v>
      </c>
      <c r="CY19" s="72">
        <v>120.79</v>
      </c>
      <c r="CZ19" s="72">
        <v>2139</v>
      </c>
      <c r="DA19" s="72" t="b">
        <v>1</v>
      </c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</row>
    <row r="20" spans="1:155" ht="12.75">
      <c r="A20" s="67">
        <v>16</v>
      </c>
      <c r="B20" s="67" t="s">
        <v>16</v>
      </c>
      <c r="C20" s="69">
        <v>525.16</v>
      </c>
      <c r="D20" s="69">
        <v>859.23</v>
      </c>
      <c r="E20" s="69">
        <v>1344.32</v>
      </c>
      <c r="F20" s="69">
        <v>1752.32</v>
      </c>
      <c r="G20" s="69">
        <v>2125.3</v>
      </c>
      <c r="H20" s="69">
        <v>1859.27</v>
      </c>
      <c r="I20" s="69">
        <v>1997.41</v>
      </c>
      <c r="J20" s="69">
        <v>2002.49</v>
      </c>
      <c r="K20" s="69">
        <v>2005.69</v>
      </c>
      <c r="L20" s="69">
        <v>1828.58</v>
      </c>
      <c r="M20" s="69">
        <v>1752.74</v>
      </c>
      <c r="N20" s="69">
        <v>1481.45</v>
      </c>
      <c r="O20" s="69">
        <v>1270.43</v>
      </c>
      <c r="P20" s="69">
        <v>1081.08</v>
      </c>
      <c r="Q20" s="69">
        <v>81.7</v>
      </c>
      <c r="R20" s="69">
        <v>49.96</v>
      </c>
      <c r="S20" s="69">
        <v>61.35</v>
      </c>
      <c r="T20" s="69">
        <v>45.55</v>
      </c>
      <c r="U20" s="69">
        <v>49.56</v>
      </c>
      <c r="V20" s="69">
        <v>49.91</v>
      </c>
      <c r="W20" s="69">
        <v>52.05</v>
      </c>
      <c r="X20" s="69">
        <v>62.68</v>
      </c>
      <c r="Y20" s="69">
        <v>69.75</v>
      </c>
      <c r="Z20" s="69">
        <v>59.66</v>
      </c>
      <c r="AA20" s="69">
        <v>72.64</v>
      </c>
      <c r="AB20" s="69">
        <v>57.56</v>
      </c>
      <c r="AC20" s="69">
        <v>59.59</v>
      </c>
      <c r="AD20" s="69">
        <v>134.63</v>
      </c>
      <c r="AE20" s="69">
        <v>28.03</v>
      </c>
      <c r="AF20" s="69">
        <v>20.34</v>
      </c>
      <c r="AG20" s="69">
        <v>11.01</v>
      </c>
      <c r="AH20" s="69">
        <v>16.65</v>
      </c>
      <c r="AI20" s="69">
        <v>33.83</v>
      </c>
      <c r="AJ20" s="69">
        <v>30.58</v>
      </c>
      <c r="AK20" s="69">
        <v>26.12</v>
      </c>
      <c r="AL20" s="69">
        <v>23.47</v>
      </c>
      <c r="AM20" s="69">
        <v>24.14</v>
      </c>
      <c r="AN20" s="69">
        <v>35.56</v>
      </c>
      <c r="AO20" s="69">
        <v>27.39</v>
      </c>
      <c r="AP20" s="69">
        <v>23.76</v>
      </c>
      <c r="AQ20" s="69">
        <v>37.67</v>
      </c>
      <c r="AR20" s="69">
        <v>108.28</v>
      </c>
      <c r="AS20" s="69">
        <v>627.82</v>
      </c>
      <c r="AT20" s="69">
        <v>548.14</v>
      </c>
      <c r="AU20" s="69">
        <v>628.24</v>
      </c>
      <c r="AV20" s="69">
        <v>775.08</v>
      </c>
      <c r="AW20" s="69">
        <v>279.16</v>
      </c>
      <c r="AX20" s="69">
        <v>9131.68</v>
      </c>
      <c r="AY20" s="69">
        <v>8712.58</v>
      </c>
      <c r="AZ20" s="69">
        <v>8227.01</v>
      </c>
      <c r="BA20" s="69">
        <v>8166.77</v>
      </c>
      <c r="BB20" s="69">
        <v>7569.44</v>
      </c>
      <c r="BC20" s="69">
        <v>7058.23</v>
      </c>
      <c r="BD20" s="69">
        <v>7004.38</v>
      </c>
      <c r="BE20" s="69">
        <v>6902.59</v>
      </c>
      <c r="BF20" s="69">
        <v>6851</v>
      </c>
      <c r="BG20" s="69">
        <v>6558.47</v>
      </c>
      <c r="BH20" s="69">
        <v>6905.13</v>
      </c>
      <c r="BI20" s="69">
        <v>7236.33</v>
      </c>
      <c r="BJ20" s="69">
        <v>5608.29</v>
      </c>
      <c r="BK20" s="69">
        <v>402.1</v>
      </c>
      <c r="BL20" s="69">
        <v>283.79</v>
      </c>
      <c r="BM20" s="69">
        <v>226.42</v>
      </c>
      <c r="BN20" s="69">
        <v>195.71</v>
      </c>
      <c r="BO20" s="69">
        <v>198.78</v>
      </c>
      <c r="BP20" s="69">
        <v>216.21</v>
      </c>
      <c r="BQ20" s="69">
        <v>213.17</v>
      </c>
      <c r="BR20" s="69">
        <v>223.35</v>
      </c>
      <c r="BS20" s="69">
        <v>189.96</v>
      </c>
      <c r="BT20" s="69">
        <v>193.75</v>
      </c>
      <c r="BU20" s="69">
        <v>247.61</v>
      </c>
      <c r="BV20" s="69">
        <v>241.5</v>
      </c>
      <c r="BW20" s="69">
        <v>161.33</v>
      </c>
      <c r="BX20" s="69">
        <v>125022.91</v>
      </c>
      <c r="BY20" s="69"/>
      <c r="BZ20" s="72">
        <v>34517.2</v>
      </c>
      <c r="CA20" s="72">
        <v>35385.64</v>
      </c>
      <c r="CB20" s="72">
        <v>26308.22</v>
      </c>
      <c r="CC20" s="72">
        <v>6606.33</v>
      </c>
      <c r="CD20" s="72">
        <v>9693.44</v>
      </c>
      <c r="CE20" s="72">
        <v>5585.7</v>
      </c>
      <c r="CF20" s="72">
        <v>2993.68</v>
      </c>
      <c r="CG20" s="72">
        <v>906.59</v>
      </c>
      <c r="CH20" s="72">
        <v>446.83</v>
      </c>
      <c r="CI20" s="72">
        <v>2579.28</v>
      </c>
      <c r="CJ20" s="72">
        <v>125022.91</v>
      </c>
      <c r="CK20" s="72" t="b">
        <v>1</v>
      </c>
      <c r="CL20" s="72">
        <v>914.05</v>
      </c>
      <c r="CM20" s="72">
        <v>10463.31</v>
      </c>
      <c r="CN20" s="72">
        <v>10413.05</v>
      </c>
      <c r="CO20" s="72">
        <v>10267.95</v>
      </c>
      <c r="CP20" s="72">
        <v>10571.17</v>
      </c>
      <c r="CQ20" s="72">
        <v>9707.98</v>
      </c>
      <c r="CR20" s="72">
        <v>9350.02</v>
      </c>
      <c r="CS20" s="72">
        <v>9306.19</v>
      </c>
      <c r="CT20" s="72">
        <v>9225.52</v>
      </c>
      <c r="CU20" s="72">
        <v>8964.76</v>
      </c>
      <c r="CV20" s="72">
        <v>9232.81</v>
      </c>
      <c r="CW20" s="72">
        <v>9263.65</v>
      </c>
      <c r="CX20" s="72">
        <v>9473.76</v>
      </c>
      <c r="CY20" s="72">
        <v>7868.69</v>
      </c>
      <c r="CZ20" s="72">
        <v>125022.91</v>
      </c>
      <c r="DA20" s="72" t="b">
        <v>1</v>
      </c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</row>
    <row r="21" spans="1:155" ht="12.75">
      <c r="A21" s="67">
        <v>17</v>
      </c>
      <c r="B21" s="67" t="s">
        <v>17</v>
      </c>
      <c r="C21" s="69">
        <v>233.65</v>
      </c>
      <c r="D21" s="69">
        <v>441.38</v>
      </c>
      <c r="E21" s="69">
        <v>527.32</v>
      </c>
      <c r="F21" s="69">
        <v>672.09</v>
      </c>
      <c r="G21" s="69">
        <v>764.87</v>
      </c>
      <c r="H21" s="69">
        <v>672.64</v>
      </c>
      <c r="I21" s="69">
        <v>695.12</v>
      </c>
      <c r="J21" s="69">
        <v>690.7</v>
      </c>
      <c r="K21" s="69">
        <v>665.82</v>
      </c>
      <c r="L21" s="69">
        <v>656.57</v>
      </c>
      <c r="M21" s="69">
        <v>802.6</v>
      </c>
      <c r="N21" s="69">
        <v>693.13</v>
      </c>
      <c r="O21" s="69">
        <v>594</v>
      </c>
      <c r="P21" s="69">
        <v>543.84</v>
      </c>
      <c r="Q21" s="69">
        <v>38.26</v>
      </c>
      <c r="R21" s="69">
        <v>14.68</v>
      </c>
      <c r="S21" s="69">
        <v>12.85</v>
      </c>
      <c r="T21" s="69">
        <v>19.24</v>
      </c>
      <c r="U21" s="69">
        <v>12.39</v>
      </c>
      <c r="V21" s="69">
        <v>9.21</v>
      </c>
      <c r="W21" s="69">
        <v>15.5</v>
      </c>
      <c r="X21" s="69">
        <v>11.4</v>
      </c>
      <c r="Y21" s="69">
        <v>23.94</v>
      </c>
      <c r="Z21" s="69">
        <v>27.39</v>
      </c>
      <c r="AA21" s="69">
        <v>21.16</v>
      </c>
      <c r="AB21" s="69">
        <v>13.63</v>
      </c>
      <c r="AC21" s="69">
        <v>7.2</v>
      </c>
      <c r="AD21" s="69">
        <v>43.99</v>
      </c>
      <c r="AE21" s="69">
        <v>5.61</v>
      </c>
      <c r="AF21" s="69">
        <v>8.53</v>
      </c>
      <c r="AG21" s="69">
        <v>7.03</v>
      </c>
      <c r="AH21" s="69">
        <v>15.68</v>
      </c>
      <c r="AI21" s="69">
        <v>10.58</v>
      </c>
      <c r="AJ21" s="69">
        <v>14.65</v>
      </c>
      <c r="AK21" s="69">
        <v>13.8</v>
      </c>
      <c r="AL21" s="69">
        <v>9.5</v>
      </c>
      <c r="AM21" s="69">
        <v>17.16</v>
      </c>
      <c r="AN21" s="69">
        <v>12.14</v>
      </c>
      <c r="AO21" s="69">
        <v>8.02</v>
      </c>
      <c r="AP21" s="69">
        <v>9.74</v>
      </c>
      <c r="AQ21" s="69">
        <v>3.13</v>
      </c>
      <c r="AR21" s="69">
        <v>20.77</v>
      </c>
      <c r="AS21" s="69">
        <v>485.25</v>
      </c>
      <c r="AT21" s="69">
        <v>280.43</v>
      </c>
      <c r="AU21" s="69">
        <v>233.79</v>
      </c>
      <c r="AV21" s="69">
        <v>370.18</v>
      </c>
      <c r="AW21" s="69">
        <v>52.09</v>
      </c>
      <c r="AX21" s="69">
        <v>2790.62</v>
      </c>
      <c r="AY21" s="69">
        <v>2584.11</v>
      </c>
      <c r="AZ21" s="69">
        <v>2451.35</v>
      </c>
      <c r="BA21" s="69">
        <v>2567.08</v>
      </c>
      <c r="BB21" s="69">
        <v>2310.64</v>
      </c>
      <c r="BC21" s="69">
        <v>2244.54</v>
      </c>
      <c r="BD21" s="69">
        <v>2464.44</v>
      </c>
      <c r="BE21" s="69">
        <v>2311.92</v>
      </c>
      <c r="BF21" s="69">
        <v>2467.97</v>
      </c>
      <c r="BG21" s="69">
        <v>2270.98</v>
      </c>
      <c r="BH21" s="69">
        <v>2271.01</v>
      </c>
      <c r="BI21" s="69">
        <v>1867.28</v>
      </c>
      <c r="BJ21" s="69">
        <v>1436.29</v>
      </c>
      <c r="BK21" s="69">
        <v>40.48</v>
      </c>
      <c r="BL21" s="69">
        <v>34.12</v>
      </c>
      <c r="BM21" s="69">
        <v>27.61</v>
      </c>
      <c r="BN21" s="69">
        <v>21.57</v>
      </c>
      <c r="BO21" s="69">
        <v>25.99</v>
      </c>
      <c r="BP21" s="69">
        <v>19.45</v>
      </c>
      <c r="BQ21" s="69">
        <v>17.8</v>
      </c>
      <c r="BR21" s="69">
        <v>16.55</v>
      </c>
      <c r="BS21" s="69">
        <v>17.73</v>
      </c>
      <c r="BT21" s="69">
        <v>11.34</v>
      </c>
      <c r="BU21" s="69">
        <v>16.7</v>
      </c>
      <c r="BV21" s="69">
        <v>9</v>
      </c>
      <c r="BW21" s="69">
        <v>5.66</v>
      </c>
      <c r="BX21" s="69">
        <v>40804.88</v>
      </c>
      <c r="BY21" s="69"/>
      <c r="BZ21" s="72">
        <v>10445.25</v>
      </c>
      <c r="CA21" s="72">
        <v>11799.51</v>
      </c>
      <c r="CB21" s="72">
        <v>7845.56</v>
      </c>
      <c r="CC21" s="72">
        <v>2639.31</v>
      </c>
      <c r="CD21" s="72">
        <v>3380.85</v>
      </c>
      <c r="CE21" s="72">
        <v>2633.57</v>
      </c>
      <c r="CF21" s="72">
        <v>264</v>
      </c>
      <c r="CG21" s="72">
        <v>270.84</v>
      </c>
      <c r="CH21" s="72">
        <v>156.34</v>
      </c>
      <c r="CI21" s="72">
        <v>1369.65</v>
      </c>
      <c r="CJ21" s="72">
        <v>40804.88</v>
      </c>
      <c r="CK21" s="72" t="b">
        <v>1</v>
      </c>
      <c r="CL21" s="72">
        <v>329.61</v>
      </c>
      <c r="CM21" s="72">
        <v>3295.69</v>
      </c>
      <c r="CN21" s="72">
        <v>3165.43</v>
      </c>
      <c r="CO21" s="72">
        <v>3185.97</v>
      </c>
      <c r="CP21" s="72">
        <v>3376.49</v>
      </c>
      <c r="CQ21" s="72">
        <v>3033.13</v>
      </c>
      <c r="CR21" s="72">
        <v>2988.41</v>
      </c>
      <c r="CS21" s="72">
        <v>3193.84</v>
      </c>
      <c r="CT21" s="72">
        <v>3035.39</v>
      </c>
      <c r="CU21" s="72">
        <v>3181.8</v>
      </c>
      <c r="CV21" s="72">
        <v>3599.35</v>
      </c>
      <c r="CW21" s="72">
        <v>3284.64</v>
      </c>
      <c r="CX21" s="72">
        <v>2714.4</v>
      </c>
      <c r="CY21" s="72">
        <v>2420.73</v>
      </c>
      <c r="CZ21" s="72">
        <v>40804.88</v>
      </c>
      <c r="DA21" s="72" t="b">
        <v>1</v>
      </c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</row>
    <row r="22" spans="1:155" ht="12.75">
      <c r="A22" s="67">
        <v>18</v>
      </c>
      <c r="B22" s="67" t="s">
        <v>18</v>
      </c>
      <c r="C22" s="69">
        <v>46.97</v>
      </c>
      <c r="D22" s="69">
        <v>73.94</v>
      </c>
      <c r="E22" s="69">
        <v>103.03</v>
      </c>
      <c r="F22" s="69">
        <v>116.85</v>
      </c>
      <c r="G22" s="69">
        <v>159.21</v>
      </c>
      <c r="H22" s="69">
        <v>157.65</v>
      </c>
      <c r="I22" s="69">
        <v>171.95</v>
      </c>
      <c r="J22" s="69">
        <v>195.44</v>
      </c>
      <c r="K22" s="69">
        <v>173.19</v>
      </c>
      <c r="L22" s="69">
        <v>151.77</v>
      </c>
      <c r="M22" s="69">
        <v>199.41</v>
      </c>
      <c r="N22" s="69">
        <v>134.5</v>
      </c>
      <c r="O22" s="69">
        <v>165.16</v>
      </c>
      <c r="P22" s="69">
        <v>124.93</v>
      </c>
      <c r="Q22" s="69">
        <v>8.6</v>
      </c>
      <c r="R22" s="69">
        <v>1.22</v>
      </c>
      <c r="S22" s="69">
        <v>2.39</v>
      </c>
      <c r="T22" s="69">
        <v>1.12</v>
      </c>
      <c r="U22" s="69">
        <v>10.61</v>
      </c>
      <c r="V22" s="69">
        <v>4.17</v>
      </c>
      <c r="W22" s="69">
        <v>3.27</v>
      </c>
      <c r="X22" s="69">
        <v>3.45</v>
      </c>
      <c r="Y22" s="69">
        <v>2.17</v>
      </c>
      <c r="Z22" s="69">
        <v>1.09</v>
      </c>
      <c r="AA22" s="69">
        <v>21.52</v>
      </c>
      <c r="AB22" s="69">
        <v>18.08</v>
      </c>
      <c r="AC22" s="69">
        <v>8.13</v>
      </c>
      <c r="AD22" s="69">
        <v>14.18</v>
      </c>
      <c r="AE22" s="69">
        <v>0</v>
      </c>
      <c r="AF22" s="69">
        <v>0</v>
      </c>
      <c r="AG22" s="69">
        <v>1.15</v>
      </c>
      <c r="AH22" s="69">
        <v>2.17</v>
      </c>
      <c r="AI22" s="69">
        <v>4.53</v>
      </c>
      <c r="AJ22" s="69">
        <v>1.06</v>
      </c>
      <c r="AK22" s="69">
        <v>1.1</v>
      </c>
      <c r="AL22" s="69">
        <v>2.29</v>
      </c>
      <c r="AM22" s="69">
        <v>0</v>
      </c>
      <c r="AN22" s="69">
        <v>1.09</v>
      </c>
      <c r="AO22" s="69">
        <v>0.4</v>
      </c>
      <c r="AP22" s="69">
        <v>4.63</v>
      </c>
      <c r="AQ22" s="69">
        <v>5.42</v>
      </c>
      <c r="AR22" s="69">
        <v>6.16</v>
      </c>
      <c r="AS22" s="69">
        <v>136.57</v>
      </c>
      <c r="AT22" s="69">
        <v>103.86</v>
      </c>
      <c r="AU22" s="69">
        <v>115.71</v>
      </c>
      <c r="AV22" s="69">
        <v>129.91</v>
      </c>
      <c r="AW22" s="69">
        <v>0.48</v>
      </c>
      <c r="AX22" s="69">
        <v>914.71</v>
      </c>
      <c r="AY22" s="69">
        <v>815.67</v>
      </c>
      <c r="AZ22" s="69">
        <v>780.33</v>
      </c>
      <c r="BA22" s="69">
        <v>805.76</v>
      </c>
      <c r="BB22" s="69">
        <v>765.26</v>
      </c>
      <c r="BC22" s="69">
        <v>798.03</v>
      </c>
      <c r="BD22" s="69">
        <v>839.64</v>
      </c>
      <c r="BE22" s="69">
        <v>842.24</v>
      </c>
      <c r="BF22" s="69">
        <v>854.83</v>
      </c>
      <c r="BG22" s="69">
        <v>775.5</v>
      </c>
      <c r="BH22" s="69">
        <v>686.77</v>
      </c>
      <c r="BI22" s="69">
        <v>611.19</v>
      </c>
      <c r="BJ22" s="69">
        <v>559.54</v>
      </c>
      <c r="BK22" s="69">
        <v>64.31</v>
      </c>
      <c r="BL22" s="69">
        <v>62.96</v>
      </c>
      <c r="BM22" s="69">
        <v>54.54</v>
      </c>
      <c r="BN22" s="69">
        <v>52.63</v>
      </c>
      <c r="BO22" s="69">
        <v>21.72</v>
      </c>
      <c r="BP22" s="69">
        <v>21.8</v>
      </c>
      <c r="BQ22" s="69">
        <v>16.72</v>
      </c>
      <c r="BR22" s="69">
        <v>9.26</v>
      </c>
      <c r="BS22" s="69">
        <v>11.61</v>
      </c>
      <c r="BT22" s="69">
        <v>11.27</v>
      </c>
      <c r="BU22" s="69">
        <v>11.58</v>
      </c>
      <c r="BV22" s="69">
        <v>8.85</v>
      </c>
      <c r="BW22" s="69">
        <v>12.75</v>
      </c>
      <c r="BX22" s="69">
        <v>13000</v>
      </c>
      <c r="BY22" s="69"/>
      <c r="BZ22" s="72">
        <v>3316.95</v>
      </c>
      <c r="CA22" s="72">
        <v>4100</v>
      </c>
      <c r="CB22" s="72">
        <v>2633</v>
      </c>
      <c r="CC22" s="72">
        <v>500</v>
      </c>
      <c r="CD22" s="72">
        <v>850</v>
      </c>
      <c r="CE22" s="72">
        <v>624</v>
      </c>
      <c r="CF22" s="72">
        <v>360</v>
      </c>
      <c r="CG22" s="72">
        <v>100</v>
      </c>
      <c r="CH22" s="72">
        <v>30</v>
      </c>
      <c r="CI22" s="72">
        <v>486.05</v>
      </c>
      <c r="CJ22" s="72">
        <v>13000</v>
      </c>
      <c r="CK22" s="72" t="b">
        <v>1</v>
      </c>
      <c r="CL22" s="72">
        <v>56.05</v>
      </c>
      <c r="CM22" s="72">
        <v>1054.18</v>
      </c>
      <c r="CN22" s="72">
        <v>985.2</v>
      </c>
      <c r="CO22" s="72">
        <v>955.01</v>
      </c>
      <c r="CP22" s="72">
        <v>1032.74</v>
      </c>
      <c r="CQ22" s="72">
        <v>949.86</v>
      </c>
      <c r="CR22" s="72">
        <v>996.15</v>
      </c>
      <c r="CS22" s="72">
        <v>1057.54</v>
      </c>
      <c r="CT22" s="72">
        <v>1026.86</v>
      </c>
      <c r="CU22" s="72">
        <v>1020.39</v>
      </c>
      <c r="CV22" s="72">
        <v>1144.67</v>
      </c>
      <c r="CW22" s="72">
        <v>959.42</v>
      </c>
      <c r="CX22" s="72">
        <v>914.46</v>
      </c>
      <c r="CY22" s="72">
        <v>847.47</v>
      </c>
      <c r="CZ22" s="72">
        <v>13000</v>
      </c>
      <c r="DA22" s="72" t="b">
        <v>1</v>
      </c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</row>
    <row r="23" spans="1:155" ht="12.75">
      <c r="A23" s="67">
        <v>19</v>
      </c>
      <c r="B23" s="67" t="s">
        <v>19</v>
      </c>
      <c r="C23" s="69">
        <v>19.91</v>
      </c>
      <c r="D23" s="69">
        <v>9.9</v>
      </c>
      <c r="E23" s="69">
        <v>9.67</v>
      </c>
      <c r="F23" s="69">
        <v>10.59</v>
      </c>
      <c r="G23" s="69">
        <v>14.53</v>
      </c>
      <c r="H23" s="69">
        <v>17</v>
      </c>
      <c r="I23" s="69">
        <v>18.08</v>
      </c>
      <c r="J23" s="69">
        <v>21.68</v>
      </c>
      <c r="K23" s="69">
        <v>19.17</v>
      </c>
      <c r="L23" s="69">
        <v>14.93</v>
      </c>
      <c r="M23" s="69">
        <v>15.2</v>
      </c>
      <c r="N23" s="69">
        <v>23.1</v>
      </c>
      <c r="O23" s="69">
        <v>5.86</v>
      </c>
      <c r="P23" s="69">
        <v>8.62</v>
      </c>
      <c r="Q23" s="69">
        <v>0.93</v>
      </c>
      <c r="R23" s="69">
        <v>2.79</v>
      </c>
      <c r="S23" s="69">
        <v>1.01</v>
      </c>
      <c r="T23" s="69">
        <v>0.69</v>
      </c>
      <c r="U23" s="69">
        <v>2.22</v>
      </c>
      <c r="V23" s="69">
        <v>0</v>
      </c>
      <c r="W23" s="69">
        <v>0</v>
      </c>
      <c r="X23" s="69">
        <v>0.97</v>
      </c>
      <c r="Y23" s="69">
        <v>0</v>
      </c>
      <c r="Z23" s="69">
        <v>0</v>
      </c>
      <c r="AA23" s="69">
        <v>1.43</v>
      </c>
      <c r="AB23" s="69">
        <v>1.25</v>
      </c>
      <c r="AC23" s="69">
        <v>0.59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1.16</v>
      </c>
      <c r="AL23" s="69">
        <v>0</v>
      </c>
      <c r="AM23" s="69">
        <v>0</v>
      </c>
      <c r="AN23" s="69">
        <v>1.24</v>
      </c>
      <c r="AO23" s="69">
        <v>0</v>
      </c>
      <c r="AP23" s="69">
        <v>0</v>
      </c>
      <c r="AQ23" s="69">
        <v>0</v>
      </c>
      <c r="AR23" s="69">
        <v>0</v>
      </c>
      <c r="AS23" s="69">
        <v>15.79</v>
      </c>
      <c r="AT23" s="69">
        <v>8.65</v>
      </c>
      <c r="AU23" s="69">
        <v>12.22</v>
      </c>
      <c r="AV23" s="69">
        <v>18.23</v>
      </c>
      <c r="AW23" s="69">
        <v>0</v>
      </c>
      <c r="AX23" s="69">
        <v>91.32</v>
      </c>
      <c r="AY23" s="69">
        <v>93.08</v>
      </c>
      <c r="AZ23" s="69">
        <v>76.94</v>
      </c>
      <c r="BA23" s="69">
        <v>100.05</v>
      </c>
      <c r="BB23" s="69">
        <v>77.13</v>
      </c>
      <c r="BC23" s="69">
        <v>78.29</v>
      </c>
      <c r="BD23" s="69">
        <v>76.46</v>
      </c>
      <c r="BE23" s="69">
        <v>66.49</v>
      </c>
      <c r="BF23" s="69">
        <v>62.78</v>
      </c>
      <c r="BG23" s="69">
        <v>57.83</v>
      </c>
      <c r="BH23" s="69">
        <v>52.92</v>
      </c>
      <c r="BI23" s="69">
        <v>32.96</v>
      </c>
      <c r="BJ23" s="69">
        <v>31.93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1175.59</v>
      </c>
      <c r="BY23" s="69"/>
      <c r="BZ23" s="72">
        <v>361.39</v>
      </c>
      <c r="CA23" s="72">
        <v>361.15</v>
      </c>
      <c r="CB23" s="72">
        <v>175.64</v>
      </c>
      <c r="CC23" s="72">
        <v>64.6</v>
      </c>
      <c r="CD23" s="72">
        <v>90.86</v>
      </c>
      <c r="CE23" s="72">
        <v>52.78</v>
      </c>
      <c r="CF23" s="72">
        <v>0</v>
      </c>
      <c r="CG23" s="72">
        <v>11.88</v>
      </c>
      <c r="CH23" s="72">
        <v>2.4</v>
      </c>
      <c r="CI23" s="72">
        <v>54.89</v>
      </c>
      <c r="CJ23" s="72">
        <v>1175.59</v>
      </c>
      <c r="CK23" s="72" t="b">
        <v>1</v>
      </c>
      <c r="CL23" s="72">
        <v>20.84</v>
      </c>
      <c r="CM23" s="72">
        <v>104.01</v>
      </c>
      <c r="CN23" s="72">
        <v>103.76</v>
      </c>
      <c r="CO23" s="72">
        <v>88.22</v>
      </c>
      <c r="CP23" s="72">
        <v>116.8</v>
      </c>
      <c r="CQ23" s="72">
        <v>94.13</v>
      </c>
      <c r="CR23" s="72">
        <v>97.53</v>
      </c>
      <c r="CS23" s="72">
        <v>99.11</v>
      </c>
      <c r="CT23" s="72">
        <v>85.66</v>
      </c>
      <c r="CU23" s="72">
        <v>78.95</v>
      </c>
      <c r="CV23" s="72">
        <v>90.25</v>
      </c>
      <c r="CW23" s="72">
        <v>85.92</v>
      </c>
      <c r="CX23" s="72">
        <v>51.63</v>
      </c>
      <c r="CY23" s="72">
        <v>58.78</v>
      </c>
      <c r="CZ23" s="72">
        <v>1175.59</v>
      </c>
      <c r="DA23" s="72" t="b">
        <v>1</v>
      </c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</row>
    <row r="24" spans="1:155" ht="12.75">
      <c r="A24" s="67">
        <v>20</v>
      </c>
      <c r="B24" s="67" t="s">
        <v>20</v>
      </c>
      <c r="C24" s="69">
        <v>69.4</v>
      </c>
      <c r="D24" s="69">
        <v>56.05</v>
      </c>
      <c r="E24" s="69">
        <v>64.53</v>
      </c>
      <c r="F24" s="69">
        <v>65.29</v>
      </c>
      <c r="G24" s="69">
        <v>75.69</v>
      </c>
      <c r="H24" s="69">
        <v>78.28</v>
      </c>
      <c r="I24" s="69">
        <v>58.49</v>
      </c>
      <c r="J24" s="69">
        <v>71.19</v>
      </c>
      <c r="K24" s="69">
        <v>78.26</v>
      </c>
      <c r="L24" s="69">
        <v>56.03</v>
      </c>
      <c r="M24" s="69">
        <v>64.5</v>
      </c>
      <c r="N24" s="69">
        <v>69.11</v>
      </c>
      <c r="O24" s="69">
        <v>60.98</v>
      </c>
      <c r="P24" s="69">
        <v>65.02</v>
      </c>
      <c r="Q24" s="69">
        <v>9.8</v>
      </c>
      <c r="R24" s="69">
        <v>1.07</v>
      </c>
      <c r="S24" s="69">
        <v>5.28</v>
      </c>
      <c r="T24" s="69">
        <v>5.66</v>
      </c>
      <c r="U24" s="69">
        <v>5.38</v>
      </c>
      <c r="V24" s="69">
        <v>7.59</v>
      </c>
      <c r="W24" s="69">
        <v>6.33</v>
      </c>
      <c r="X24" s="69">
        <v>3.3</v>
      </c>
      <c r="Y24" s="69">
        <v>4.7</v>
      </c>
      <c r="Z24" s="69">
        <v>6.52</v>
      </c>
      <c r="AA24" s="69">
        <v>1.67</v>
      </c>
      <c r="AB24" s="69">
        <v>2.53</v>
      </c>
      <c r="AC24" s="69">
        <v>2.35</v>
      </c>
      <c r="AD24" s="69">
        <v>4.17</v>
      </c>
      <c r="AE24" s="69">
        <v>0</v>
      </c>
      <c r="AF24" s="69">
        <v>1.05</v>
      </c>
      <c r="AG24" s="69">
        <v>1.72</v>
      </c>
      <c r="AH24" s="69">
        <v>1.11</v>
      </c>
      <c r="AI24" s="69">
        <v>0</v>
      </c>
      <c r="AJ24" s="69">
        <v>1.06</v>
      </c>
      <c r="AK24" s="69">
        <v>0</v>
      </c>
      <c r="AL24" s="69">
        <v>0</v>
      </c>
      <c r="AM24" s="69">
        <v>0</v>
      </c>
      <c r="AN24" s="69">
        <v>2.55</v>
      </c>
      <c r="AO24" s="69">
        <v>0.82</v>
      </c>
      <c r="AP24" s="69">
        <v>0.09</v>
      </c>
      <c r="AQ24" s="69">
        <v>0.21</v>
      </c>
      <c r="AR24" s="69">
        <v>1.61</v>
      </c>
      <c r="AS24" s="69">
        <v>37.81</v>
      </c>
      <c r="AT24" s="69">
        <v>30.23</v>
      </c>
      <c r="AU24" s="69">
        <v>19.35</v>
      </c>
      <c r="AV24" s="69">
        <v>38.88</v>
      </c>
      <c r="AW24" s="69">
        <v>22.12</v>
      </c>
      <c r="AX24" s="69">
        <v>431.29</v>
      </c>
      <c r="AY24" s="69">
        <v>410.81</v>
      </c>
      <c r="AZ24" s="69">
        <v>432.26</v>
      </c>
      <c r="BA24" s="69">
        <v>370.11</v>
      </c>
      <c r="BB24" s="69">
        <v>386.8</v>
      </c>
      <c r="BC24" s="69">
        <v>350.79</v>
      </c>
      <c r="BD24" s="69">
        <v>324.88</v>
      </c>
      <c r="BE24" s="69">
        <v>382.29</v>
      </c>
      <c r="BF24" s="69">
        <v>278.97</v>
      </c>
      <c r="BG24" s="69">
        <v>285.59</v>
      </c>
      <c r="BH24" s="69">
        <v>263.76</v>
      </c>
      <c r="BI24" s="69">
        <v>330.94</v>
      </c>
      <c r="BJ24" s="69">
        <v>253.05</v>
      </c>
      <c r="BK24" s="69">
        <v>78.67</v>
      </c>
      <c r="BL24" s="69">
        <v>50.16</v>
      </c>
      <c r="BM24" s="69">
        <v>38.24</v>
      </c>
      <c r="BN24" s="69">
        <v>35.57</v>
      </c>
      <c r="BO24" s="69">
        <v>26.85</v>
      </c>
      <c r="BP24" s="69">
        <v>16.96</v>
      </c>
      <c r="BQ24" s="69">
        <v>3.28</v>
      </c>
      <c r="BR24" s="69">
        <v>4.51</v>
      </c>
      <c r="BS24" s="69">
        <v>4.46</v>
      </c>
      <c r="BT24" s="69">
        <v>4.78</v>
      </c>
      <c r="BU24" s="69">
        <v>5.19</v>
      </c>
      <c r="BV24" s="69">
        <v>4.2</v>
      </c>
      <c r="BW24" s="69">
        <v>4.08</v>
      </c>
      <c r="BX24" s="69">
        <v>5936.27</v>
      </c>
      <c r="BY24" s="69"/>
      <c r="BZ24" s="72">
        <v>1666.59</v>
      </c>
      <c r="CA24" s="72">
        <v>1723.73</v>
      </c>
      <c r="CB24" s="72">
        <v>1133.34</v>
      </c>
      <c r="CC24" s="72">
        <v>330.96</v>
      </c>
      <c r="CD24" s="72">
        <v>342.25</v>
      </c>
      <c r="CE24" s="72">
        <v>259.61</v>
      </c>
      <c r="CF24" s="72">
        <v>276.95</v>
      </c>
      <c r="CG24" s="72">
        <v>66.35</v>
      </c>
      <c r="CH24" s="72">
        <v>10.22</v>
      </c>
      <c r="CI24" s="72">
        <v>126.27</v>
      </c>
      <c r="CJ24" s="72">
        <v>5936.27</v>
      </c>
      <c r="CK24" s="72" t="b">
        <v>1</v>
      </c>
      <c r="CL24" s="72">
        <v>101.32</v>
      </c>
      <c r="CM24" s="72">
        <v>568.13</v>
      </c>
      <c r="CN24" s="72">
        <v>532.5</v>
      </c>
      <c r="CO24" s="72">
        <v>542.56</v>
      </c>
      <c r="CP24" s="72">
        <v>486.75</v>
      </c>
      <c r="CQ24" s="72">
        <v>500.58</v>
      </c>
      <c r="CR24" s="72">
        <v>432.57</v>
      </c>
      <c r="CS24" s="72">
        <v>402.65</v>
      </c>
      <c r="CT24" s="72">
        <v>469.76</v>
      </c>
      <c r="CU24" s="72">
        <v>348.53</v>
      </c>
      <c r="CV24" s="72">
        <v>395.17</v>
      </c>
      <c r="CW24" s="72">
        <v>370.91</v>
      </c>
      <c r="CX24" s="72">
        <v>418.03</v>
      </c>
      <c r="CY24" s="72">
        <v>366.81</v>
      </c>
      <c r="CZ24" s="72">
        <v>5936.27</v>
      </c>
      <c r="DA24" s="72" t="b">
        <v>1</v>
      </c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</row>
    <row r="25" spans="1:155" ht="12.75">
      <c r="A25" s="67">
        <v>21</v>
      </c>
      <c r="B25" s="67" t="s">
        <v>21</v>
      </c>
      <c r="C25" s="69">
        <v>40.63</v>
      </c>
      <c r="D25" s="69">
        <v>45.95</v>
      </c>
      <c r="E25" s="69">
        <v>38.41</v>
      </c>
      <c r="F25" s="69">
        <v>67.37</v>
      </c>
      <c r="G25" s="69">
        <v>68.55</v>
      </c>
      <c r="H25" s="69">
        <v>57.83</v>
      </c>
      <c r="I25" s="69">
        <v>66.94</v>
      </c>
      <c r="J25" s="69">
        <v>60.12</v>
      </c>
      <c r="K25" s="69">
        <v>99.31</v>
      </c>
      <c r="L25" s="69">
        <v>72.09</v>
      </c>
      <c r="M25" s="69">
        <v>90.76</v>
      </c>
      <c r="N25" s="69">
        <v>75.78</v>
      </c>
      <c r="O25" s="69">
        <v>49.76</v>
      </c>
      <c r="P25" s="69">
        <v>46.1</v>
      </c>
      <c r="Q25" s="69">
        <v>21.2</v>
      </c>
      <c r="R25" s="69">
        <v>11.73</v>
      </c>
      <c r="S25" s="69">
        <v>1.87</v>
      </c>
      <c r="T25" s="69">
        <v>1.87</v>
      </c>
      <c r="U25" s="69">
        <v>0</v>
      </c>
      <c r="V25" s="69">
        <v>1.91</v>
      </c>
      <c r="W25" s="69">
        <v>0</v>
      </c>
      <c r="X25" s="69">
        <v>2.69</v>
      </c>
      <c r="Y25" s="69">
        <v>2.03</v>
      </c>
      <c r="Z25" s="69">
        <v>0</v>
      </c>
      <c r="AA25" s="69">
        <v>0</v>
      </c>
      <c r="AB25" s="69">
        <v>0</v>
      </c>
      <c r="AC25" s="69">
        <v>1.65</v>
      </c>
      <c r="AD25" s="69">
        <v>2.1</v>
      </c>
      <c r="AE25" s="69">
        <v>1.1</v>
      </c>
      <c r="AF25" s="69">
        <v>0</v>
      </c>
      <c r="AG25" s="69">
        <v>0.82</v>
      </c>
      <c r="AH25" s="69">
        <v>0</v>
      </c>
      <c r="AI25" s="69">
        <v>0</v>
      </c>
      <c r="AJ25" s="69">
        <v>0.83</v>
      </c>
      <c r="AK25" s="69">
        <v>0</v>
      </c>
      <c r="AL25" s="69">
        <v>0</v>
      </c>
      <c r="AM25" s="69">
        <v>0.89</v>
      </c>
      <c r="AN25" s="69">
        <v>0.27</v>
      </c>
      <c r="AO25" s="69">
        <v>1.12</v>
      </c>
      <c r="AP25" s="69">
        <v>0</v>
      </c>
      <c r="AQ25" s="69">
        <v>0.73</v>
      </c>
      <c r="AR25" s="69">
        <v>0</v>
      </c>
      <c r="AS25" s="69">
        <v>31.69</v>
      </c>
      <c r="AT25" s="69">
        <v>21.88</v>
      </c>
      <c r="AU25" s="69">
        <v>22.99</v>
      </c>
      <c r="AV25" s="69">
        <v>27.3</v>
      </c>
      <c r="AW25" s="69">
        <v>0</v>
      </c>
      <c r="AX25" s="69">
        <v>175.38</v>
      </c>
      <c r="AY25" s="69">
        <v>156.24</v>
      </c>
      <c r="AZ25" s="69">
        <v>129.31</v>
      </c>
      <c r="BA25" s="69">
        <v>141.21</v>
      </c>
      <c r="BB25" s="69">
        <v>141.56</v>
      </c>
      <c r="BC25" s="69">
        <v>147.88</v>
      </c>
      <c r="BD25" s="69">
        <v>161.51</v>
      </c>
      <c r="BE25" s="69">
        <v>129.18</v>
      </c>
      <c r="BF25" s="69">
        <v>140.14</v>
      </c>
      <c r="BG25" s="69">
        <v>118.45</v>
      </c>
      <c r="BH25" s="69">
        <v>117.69</v>
      </c>
      <c r="BI25" s="69">
        <v>82.77</v>
      </c>
      <c r="BJ25" s="69">
        <v>94.13</v>
      </c>
      <c r="BK25" s="69">
        <v>6.43</v>
      </c>
      <c r="BL25" s="69">
        <v>2.83</v>
      </c>
      <c r="BM25" s="69">
        <v>2.8</v>
      </c>
      <c r="BN25" s="69">
        <v>0</v>
      </c>
      <c r="BO25" s="69">
        <v>2.87</v>
      </c>
      <c r="BP25" s="69">
        <v>0</v>
      </c>
      <c r="BQ25" s="69">
        <v>0.9</v>
      </c>
      <c r="BR25" s="69">
        <v>1.01</v>
      </c>
      <c r="BS25" s="69">
        <v>1.92</v>
      </c>
      <c r="BT25" s="69">
        <v>1.04</v>
      </c>
      <c r="BU25" s="69">
        <v>0.98</v>
      </c>
      <c r="BV25" s="69">
        <v>0</v>
      </c>
      <c r="BW25" s="69">
        <v>0</v>
      </c>
      <c r="BX25" s="69">
        <v>2792.5</v>
      </c>
      <c r="BY25" s="69"/>
      <c r="BZ25" s="72">
        <v>602.14</v>
      </c>
      <c r="CA25" s="72">
        <v>720.27</v>
      </c>
      <c r="CB25" s="72">
        <v>413.04</v>
      </c>
      <c r="CC25" s="72">
        <v>260.91</v>
      </c>
      <c r="CD25" s="72">
        <v>356.29</v>
      </c>
      <c r="CE25" s="72">
        <v>262.4</v>
      </c>
      <c r="CF25" s="72">
        <v>20.78</v>
      </c>
      <c r="CG25" s="72">
        <v>47.05</v>
      </c>
      <c r="CH25" s="72">
        <v>5.76</v>
      </c>
      <c r="CI25" s="72">
        <v>103.86</v>
      </c>
      <c r="CJ25" s="72">
        <v>2792.5</v>
      </c>
      <c r="CK25" s="72" t="b">
        <v>1</v>
      </c>
      <c r="CL25" s="72">
        <v>62.93</v>
      </c>
      <c r="CM25" s="72">
        <v>239.49</v>
      </c>
      <c r="CN25" s="72">
        <v>200.17</v>
      </c>
      <c r="CO25" s="72">
        <v>201.35</v>
      </c>
      <c r="CP25" s="72">
        <v>209.76</v>
      </c>
      <c r="CQ25" s="72">
        <v>205</v>
      </c>
      <c r="CR25" s="72">
        <v>214.82</v>
      </c>
      <c r="CS25" s="72">
        <v>225.22</v>
      </c>
      <c r="CT25" s="72">
        <v>232.42</v>
      </c>
      <c r="CU25" s="72">
        <v>214.42</v>
      </c>
      <c r="CV25" s="72">
        <v>243.06</v>
      </c>
      <c r="CW25" s="72">
        <v>216.33</v>
      </c>
      <c r="CX25" s="72">
        <v>157.9</v>
      </c>
      <c r="CY25" s="72">
        <v>169.63</v>
      </c>
      <c r="CZ25" s="72">
        <v>2792.5</v>
      </c>
      <c r="DA25" s="72" t="b">
        <v>1</v>
      </c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</row>
    <row r="26" spans="1:155" ht="12.75">
      <c r="A26" s="67">
        <v>22</v>
      </c>
      <c r="B26" s="67" t="s">
        <v>22</v>
      </c>
      <c r="C26" s="69">
        <v>15.01</v>
      </c>
      <c r="D26" s="69">
        <v>7.11</v>
      </c>
      <c r="E26" s="69">
        <v>17.36</v>
      </c>
      <c r="F26" s="69">
        <v>15.53</v>
      </c>
      <c r="G26" s="69">
        <v>19.1</v>
      </c>
      <c r="H26" s="69">
        <v>17.83</v>
      </c>
      <c r="I26" s="69">
        <v>22.03</v>
      </c>
      <c r="J26" s="69">
        <v>19.71</v>
      </c>
      <c r="K26" s="69">
        <v>20.99</v>
      </c>
      <c r="L26" s="69">
        <v>31.09</v>
      </c>
      <c r="M26" s="69">
        <v>15.45</v>
      </c>
      <c r="N26" s="69">
        <v>17.24</v>
      </c>
      <c r="O26" s="69">
        <v>3.71</v>
      </c>
      <c r="P26" s="69">
        <v>6.26</v>
      </c>
      <c r="Q26" s="69">
        <v>0</v>
      </c>
      <c r="R26" s="69">
        <v>0</v>
      </c>
      <c r="S26" s="69">
        <v>0</v>
      </c>
      <c r="T26" s="69">
        <v>0.89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0.18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10.92</v>
      </c>
      <c r="AT26" s="69">
        <v>9.83</v>
      </c>
      <c r="AU26" s="69">
        <v>11.18</v>
      </c>
      <c r="AV26" s="69">
        <v>14.93</v>
      </c>
      <c r="AW26" s="69">
        <v>0</v>
      </c>
      <c r="AX26" s="69">
        <v>64.28</v>
      </c>
      <c r="AY26" s="69">
        <v>131.91</v>
      </c>
      <c r="AZ26" s="69">
        <v>104.89</v>
      </c>
      <c r="BA26" s="69">
        <v>101.33</v>
      </c>
      <c r="BB26" s="69">
        <v>90.2</v>
      </c>
      <c r="BC26" s="69">
        <v>110.84</v>
      </c>
      <c r="BD26" s="69">
        <v>98.3</v>
      </c>
      <c r="BE26" s="69">
        <v>79.6</v>
      </c>
      <c r="BF26" s="69">
        <v>82.4</v>
      </c>
      <c r="BG26" s="69">
        <v>60.57</v>
      </c>
      <c r="BH26" s="69">
        <v>46.38</v>
      </c>
      <c r="BI26" s="69">
        <v>24.67</v>
      </c>
      <c r="BJ26" s="69">
        <v>37.05</v>
      </c>
      <c r="BK26" s="69">
        <v>6.86</v>
      </c>
      <c r="BL26" s="69">
        <v>4.94</v>
      </c>
      <c r="BM26" s="69">
        <v>3.11</v>
      </c>
      <c r="BN26" s="69">
        <v>2.4</v>
      </c>
      <c r="BO26" s="69">
        <v>0.86</v>
      </c>
      <c r="BP26" s="69">
        <v>1.23</v>
      </c>
      <c r="BQ26" s="69">
        <v>2.46</v>
      </c>
      <c r="BR26" s="69">
        <v>1.71</v>
      </c>
      <c r="BS26" s="69">
        <v>5.77</v>
      </c>
      <c r="BT26" s="69">
        <v>2.62</v>
      </c>
      <c r="BU26" s="69">
        <v>3.29</v>
      </c>
      <c r="BV26" s="69">
        <v>0.26</v>
      </c>
      <c r="BW26" s="69">
        <v>0.82</v>
      </c>
      <c r="BX26" s="69">
        <v>1345.1</v>
      </c>
      <c r="BY26" s="69"/>
      <c r="BZ26" s="72">
        <v>402.41</v>
      </c>
      <c r="CA26" s="72">
        <v>461.34</v>
      </c>
      <c r="CB26" s="72">
        <v>168.67</v>
      </c>
      <c r="CC26" s="72">
        <v>74.11</v>
      </c>
      <c r="CD26" s="72">
        <v>111.65</v>
      </c>
      <c r="CE26" s="72">
        <v>42.66</v>
      </c>
      <c r="CF26" s="72">
        <v>36.33</v>
      </c>
      <c r="CG26" s="72">
        <v>0.89</v>
      </c>
      <c r="CH26" s="72">
        <v>0.18</v>
      </c>
      <c r="CI26" s="72">
        <v>46.86</v>
      </c>
      <c r="CJ26" s="72">
        <v>1345.1</v>
      </c>
      <c r="CK26" s="72" t="b">
        <v>1</v>
      </c>
      <c r="CL26" s="72">
        <v>15.01</v>
      </c>
      <c r="CM26" s="72">
        <v>78.25</v>
      </c>
      <c r="CN26" s="72">
        <v>154.39</v>
      </c>
      <c r="CO26" s="72">
        <v>124.42</v>
      </c>
      <c r="CP26" s="72">
        <v>122.83</v>
      </c>
      <c r="CQ26" s="72">
        <v>108.89</v>
      </c>
      <c r="CR26" s="72">
        <v>134.1</v>
      </c>
      <c r="CS26" s="72">
        <v>120.47</v>
      </c>
      <c r="CT26" s="72">
        <v>102.3</v>
      </c>
      <c r="CU26" s="72">
        <v>119.26</v>
      </c>
      <c r="CV26" s="72">
        <v>89.56</v>
      </c>
      <c r="CW26" s="72">
        <v>76.74</v>
      </c>
      <c r="CX26" s="72">
        <v>39.82</v>
      </c>
      <c r="CY26" s="72">
        <v>59.06</v>
      </c>
      <c r="CZ26" s="72">
        <v>1345.1</v>
      </c>
      <c r="DA26" s="72" t="b">
        <v>1</v>
      </c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</row>
    <row r="27" spans="1:155" ht="12.75">
      <c r="A27" s="67">
        <v>23</v>
      </c>
      <c r="B27" s="67" t="s">
        <v>23</v>
      </c>
      <c r="C27" s="69">
        <v>18.05</v>
      </c>
      <c r="D27" s="69">
        <v>12.27</v>
      </c>
      <c r="E27" s="69">
        <v>16.73</v>
      </c>
      <c r="F27" s="69">
        <v>14.25</v>
      </c>
      <c r="G27" s="69">
        <v>21.7</v>
      </c>
      <c r="H27" s="69">
        <v>33.13</v>
      </c>
      <c r="I27" s="69">
        <v>24.84</v>
      </c>
      <c r="J27" s="69">
        <v>36.58</v>
      </c>
      <c r="K27" s="69">
        <v>34.98</v>
      </c>
      <c r="L27" s="69">
        <v>34.47</v>
      </c>
      <c r="M27" s="69">
        <v>49.55</v>
      </c>
      <c r="N27" s="69">
        <v>49.87</v>
      </c>
      <c r="O27" s="69">
        <v>58.01</v>
      </c>
      <c r="P27" s="69">
        <v>41.57</v>
      </c>
      <c r="Q27" s="69">
        <v>0</v>
      </c>
      <c r="R27" s="69">
        <v>1.21</v>
      </c>
      <c r="S27" s="69">
        <v>1.2</v>
      </c>
      <c r="T27" s="69">
        <v>2.35</v>
      </c>
      <c r="U27" s="69">
        <v>0</v>
      </c>
      <c r="V27" s="69">
        <v>5.86</v>
      </c>
      <c r="W27" s="69">
        <v>1.08</v>
      </c>
      <c r="X27" s="69">
        <v>0</v>
      </c>
      <c r="Y27" s="69">
        <v>2.41</v>
      </c>
      <c r="Z27" s="69">
        <v>0</v>
      </c>
      <c r="AA27" s="69">
        <v>3.58</v>
      </c>
      <c r="AB27" s="69">
        <v>0</v>
      </c>
      <c r="AC27" s="69">
        <v>0.31</v>
      </c>
      <c r="AD27" s="69">
        <v>0</v>
      </c>
      <c r="AE27" s="69">
        <v>1.37</v>
      </c>
      <c r="AF27" s="69">
        <v>0</v>
      </c>
      <c r="AG27" s="69">
        <v>1.05</v>
      </c>
      <c r="AH27" s="69">
        <v>2.07</v>
      </c>
      <c r="AI27" s="69">
        <v>0</v>
      </c>
      <c r="AJ27" s="69">
        <v>3.1</v>
      </c>
      <c r="AK27" s="69">
        <v>1.89</v>
      </c>
      <c r="AL27" s="69">
        <v>2.44</v>
      </c>
      <c r="AM27" s="69">
        <v>1.06</v>
      </c>
      <c r="AN27" s="69">
        <v>0</v>
      </c>
      <c r="AO27" s="69">
        <v>0</v>
      </c>
      <c r="AP27" s="69">
        <v>1.88</v>
      </c>
      <c r="AQ27" s="69">
        <v>1.14</v>
      </c>
      <c r="AR27" s="69">
        <v>0</v>
      </c>
      <c r="AS27" s="69">
        <v>18.6</v>
      </c>
      <c r="AT27" s="69">
        <v>10.13</v>
      </c>
      <c r="AU27" s="69">
        <v>8.84</v>
      </c>
      <c r="AV27" s="69">
        <v>18.43</v>
      </c>
      <c r="AW27" s="69">
        <v>3.71</v>
      </c>
      <c r="AX27" s="69">
        <v>118.72</v>
      </c>
      <c r="AY27" s="69">
        <v>126.2</v>
      </c>
      <c r="AZ27" s="69">
        <v>117.92</v>
      </c>
      <c r="BA27" s="69">
        <v>102.45</v>
      </c>
      <c r="BB27" s="69">
        <v>100.4</v>
      </c>
      <c r="BC27" s="69">
        <v>114.48</v>
      </c>
      <c r="BD27" s="69">
        <v>122.84</v>
      </c>
      <c r="BE27" s="69">
        <v>116.68</v>
      </c>
      <c r="BF27" s="69">
        <v>117.6</v>
      </c>
      <c r="BG27" s="69">
        <v>119.27</v>
      </c>
      <c r="BH27" s="69">
        <v>117.23</v>
      </c>
      <c r="BI27" s="69">
        <v>114.36</v>
      </c>
      <c r="BJ27" s="69">
        <v>92.14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2020</v>
      </c>
      <c r="BY27" s="69"/>
      <c r="BZ27" s="72">
        <v>469</v>
      </c>
      <c r="CA27" s="72">
        <v>572</v>
      </c>
      <c r="CB27" s="72">
        <v>443</v>
      </c>
      <c r="CC27" s="72">
        <v>83</v>
      </c>
      <c r="CD27" s="72">
        <v>164</v>
      </c>
      <c r="CE27" s="72">
        <v>199</v>
      </c>
      <c r="CF27" s="72">
        <v>0</v>
      </c>
      <c r="CG27" s="72">
        <v>18</v>
      </c>
      <c r="CH27" s="72">
        <v>16</v>
      </c>
      <c r="CI27" s="72">
        <v>56</v>
      </c>
      <c r="CJ27" s="72">
        <v>2020</v>
      </c>
      <c r="CK27" s="72" t="b">
        <v>1</v>
      </c>
      <c r="CL27" s="72">
        <v>23.13</v>
      </c>
      <c r="CM27" s="72">
        <v>132.2</v>
      </c>
      <c r="CN27" s="72">
        <v>145.18</v>
      </c>
      <c r="CO27" s="72">
        <v>136.59</v>
      </c>
      <c r="CP27" s="72">
        <v>124.15</v>
      </c>
      <c r="CQ27" s="72">
        <v>142.49</v>
      </c>
      <c r="CR27" s="72">
        <v>142.29</v>
      </c>
      <c r="CS27" s="72">
        <v>161.86</v>
      </c>
      <c r="CT27" s="72">
        <v>155.13</v>
      </c>
      <c r="CU27" s="72">
        <v>152.07</v>
      </c>
      <c r="CV27" s="72">
        <v>191</v>
      </c>
      <c r="CW27" s="72">
        <v>179.11</v>
      </c>
      <c r="CX27" s="72">
        <v>182.66</v>
      </c>
      <c r="CY27" s="72">
        <v>152.14</v>
      </c>
      <c r="CZ27" s="72">
        <v>2020</v>
      </c>
      <c r="DA27" s="72" t="b">
        <v>1</v>
      </c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</row>
    <row r="28" spans="1:155" ht="12.75">
      <c r="A28" s="67">
        <v>24</v>
      </c>
      <c r="B28" s="67" t="s">
        <v>24</v>
      </c>
      <c r="C28" s="69">
        <v>16.75</v>
      </c>
      <c r="D28" s="69">
        <v>22.69</v>
      </c>
      <c r="E28" s="69">
        <v>26.42</v>
      </c>
      <c r="F28" s="69">
        <v>17.5</v>
      </c>
      <c r="G28" s="69">
        <v>20.8</v>
      </c>
      <c r="H28" s="69">
        <v>10.78</v>
      </c>
      <c r="I28" s="69">
        <v>14.94</v>
      </c>
      <c r="J28" s="69">
        <v>16.92</v>
      </c>
      <c r="K28" s="69">
        <v>12.83</v>
      </c>
      <c r="L28" s="69">
        <v>15.69</v>
      </c>
      <c r="M28" s="69">
        <v>15.78</v>
      </c>
      <c r="N28" s="69">
        <v>24.45</v>
      </c>
      <c r="O28" s="69">
        <v>21.27</v>
      </c>
      <c r="P28" s="69">
        <v>9.81</v>
      </c>
      <c r="Q28" s="69">
        <v>5.56</v>
      </c>
      <c r="R28" s="69">
        <v>3.07</v>
      </c>
      <c r="S28" s="69">
        <v>2.25</v>
      </c>
      <c r="T28" s="69">
        <v>0</v>
      </c>
      <c r="U28" s="69">
        <v>1.25</v>
      </c>
      <c r="V28" s="69">
        <v>0.93</v>
      </c>
      <c r="W28" s="69">
        <v>1.03</v>
      </c>
      <c r="X28" s="69">
        <v>1.88</v>
      </c>
      <c r="Y28" s="69">
        <v>1.13</v>
      </c>
      <c r="Z28" s="69">
        <v>0.95</v>
      </c>
      <c r="AA28" s="69">
        <v>0.84</v>
      </c>
      <c r="AB28" s="69">
        <v>2.91</v>
      </c>
      <c r="AC28" s="69">
        <v>0</v>
      </c>
      <c r="AD28" s="69">
        <v>1.89</v>
      </c>
      <c r="AE28" s="69">
        <v>6.15</v>
      </c>
      <c r="AF28" s="69">
        <v>1.12</v>
      </c>
      <c r="AG28" s="69">
        <v>1.25</v>
      </c>
      <c r="AH28" s="69">
        <v>0</v>
      </c>
      <c r="AI28" s="69">
        <v>0</v>
      </c>
      <c r="AJ28" s="69">
        <v>1.03</v>
      </c>
      <c r="AK28" s="69">
        <v>2.28</v>
      </c>
      <c r="AL28" s="69">
        <v>0</v>
      </c>
      <c r="AM28" s="69">
        <v>0</v>
      </c>
      <c r="AN28" s="69">
        <v>0</v>
      </c>
      <c r="AO28" s="69">
        <v>0</v>
      </c>
      <c r="AP28" s="69">
        <v>2.15</v>
      </c>
      <c r="AQ28" s="69">
        <v>3.9</v>
      </c>
      <c r="AR28" s="69">
        <v>2.1</v>
      </c>
      <c r="AS28" s="69">
        <v>27.94</v>
      </c>
      <c r="AT28" s="69">
        <v>17.03</v>
      </c>
      <c r="AU28" s="69">
        <v>10.16</v>
      </c>
      <c r="AV28" s="69">
        <v>21.96</v>
      </c>
      <c r="AW28" s="69">
        <v>5.34</v>
      </c>
      <c r="AX28" s="69">
        <v>130.77</v>
      </c>
      <c r="AY28" s="69">
        <v>127.86</v>
      </c>
      <c r="AZ28" s="69">
        <v>112.49</v>
      </c>
      <c r="BA28" s="69">
        <v>153.72</v>
      </c>
      <c r="BB28" s="69">
        <v>107.16</v>
      </c>
      <c r="BC28" s="69">
        <v>116.45</v>
      </c>
      <c r="BD28" s="69">
        <v>115.41</v>
      </c>
      <c r="BE28" s="69">
        <v>131.44</v>
      </c>
      <c r="BF28" s="69">
        <v>113.85</v>
      </c>
      <c r="BG28" s="69">
        <v>109.14</v>
      </c>
      <c r="BH28" s="69">
        <v>100.78</v>
      </c>
      <c r="BI28" s="69">
        <v>99.41</v>
      </c>
      <c r="BJ28" s="69">
        <v>72.22</v>
      </c>
      <c r="BK28" s="69">
        <v>11.79</v>
      </c>
      <c r="BL28" s="69">
        <v>5.74</v>
      </c>
      <c r="BM28" s="69">
        <v>8.44</v>
      </c>
      <c r="BN28" s="69">
        <v>4.58</v>
      </c>
      <c r="BO28" s="69">
        <v>3.55</v>
      </c>
      <c r="BP28" s="69">
        <v>1.58</v>
      </c>
      <c r="BQ28" s="69">
        <v>1.65</v>
      </c>
      <c r="BR28" s="69">
        <v>1.62</v>
      </c>
      <c r="BS28" s="69">
        <v>0.69</v>
      </c>
      <c r="BT28" s="69">
        <v>0.6</v>
      </c>
      <c r="BU28" s="69">
        <v>0.83</v>
      </c>
      <c r="BV28" s="69">
        <v>0.67</v>
      </c>
      <c r="BW28" s="69">
        <v>0.54</v>
      </c>
      <c r="BX28" s="69">
        <v>1905.71</v>
      </c>
      <c r="BY28" s="69"/>
      <c r="BZ28" s="72">
        <v>530.18</v>
      </c>
      <c r="CA28" s="72">
        <v>584.31</v>
      </c>
      <c r="CB28" s="72">
        <v>381.55</v>
      </c>
      <c r="CC28" s="72">
        <v>104.16</v>
      </c>
      <c r="CD28" s="72">
        <v>71.16</v>
      </c>
      <c r="CE28" s="72">
        <v>71.31</v>
      </c>
      <c r="CF28" s="72">
        <v>42.28</v>
      </c>
      <c r="CG28" s="72">
        <v>23.69</v>
      </c>
      <c r="CH28" s="72">
        <v>19.98</v>
      </c>
      <c r="CI28" s="72">
        <v>77.09</v>
      </c>
      <c r="CJ28" s="72">
        <v>1905.71</v>
      </c>
      <c r="CK28" s="72" t="b">
        <v>1</v>
      </c>
      <c r="CL28" s="72">
        <v>33.8</v>
      </c>
      <c r="CM28" s="72">
        <v>169.44</v>
      </c>
      <c r="CN28" s="72">
        <v>163.52</v>
      </c>
      <c r="CO28" s="72">
        <v>138.43</v>
      </c>
      <c r="CP28" s="72">
        <v>180.35</v>
      </c>
      <c r="CQ28" s="72">
        <v>123.45</v>
      </c>
      <c r="CR28" s="72">
        <v>136.28</v>
      </c>
      <c r="CS28" s="72">
        <v>135.86</v>
      </c>
      <c r="CT28" s="72">
        <v>147.02</v>
      </c>
      <c r="CU28" s="72">
        <v>131.18</v>
      </c>
      <c r="CV28" s="72">
        <v>154.3</v>
      </c>
      <c r="CW28" s="72">
        <v>148.15</v>
      </c>
      <c r="CX28" s="72">
        <v>135.41</v>
      </c>
      <c r="CY28" s="72">
        <v>108.52</v>
      </c>
      <c r="CZ28" s="72">
        <v>1905.71</v>
      </c>
      <c r="DA28" s="72" t="b">
        <v>1</v>
      </c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</row>
    <row r="29" spans="1:155" ht="12.75">
      <c r="A29" s="67">
        <v>25</v>
      </c>
      <c r="B29" s="67" t="s">
        <v>25</v>
      </c>
      <c r="C29" s="69">
        <v>27.27</v>
      </c>
      <c r="D29" s="69">
        <v>39</v>
      </c>
      <c r="E29" s="69">
        <v>42.48</v>
      </c>
      <c r="F29" s="69">
        <v>53.32</v>
      </c>
      <c r="G29" s="69">
        <v>75.92</v>
      </c>
      <c r="H29" s="69">
        <v>86.35</v>
      </c>
      <c r="I29" s="69">
        <v>74.09</v>
      </c>
      <c r="J29" s="69">
        <v>83.97</v>
      </c>
      <c r="K29" s="69">
        <v>85.44</v>
      </c>
      <c r="L29" s="69">
        <v>92.1</v>
      </c>
      <c r="M29" s="69">
        <v>116.31</v>
      </c>
      <c r="N29" s="69">
        <v>100.39</v>
      </c>
      <c r="O29" s="69">
        <v>68.96</v>
      </c>
      <c r="P29" s="69">
        <v>41.18</v>
      </c>
      <c r="Q29" s="69">
        <v>0</v>
      </c>
      <c r="R29" s="69">
        <v>0</v>
      </c>
      <c r="S29" s="69">
        <v>0.94</v>
      </c>
      <c r="T29" s="69">
        <v>0</v>
      </c>
      <c r="U29" s="69">
        <v>0</v>
      </c>
      <c r="V29" s="69">
        <v>2.79</v>
      </c>
      <c r="W29" s="69">
        <v>0.94</v>
      </c>
      <c r="X29" s="69">
        <v>0</v>
      </c>
      <c r="Y29" s="69">
        <v>2</v>
      </c>
      <c r="Z29" s="69">
        <v>0</v>
      </c>
      <c r="AA29" s="69">
        <v>0.95</v>
      </c>
      <c r="AB29" s="69">
        <v>0</v>
      </c>
      <c r="AC29" s="69">
        <v>1.23</v>
      </c>
      <c r="AD29" s="69">
        <v>2.45</v>
      </c>
      <c r="AE29" s="69">
        <v>0</v>
      </c>
      <c r="AF29" s="69">
        <v>0</v>
      </c>
      <c r="AG29" s="69">
        <v>1</v>
      </c>
      <c r="AH29" s="69">
        <v>0</v>
      </c>
      <c r="AI29" s="69">
        <v>0.12</v>
      </c>
      <c r="AJ29" s="69">
        <v>0</v>
      </c>
      <c r="AK29" s="69">
        <v>0</v>
      </c>
      <c r="AL29" s="69">
        <v>1.28</v>
      </c>
      <c r="AM29" s="69">
        <v>0</v>
      </c>
      <c r="AN29" s="69">
        <v>0.04</v>
      </c>
      <c r="AO29" s="69">
        <v>0.16</v>
      </c>
      <c r="AP29" s="69">
        <v>0</v>
      </c>
      <c r="AQ29" s="69">
        <v>0</v>
      </c>
      <c r="AR29" s="69">
        <v>0.07</v>
      </c>
      <c r="AS29" s="69">
        <v>53.78</v>
      </c>
      <c r="AT29" s="69">
        <v>21.08</v>
      </c>
      <c r="AU29" s="69">
        <v>20.58</v>
      </c>
      <c r="AV29" s="69">
        <v>30.76</v>
      </c>
      <c r="AW29" s="69">
        <v>4.89</v>
      </c>
      <c r="AX29" s="69">
        <v>354.84</v>
      </c>
      <c r="AY29" s="69">
        <v>332.09</v>
      </c>
      <c r="AZ29" s="69">
        <v>382.8</v>
      </c>
      <c r="BA29" s="69">
        <v>343.93</v>
      </c>
      <c r="BB29" s="69">
        <v>284.98</v>
      </c>
      <c r="BC29" s="69">
        <v>301.99</v>
      </c>
      <c r="BD29" s="69">
        <v>311.47</v>
      </c>
      <c r="BE29" s="69">
        <v>276.95</v>
      </c>
      <c r="BF29" s="69">
        <v>280.53</v>
      </c>
      <c r="BG29" s="69">
        <v>276.32</v>
      </c>
      <c r="BH29" s="69">
        <v>304.01</v>
      </c>
      <c r="BI29" s="69">
        <v>178.05</v>
      </c>
      <c r="BJ29" s="69">
        <v>115.87</v>
      </c>
      <c r="BK29" s="69">
        <v>136.11</v>
      </c>
      <c r="BL29" s="69">
        <v>63.53</v>
      </c>
      <c r="BM29" s="69">
        <v>26.05</v>
      </c>
      <c r="BN29" s="69">
        <v>15.22</v>
      </c>
      <c r="BO29" s="69">
        <v>6.63</v>
      </c>
      <c r="BP29" s="69">
        <v>5.68</v>
      </c>
      <c r="BQ29" s="69">
        <v>7.74</v>
      </c>
      <c r="BR29" s="69">
        <v>9.95</v>
      </c>
      <c r="BS29" s="69">
        <v>13.21</v>
      </c>
      <c r="BT29" s="69">
        <v>1.97</v>
      </c>
      <c r="BU29" s="69">
        <v>0.56</v>
      </c>
      <c r="BV29" s="69">
        <v>0.23</v>
      </c>
      <c r="BW29" s="69">
        <v>0</v>
      </c>
      <c r="BX29" s="69">
        <v>5162.55</v>
      </c>
      <c r="BY29" s="69"/>
      <c r="BZ29" s="72">
        <v>1418.55</v>
      </c>
      <c r="CA29" s="72">
        <v>1455.92</v>
      </c>
      <c r="CB29" s="72">
        <v>874.25</v>
      </c>
      <c r="CC29" s="72">
        <v>237.99</v>
      </c>
      <c r="CD29" s="72">
        <v>421.95</v>
      </c>
      <c r="CE29" s="72">
        <v>326.84</v>
      </c>
      <c r="CF29" s="72">
        <v>286.88</v>
      </c>
      <c r="CG29" s="72">
        <v>11.3</v>
      </c>
      <c r="CH29" s="72">
        <v>2.67</v>
      </c>
      <c r="CI29" s="72">
        <v>126.2</v>
      </c>
      <c r="CJ29" s="72">
        <v>5162.55</v>
      </c>
      <c r="CK29" s="72" t="b">
        <v>1</v>
      </c>
      <c r="CL29" s="72">
        <v>32.16</v>
      </c>
      <c r="CM29" s="72">
        <v>529.95</v>
      </c>
      <c r="CN29" s="72">
        <v>440.04</v>
      </c>
      <c r="CO29" s="72">
        <v>462.17</v>
      </c>
      <c r="CP29" s="72">
        <v>435.19</v>
      </c>
      <c r="CQ29" s="72">
        <v>380.75</v>
      </c>
      <c r="CR29" s="72">
        <v>382.7</v>
      </c>
      <c r="CS29" s="72">
        <v>404.46</v>
      </c>
      <c r="CT29" s="72">
        <v>374.34</v>
      </c>
      <c r="CU29" s="72">
        <v>385.88</v>
      </c>
      <c r="CV29" s="72">
        <v>449.49</v>
      </c>
      <c r="CW29" s="72">
        <v>426.04</v>
      </c>
      <c r="CX29" s="72">
        <v>269.05</v>
      </c>
      <c r="CY29" s="72">
        <v>190.33</v>
      </c>
      <c r="CZ29" s="72">
        <v>5162.55</v>
      </c>
      <c r="DA29" s="72" t="b">
        <v>1</v>
      </c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</row>
    <row r="30" spans="1:155" ht="12.75">
      <c r="A30" s="67">
        <v>26</v>
      </c>
      <c r="B30" s="67" t="s">
        <v>26</v>
      </c>
      <c r="C30" s="69">
        <v>16.8</v>
      </c>
      <c r="D30" s="69">
        <v>62.94</v>
      </c>
      <c r="E30" s="69">
        <v>74.78</v>
      </c>
      <c r="F30" s="69">
        <v>111.73</v>
      </c>
      <c r="G30" s="69">
        <v>114.55</v>
      </c>
      <c r="H30" s="69">
        <v>96.72</v>
      </c>
      <c r="I30" s="69">
        <v>106.74</v>
      </c>
      <c r="J30" s="69">
        <v>121.93</v>
      </c>
      <c r="K30" s="69">
        <v>79.93</v>
      </c>
      <c r="L30" s="69">
        <v>98.44</v>
      </c>
      <c r="M30" s="69">
        <v>98.98</v>
      </c>
      <c r="N30" s="69">
        <v>89.81</v>
      </c>
      <c r="O30" s="69">
        <v>103.43</v>
      </c>
      <c r="P30" s="69">
        <v>99.26</v>
      </c>
      <c r="Q30" s="69">
        <v>0</v>
      </c>
      <c r="R30" s="69">
        <v>0</v>
      </c>
      <c r="S30" s="69">
        <v>0.97</v>
      </c>
      <c r="T30" s="69">
        <v>1.03</v>
      </c>
      <c r="U30" s="69">
        <v>1</v>
      </c>
      <c r="V30" s="69">
        <v>0</v>
      </c>
      <c r="W30" s="69">
        <v>0.96</v>
      </c>
      <c r="X30" s="69">
        <v>3.55</v>
      </c>
      <c r="Y30" s="69">
        <v>0.81</v>
      </c>
      <c r="Z30" s="69">
        <v>4.58</v>
      </c>
      <c r="AA30" s="69">
        <v>0</v>
      </c>
      <c r="AB30" s="69">
        <v>0</v>
      </c>
      <c r="AC30" s="69">
        <v>1.02</v>
      </c>
      <c r="AD30" s="69">
        <v>3.08</v>
      </c>
      <c r="AE30" s="69">
        <v>0</v>
      </c>
      <c r="AF30" s="69">
        <v>1.24</v>
      </c>
      <c r="AG30" s="69">
        <v>0.97</v>
      </c>
      <c r="AH30" s="69">
        <v>1.37</v>
      </c>
      <c r="AI30" s="69">
        <v>0</v>
      </c>
      <c r="AJ30" s="69">
        <v>0</v>
      </c>
      <c r="AK30" s="69">
        <v>0</v>
      </c>
      <c r="AL30" s="69">
        <v>1.18</v>
      </c>
      <c r="AM30" s="69">
        <v>0.13</v>
      </c>
      <c r="AN30" s="69">
        <v>0</v>
      </c>
      <c r="AO30" s="69">
        <v>0.13</v>
      </c>
      <c r="AP30" s="69">
        <v>2.08</v>
      </c>
      <c r="AQ30" s="69">
        <v>0</v>
      </c>
      <c r="AR30" s="69">
        <v>0</v>
      </c>
      <c r="AS30" s="69">
        <v>65.01</v>
      </c>
      <c r="AT30" s="69">
        <v>48.44</v>
      </c>
      <c r="AU30" s="69">
        <v>60.96</v>
      </c>
      <c r="AV30" s="69">
        <v>80.16</v>
      </c>
      <c r="AW30" s="69">
        <v>20.37</v>
      </c>
      <c r="AX30" s="69">
        <v>504.88</v>
      </c>
      <c r="AY30" s="69">
        <v>470.99</v>
      </c>
      <c r="AZ30" s="69">
        <v>438.18</v>
      </c>
      <c r="BA30" s="69">
        <v>449.46</v>
      </c>
      <c r="BB30" s="69">
        <v>417.74</v>
      </c>
      <c r="BC30" s="69">
        <v>425.14</v>
      </c>
      <c r="BD30" s="69">
        <v>410.38</v>
      </c>
      <c r="BE30" s="69">
        <v>369.87</v>
      </c>
      <c r="BF30" s="69">
        <v>445.57</v>
      </c>
      <c r="BG30" s="69">
        <v>318.9</v>
      </c>
      <c r="BH30" s="69">
        <v>396</v>
      </c>
      <c r="BI30" s="69">
        <v>353.02</v>
      </c>
      <c r="BJ30" s="69">
        <v>315.71</v>
      </c>
      <c r="BK30" s="69">
        <v>92.55</v>
      </c>
      <c r="BL30" s="69">
        <v>63.17</v>
      </c>
      <c r="BM30" s="69">
        <v>30.48</v>
      </c>
      <c r="BN30" s="69">
        <v>23.88</v>
      </c>
      <c r="BO30" s="69">
        <v>12.49</v>
      </c>
      <c r="BP30" s="69">
        <v>6.67</v>
      </c>
      <c r="BQ30" s="69">
        <v>14.56</v>
      </c>
      <c r="BR30" s="69">
        <v>9.8</v>
      </c>
      <c r="BS30" s="69">
        <v>13.03</v>
      </c>
      <c r="BT30" s="69">
        <v>10.8</v>
      </c>
      <c r="BU30" s="69">
        <v>9.53</v>
      </c>
      <c r="BV30" s="69">
        <v>13.75</v>
      </c>
      <c r="BW30" s="69">
        <v>7.81</v>
      </c>
      <c r="BX30" s="69">
        <v>7199.44</v>
      </c>
      <c r="BY30" s="69"/>
      <c r="BZ30" s="72">
        <v>1883.88</v>
      </c>
      <c r="CA30" s="72">
        <v>2068.7</v>
      </c>
      <c r="CB30" s="72">
        <v>1383.63</v>
      </c>
      <c r="CC30" s="72">
        <v>380.8</v>
      </c>
      <c r="CD30" s="72">
        <v>503.76</v>
      </c>
      <c r="CE30" s="72">
        <v>391.48</v>
      </c>
      <c r="CF30" s="72">
        <v>308.52</v>
      </c>
      <c r="CG30" s="72">
        <v>17</v>
      </c>
      <c r="CH30" s="72">
        <v>7.1</v>
      </c>
      <c r="CI30" s="72">
        <v>254.57</v>
      </c>
      <c r="CJ30" s="72">
        <v>7199.44</v>
      </c>
      <c r="CK30" s="72" t="b">
        <v>1</v>
      </c>
      <c r="CL30" s="72">
        <v>37.17</v>
      </c>
      <c r="CM30" s="72">
        <v>661.61</v>
      </c>
      <c r="CN30" s="72">
        <v>610.88</v>
      </c>
      <c r="CO30" s="72">
        <v>582.79</v>
      </c>
      <c r="CP30" s="72">
        <v>588.89</v>
      </c>
      <c r="CQ30" s="72">
        <v>526.95</v>
      </c>
      <c r="CR30" s="72">
        <v>539.51</v>
      </c>
      <c r="CS30" s="72">
        <v>551.6</v>
      </c>
      <c r="CT30" s="72">
        <v>460.54</v>
      </c>
      <c r="CU30" s="72">
        <v>561.62</v>
      </c>
      <c r="CV30" s="72">
        <v>493.82</v>
      </c>
      <c r="CW30" s="72">
        <v>545.86</v>
      </c>
      <c r="CX30" s="72">
        <v>532.18</v>
      </c>
      <c r="CY30" s="72">
        <v>506.02</v>
      </c>
      <c r="CZ30" s="72">
        <v>7199.44</v>
      </c>
      <c r="DA30" s="72" t="b">
        <v>1</v>
      </c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</row>
    <row r="31" spans="1:155" ht="12.75">
      <c r="A31" s="67">
        <v>27</v>
      </c>
      <c r="B31" s="67" t="s">
        <v>27</v>
      </c>
      <c r="C31" s="69">
        <v>107.76</v>
      </c>
      <c r="D31" s="69">
        <v>132.14</v>
      </c>
      <c r="E31" s="69">
        <v>216.68</v>
      </c>
      <c r="F31" s="69">
        <v>286.68</v>
      </c>
      <c r="G31" s="69">
        <v>344.59</v>
      </c>
      <c r="H31" s="69">
        <v>321.96</v>
      </c>
      <c r="I31" s="69">
        <v>353.21</v>
      </c>
      <c r="J31" s="69">
        <v>296.52</v>
      </c>
      <c r="K31" s="69">
        <v>300.27</v>
      </c>
      <c r="L31" s="69">
        <v>327.56</v>
      </c>
      <c r="M31" s="69">
        <v>323.31</v>
      </c>
      <c r="N31" s="69">
        <v>296.03</v>
      </c>
      <c r="O31" s="69">
        <v>223.5</v>
      </c>
      <c r="P31" s="69">
        <v>226.49</v>
      </c>
      <c r="Q31" s="69">
        <v>16.75</v>
      </c>
      <c r="R31" s="69">
        <v>13.26</v>
      </c>
      <c r="S31" s="69">
        <v>7.94</v>
      </c>
      <c r="T31" s="69">
        <v>9.41</v>
      </c>
      <c r="U31" s="69">
        <v>5.66</v>
      </c>
      <c r="V31" s="69">
        <v>6.38</v>
      </c>
      <c r="W31" s="69">
        <v>9.9</v>
      </c>
      <c r="X31" s="69">
        <v>5.16</v>
      </c>
      <c r="Y31" s="69">
        <v>2.01</v>
      </c>
      <c r="Z31" s="69">
        <v>5.92</v>
      </c>
      <c r="AA31" s="69">
        <v>6.39</v>
      </c>
      <c r="AB31" s="69">
        <v>3.38</v>
      </c>
      <c r="AC31" s="69">
        <v>1.09</v>
      </c>
      <c r="AD31" s="69">
        <v>6.75</v>
      </c>
      <c r="AE31" s="69">
        <v>2.36</v>
      </c>
      <c r="AF31" s="69">
        <v>2.69</v>
      </c>
      <c r="AG31" s="69">
        <v>0.27</v>
      </c>
      <c r="AH31" s="69">
        <v>1.11</v>
      </c>
      <c r="AI31" s="69">
        <v>6.3</v>
      </c>
      <c r="AJ31" s="69">
        <v>4.72</v>
      </c>
      <c r="AK31" s="69">
        <v>0</v>
      </c>
      <c r="AL31" s="69">
        <v>1.31</v>
      </c>
      <c r="AM31" s="69">
        <v>4.02</v>
      </c>
      <c r="AN31" s="69">
        <v>5.37</v>
      </c>
      <c r="AO31" s="69">
        <v>4.22</v>
      </c>
      <c r="AP31" s="69">
        <v>4.71</v>
      </c>
      <c r="AQ31" s="69">
        <v>2.46</v>
      </c>
      <c r="AR31" s="69">
        <v>5.46</v>
      </c>
      <c r="AS31" s="69">
        <v>186.64</v>
      </c>
      <c r="AT31" s="69">
        <v>180.84</v>
      </c>
      <c r="AU31" s="69">
        <v>212.9</v>
      </c>
      <c r="AV31" s="69">
        <v>269.62</v>
      </c>
      <c r="AW31" s="69">
        <v>34.29</v>
      </c>
      <c r="AX31" s="69">
        <v>1508.29</v>
      </c>
      <c r="AY31" s="69">
        <v>1389.29</v>
      </c>
      <c r="AZ31" s="69">
        <v>1454.29</v>
      </c>
      <c r="BA31" s="69">
        <v>1558.76</v>
      </c>
      <c r="BB31" s="69">
        <v>1375.48</v>
      </c>
      <c r="BC31" s="69">
        <v>1389.42</v>
      </c>
      <c r="BD31" s="69">
        <v>1420.34</v>
      </c>
      <c r="BE31" s="69">
        <v>1399.48</v>
      </c>
      <c r="BF31" s="69">
        <v>1508.8</v>
      </c>
      <c r="BG31" s="69">
        <v>1322.18</v>
      </c>
      <c r="BH31" s="69">
        <v>1423.46</v>
      </c>
      <c r="BI31" s="69">
        <v>1096.07</v>
      </c>
      <c r="BJ31" s="69">
        <v>916.47</v>
      </c>
      <c r="BK31" s="69">
        <v>55.86</v>
      </c>
      <c r="BL31" s="69">
        <v>58.67</v>
      </c>
      <c r="BM31" s="69">
        <v>43.9</v>
      </c>
      <c r="BN31" s="69">
        <v>42.66</v>
      </c>
      <c r="BO31" s="69">
        <v>46.06</v>
      </c>
      <c r="BP31" s="69">
        <v>45.93</v>
      </c>
      <c r="BQ31" s="69">
        <v>43.39</v>
      </c>
      <c r="BR31" s="69">
        <v>56.67</v>
      </c>
      <c r="BS31" s="69">
        <v>39.85</v>
      </c>
      <c r="BT31" s="69">
        <v>28.81</v>
      </c>
      <c r="BU31" s="69">
        <v>26.33</v>
      </c>
      <c r="BV31" s="69">
        <v>23.51</v>
      </c>
      <c r="BW31" s="69">
        <v>9</v>
      </c>
      <c r="BX31" s="69">
        <v>23068.96</v>
      </c>
      <c r="BY31" s="69"/>
      <c r="BZ31" s="72">
        <v>5944.92</v>
      </c>
      <c r="CA31" s="72">
        <v>7093.52</v>
      </c>
      <c r="CB31" s="72">
        <v>4758.18</v>
      </c>
      <c r="CC31" s="72">
        <v>1087.85</v>
      </c>
      <c r="CD31" s="72">
        <v>1599.52</v>
      </c>
      <c r="CE31" s="72">
        <v>1069.33</v>
      </c>
      <c r="CF31" s="72">
        <v>520.64</v>
      </c>
      <c r="CG31" s="72">
        <v>100</v>
      </c>
      <c r="CH31" s="72">
        <v>45</v>
      </c>
      <c r="CI31" s="72">
        <v>850</v>
      </c>
      <c r="CJ31" s="72">
        <v>23068.96</v>
      </c>
      <c r="CK31" s="72" t="b">
        <v>1</v>
      </c>
      <c r="CL31" s="72">
        <v>161.16</v>
      </c>
      <c r="CM31" s="72">
        <v>1712.24</v>
      </c>
      <c r="CN31" s="72">
        <v>1672.85</v>
      </c>
      <c r="CO31" s="72">
        <v>1795.39</v>
      </c>
      <c r="CP31" s="72">
        <v>1957.97</v>
      </c>
      <c r="CQ31" s="72">
        <v>1754.6</v>
      </c>
      <c r="CR31" s="72">
        <v>1798.46</v>
      </c>
      <c r="CS31" s="72">
        <v>1766.72</v>
      </c>
      <c r="CT31" s="72">
        <v>1762.45</v>
      </c>
      <c r="CU31" s="72">
        <v>1887.5</v>
      </c>
      <c r="CV31" s="72">
        <v>1871.55</v>
      </c>
      <c r="CW31" s="72">
        <v>1934.75</v>
      </c>
      <c r="CX31" s="72">
        <v>1559.53</v>
      </c>
      <c r="CY31" s="72">
        <v>1433.79</v>
      </c>
      <c r="CZ31" s="72">
        <v>23068.96</v>
      </c>
      <c r="DA31" s="72" t="b">
        <v>1</v>
      </c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</row>
    <row r="32" spans="1:155" ht="12.75">
      <c r="A32" s="67">
        <v>28</v>
      </c>
      <c r="B32" s="67" t="s">
        <v>28</v>
      </c>
      <c r="C32" s="69">
        <v>38.5</v>
      </c>
      <c r="D32" s="69">
        <v>77.79</v>
      </c>
      <c r="E32" s="69">
        <v>92.73</v>
      </c>
      <c r="F32" s="69">
        <v>130.79</v>
      </c>
      <c r="G32" s="69">
        <v>151.26</v>
      </c>
      <c r="H32" s="69">
        <v>160.21</v>
      </c>
      <c r="I32" s="69">
        <v>176.68</v>
      </c>
      <c r="J32" s="69">
        <v>178.68</v>
      </c>
      <c r="K32" s="69">
        <v>173.99</v>
      </c>
      <c r="L32" s="69">
        <v>175.32</v>
      </c>
      <c r="M32" s="69">
        <v>209.15</v>
      </c>
      <c r="N32" s="69">
        <v>148.92</v>
      </c>
      <c r="O32" s="69">
        <v>122</v>
      </c>
      <c r="P32" s="69">
        <v>94.87</v>
      </c>
      <c r="Q32" s="69">
        <v>18.46</v>
      </c>
      <c r="R32" s="69">
        <v>10.44</v>
      </c>
      <c r="S32" s="69">
        <v>7.06</v>
      </c>
      <c r="T32" s="69">
        <v>13.99</v>
      </c>
      <c r="U32" s="69">
        <v>9.26</v>
      </c>
      <c r="V32" s="69">
        <v>7.12</v>
      </c>
      <c r="W32" s="69">
        <v>18.27</v>
      </c>
      <c r="X32" s="69">
        <v>12.77</v>
      </c>
      <c r="Y32" s="69">
        <v>21.22</v>
      </c>
      <c r="Z32" s="69">
        <v>21.02</v>
      </c>
      <c r="AA32" s="69">
        <v>12.82</v>
      </c>
      <c r="AB32" s="69">
        <v>12.51</v>
      </c>
      <c r="AC32" s="69">
        <v>2.33</v>
      </c>
      <c r="AD32" s="69">
        <v>4.79</v>
      </c>
      <c r="AE32" s="69">
        <v>3.25</v>
      </c>
      <c r="AF32" s="69">
        <v>0</v>
      </c>
      <c r="AG32" s="69">
        <v>3.09</v>
      </c>
      <c r="AH32" s="69">
        <v>4.16</v>
      </c>
      <c r="AI32" s="69">
        <v>1.99</v>
      </c>
      <c r="AJ32" s="69">
        <v>0</v>
      </c>
      <c r="AK32" s="69">
        <v>0.23</v>
      </c>
      <c r="AL32" s="69">
        <v>1.9</v>
      </c>
      <c r="AM32" s="69">
        <v>3.74</v>
      </c>
      <c r="AN32" s="69">
        <v>3.81</v>
      </c>
      <c r="AO32" s="69">
        <v>2.53</v>
      </c>
      <c r="AP32" s="69">
        <v>5.55</v>
      </c>
      <c r="AQ32" s="69">
        <v>2.53</v>
      </c>
      <c r="AR32" s="69">
        <v>3.14</v>
      </c>
      <c r="AS32" s="69">
        <v>87.44</v>
      </c>
      <c r="AT32" s="69">
        <v>76.29</v>
      </c>
      <c r="AU32" s="69">
        <v>77.71</v>
      </c>
      <c r="AV32" s="69">
        <v>137.54</v>
      </c>
      <c r="AW32" s="69">
        <v>29.14</v>
      </c>
      <c r="AX32" s="69">
        <v>804.51</v>
      </c>
      <c r="AY32" s="69">
        <v>824.94</v>
      </c>
      <c r="AZ32" s="69">
        <v>798.29</v>
      </c>
      <c r="BA32" s="69">
        <v>797.91</v>
      </c>
      <c r="BB32" s="69">
        <v>762.47</v>
      </c>
      <c r="BC32" s="69">
        <v>766.03</v>
      </c>
      <c r="BD32" s="69">
        <v>694.36</v>
      </c>
      <c r="BE32" s="69">
        <v>777.5</v>
      </c>
      <c r="BF32" s="69">
        <v>739.27</v>
      </c>
      <c r="BG32" s="69">
        <v>784.94</v>
      </c>
      <c r="BH32" s="69">
        <v>647.45</v>
      </c>
      <c r="BI32" s="69">
        <v>605.22</v>
      </c>
      <c r="BJ32" s="69">
        <v>395.74</v>
      </c>
      <c r="BK32" s="69">
        <v>145.38</v>
      </c>
      <c r="BL32" s="69">
        <v>115.18</v>
      </c>
      <c r="BM32" s="69">
        <v>67.6</v>
      </c>
      <c r="BN32" s="69">
        <v>28.01</v>
      </c>
      <c r="BO32" s="69">
        <v>29.5</v>
      </c>
      <c r="BP32" s="69">
        <v>23.97</v>
      </c>
      <c r="BQ32" s="69">
        <v>17.45</v>
      </c>
      <c r="BR32" s="69">
        <v>9.64</v>
      </c>
      <c r="BS32" s="69">
        <v>22.44</v>
      </c>
      <c r="BT32" s="69">
        <v>32.43</v>
      </c>
      <c r="BU32" s="69">
        <v>24.68</v>
      </c>
      <c r="BV32" s="69">
        <v>14.14</v>
      </c>
      <c r="BW32" s="69">
        <v>9.37</v>
      </c>
      <c r="BX32" s="69">
        <v>12485.41</v>
      </c>
      <c r="BY32" s="69"/>
      <c r="BZ32" s="72">
        <v>3254.79</v>
      </c>
      <c r="CA32" s="72">
        <v>3739.63</v>
      </c>
      <c r="CB32" s="72">
        <v>2433.35</v>
      </c>
      <c r="CC32" s="72">
        <v>491.07</v>
      </c>
      <c r="CD32" s="72">
        <v>864.88</v>
      </c>
      <c r="CE32" s="72">
        <v>574.94</v>
      </c>
      <c r="CF32" s="72">
        <v>539.79</v>
      </c>
      <c r="CG32" s="72">
        <v>172.06</v>
      </c>
      <c r="CH32" s="72">
        <v>35.92</v>
      </c>
      <c r="CI32" s="72">
        <v>378.98</v>
      </c>
      <c r="CJ32" s="72">
        <v>12485.41</v>
      </c>
      <c r="CK32" s="72" t="b">
        <v>1</v>
      </c>
      <c r="CL32" s="72">
        <v>89.35</v>
      </c>
      <c r="CM32" s="72">
        <v>1038.12</v>
      </c>
      <c r="CN32" s="72">
        <v>1043</v>
      </c>
      <c r="CO32" s="72">
        <v>1014.83</v>
      </c>
      <c r="CP32" s="72">
        <v>988.43</v>
      </c>
      <c r="CQ32" s="72">
        <v>959.3</v>
      </c>
      <c r="CR32" s="72">
        <v>985.18</v>
      </c>
      <c r="CS32" s="72">
        <v>905.16</v>
      </c>
      <c r="CT32" s="72">
        <v>986.09</v>
      </c>
      <c r="CU32" s="72">
        <v>961.86</v>
      </c>
      <c r="CV32" s="72">
        <v>1129.31</v>
      </c>
      <c r="CW32" s="72">
        <v>915.4</v>
      </c>
      <c r="CX32" s="72">
        <v>823.93</v>
      </c>
      <c r="CY32" s="72">
        <v>645.45</v>
      </c>
      <c r="CZ32" s="72">
        <v>12485.41</v>
      </c>
      <c r="DA32" s="72" t="b">
        <v>1</v>
      </c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</row>
    <row r="33" spans="1:155" ht="12.75">
      <c r="A33" s="67">
        <v>29</v>
      </c>
      <c r="B33" s="67" t="s">
        <v>29</v>
      </c>
      <c r="C33" s="69">
        <v>955.81</v>
      </c>
      <c r="D33" s="69">
        <v>1534.9</v>
      </c>
      <c r="E33" s="69">
        <v>2416.7</v>
      </c>
      <c r="F33" s="69">
        <v>2912.45</v>
      </c>
      <c r="G33" s="69">
        <v>3623.88</v>
      </c>
      <c r="H33" s="69">
        <v>3586.71</v>
      </c>
      <c r="I33" s="69">
        <v>3688.11</v>
      </c>
      <c r="J33" s="69">
        <v>3632.31</v>
      </c>
      <c r="K33" s="69">
        <v>3299.42</v>
      </c>
      <c r="L33" s="69">
        <v>2089.05</v>
      </c>
      <c r="M33" s="69">
        <v>2115.71</v>
      </c>
      <c r="N33" s="69">
        <v>1755.49</v>
      </c>
      <c r="O33" s="69">
        <v>1497</v>
      </c>
      <c r="P33" s="69">
        <v>1316.66</v>
      </c>
      <c r="Q33" s="69">
        <v>87.1</v>
      </c>
      <c r="R33" s="69">
        <v>73.56</v>
      </c>
      <c r="S33" s="69">
        <v>71.97</v>
      </c>
      <c r="T33" s="69">
        <v>71.4</v>
      </c>
      <c r="U33" s="69">
        <v>67.6</v>
      </c>
      <c r="V33" s="69">
        <v>72.38</v>
      </c>
      <c r="W33" s="69">
        <v>105.71</v>
      </c>
      <c r="X33" s="69">
        <v>87.59</v>
      </c>
      <c r="Y33" s="69">
        <v>101.24</v>
      </c>
      <c r="Z33" s="69">
        <v>123.31</v>
      </c>
      <c r="AA33" s="69">
        <v>123.76</v>
      </c>
      <c r="AB33" s="69">
        <v>76.81</v>
      </c>
      <c r="AC33" s="69">
        <v>80.52</v>
      </c>
      <c r="AD33" s="69">
        <v>215.44</v>
      </c>
      <c r="AE33" s="69">
        <v>21.34</v>
      </c>
      <c r="AF33" s="69">
        <v>7.81</v>
      </c>
      <c r="AG33" s="69">
        <v>5.93</v>
      </c>
      <c r="AH33" s="69">
        <v>19.51</v>
      </c>
      <c r="AI33" s="69">
        <v>22.71</v>
      </c>
      <c r="AJ33" s="69">
        <v>30.83</v>
      </c>
      <c r="AK33" s="69">
        <v>32.21</v>
      </c>
      <c r="AL33" s="69">
        <v>27.47</v>
      </c>
      <c r="AM33" s="69">
        <v>30.33</v>
      </c>
      <c r="AN33" s="69">
        <v>25.48</v>
      </c>
      <c r="AO33" s="69">
        <v>44.04</v>
      </c>
      <c r="AP33" s="69">
        <v>41.47</v>
      </c>
      <c r="AQ33" s="69">
        <v>29.57</v>
      </c>
      <c r="AR33" s="69">
        <v>47.45</v>
      </c>
      <c r="AS33" s="69">
        <v>1432.98</v>
      </c>
      <c r="AT33" s="69">
        <v>1185.98</v>
      </c>
      <c r="AU33" s="69">
        <v>1765.11</v>
      </c>
      <c r="AV33" s="69">
        <v>2407.57</v>
      </c>
      <c r="AW33" s="69">
        <v>185.81</v>
      </c>
      <c r="AX33" s="69">
        <v>10774.5</v>
      </c>
      <c r="AY33" s="69">
        <v>10736.67</v>
      </c>
      <c r="AZ33" s="69">
        <v>9731.91</v>
      </c>
      <c r="BA33" s="69">
        <v>10042.55</v>
      </c>
      <c r="BB33" s="69">
        <v>9853.09</v>
      </c>
      <c r="BC33" s="69">
        <v>9800.49</v>
      </c>
      <c r="BD33" s="69">
        <v>10503.12</v>
      </c>
      <c r="BE33" s="69">
        <v>10688.47</v>
      </c>
      <c r="BF33" s="69">
        <v>11938.94</v>
      </c>
      <c r="BG33" s="69">
        <v>11335.68</v>
      </c>
      <c r="BH33" s="69">
        <v>10301.7</v>
      </c>
      <c r="BI33" s="69">
        <v>8938.05</v>
      </c>
      <c r="BJ33" s="69">
        <v>6926.93</v>
      </c>
      <c r="BK33" s="69">
        <v>2771.13</v>
      </c>
      <c r="BL33" s="69">
        <v>2764.66</v>
      </c>
      <c r="BM33" s="69">
        <v>2145.31</v>
      </c>
      <c r="BN33" s="69">
        <v>1944.11</v>
      </c>
      <c r="BO33" s="69">
        <v>1606.38</v>
      </c>
      <c r="BP33" s="69">
        <v>1203.32</v>
      </c>
      <c r="BQ33" s="69">
        <v>824.18</v>
      </c>
      <c r="BR33" s="69">
        <v>823.02</v>
      </c>
      <c r="BS33" s="69">
        <v>763.76</v>
      </c>
      <c r="BT33" s="69">
        <v>684.08</v>
      </c>
      <c r="BU33" s="69">
        <v>613.61</v>
      </c>
      <c r="BV33" s="69">
        <v>459.91</v>
      </c>
      <c r="BW33" s="69">
        <v>261.72</v>
      </c>
      <c r="BX33" s="69">
        <v>191583.48</v>
      </c>
      <c r="BY33" s="69"/>
      <c r="BZ33" s="72">
        <v>41471.44</v>
      </c>
      <c r="CA33" s="72">
        <v>52784.11</v>
      </c>
      <c r="CB33" s="72">
        <v>37502.36</v>
      </c>
      <c r="CC33" s="72">
        <v>11443.74</v>
      </c>
      <c r="CD33" s="72">
        <v>16295.6</v>
      </c>
      <c r="CE33" s="72">
        <v>6684.86</v>
      </c>
      <c r="CF33" s="72">
        <v>16865.19</v>
      </c>
      <c r="CG33" s="72">
        <v>1358.39</v>
      </c>
      <c r="CH33" s="72">
        <v>386.15</v>
      </c>
      <c r="CI33" s="72">
        <v>6791.64</v>
      </c>
      <c r="CJ33" s="72">
        <v>191583.48</v>
      </c>
      <c r="CK33" s="72" t="b">
        <v>1</v>
      </c>
      <c r="CL33" s="72">
        <v>1250.06</v>
      </c>
      <c r="CM33" s="72">
        <v>15161.9</v>
      </c>
      <c r="CN33" s="72">
        <v>15995.93</v>
      </c>
      <c r="CO33" s="72">
        <v>14880.58</v>
      </c>
      <c r="CP33" s="72">
        <v>15700.85</v>
      </c>
      <c r="CQ33" s="72">
        <v>15149.39</v>
      </c>
      <c r="CR33" s="72">
        <v>14829.84</v>
      </c>
      <c r="CS33" s="72">
        <v>15074.67</v>
      </c>
      <c r="CT33" s="72">
        <v>14942.48</v>
      </c>
      <c r="CU33" s="72">
        <v>14940.54</v>
      </c>
      <c r="CV33" s="72">
        <v>15736.25</v>
      </c>
      <c r="CW33" s="72">
        <v>13975.06</v>
      </c>
      <c r="CX33" s="72">
        <v>12770.16</v>
      </c>
      <c r="CY33" s="72">
        <v>11175.77</v>
      </c>
      <c r="CZ33" s="72">
        <v>191583.48</v>
      </c>
      <c r="DA33" s="72" t="b">
        <v>1</v>
      </c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</row>
    <row r="34" spans="1:155" ht="12.75">
      <c r="A34" s="67">
        <v>30</v>
      </c>
      <c r="B34" s="67" t="s">
        <v>30</v>
      </c>
      <c r="C34" s="69">
        <v>13.43</v>
      </c>
      <c r="D34" s="69">
        <v>41.83</v>
      </c>
      <c r="E34" s="69">
        <v>42.92</v>
      </c>
      <c r="F34" s="69">
        <v>38.1</v>
      </c>
      <c r="G34" s="69">
        <v>35.18</v>
      </c>
      <c r="H34" s="69">
        <v>26.69</v>
      </c>
      <c r="I34" s="69">
        <v>31.83</v>
      </c>
      <c r="J34" s="69">
        <v>42.18</v>
      </c>
      <c r="K34" s="69">
        <v>40.79</v>
      </c>
      <c r="L34" s="69">
        <v>42.3</v>
      </c>
      <c r="M34" s="69">
        <v>50.24</v>
      </c>
      <c r="N34" s="69">
        <v>26.11</v>
      </c>
      <c r="O34" s="69">
        <v>23.06</v>
      </c>
      <c r="P34" s="69">
        <v>26.29</v>
      </c>
      <c r="Q34" s="69">
        <v>0</v>
      </c>
      <c r="R34" s="69">
        <v>0</v>
      </c>
      <c r="S34" s="69">
        <v>0</v>
      </c>
      <c r="T34" s="69">
        <v>0.5</v>
      </c>
      <c r="U34" s="69">
        <v>1.2</v>
      </c>
      <c r="V34" s="69">
        <v>0</v>
      </c>
      <c r="W34" s="69">
        <v>0.89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0.85</v>
      </c>
      <c r="AD34" s="69">
        <v>1.06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0.32</v>
      </c>
      <c r="AS34" s="69">
        <v>49.56</v>
      </c>
      <c r="AT34" s="69">
        <v>33.58</v>
      </c>
      <c r="AU34" s="69">
        <v>21.69</v>
      </c>
      <c r="AV34" s="69">
        <v>23.65</v>
      </c>
      <c r="AW34" s="69">
        <v>0.96</v>
      </c>
      <c r="AX34" s="69">
        <v>239.33</v>
      </c>
      <c r="AY34" s="69">
        <v>240.63</v>
      </c>
      <c r="AZ34" s="69">
        <v>203.58</v>
      </c>
      <c r="BA34" s="69">
        <v>233.54</v>
      </c>
      <c r="BB34" s="69">
        <v>189.01</v>
      </c>
      <c r="BC34" s="69">
        <v>205.69</v>
      </c>
      <c r="BD34" s="69">
        <v>238.99</v>
      </c>
      <c r="BE34" s="69">
        <v>224.35</v>
      </c>
      <c r="BF34" s="69">
        <v>244.82</v>
      </c>
      <c r="BG34" s="69">
        <v>179.87</v>
      </c>
      <c r="BH34" s="69">
        <v>194.47</v>
      </c>
      <c r="BI34" s="69">
        <v>149.36</v>
      </c>
      <c r="BJ34" s="69">
        <v>173.68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0.15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3332.68</v>
      </c>
      <c r="BY34" s="69"/>
      <c r="BZ34" s="72">
        <v>918.04</v>
      </c>
      <c r="CA34" s="72">
        <v>1102.86</v>
      </c>
      <c r="CB34" s="72">
        <v>697.38</v>
      </c>
      <c r="CC34" s="72">
        <v>171.46</v>
      </c>
      <c r="CD34" s="72">
        <v>183.79</v>
      </c>
      <c r="CE34" s="72">
        <v>125.7</v>
      </c>
      <c r="CF34" s="72">
        <v>0.15</v>
      </c>
      <c r="CG34" s="72">
        <v>4.5</v>
      </c>
      <c r="CH34" s="72">
        <v>0.32</v>
      </c>
      <c r="CI34" s="72">
        <v>128.48</v>
      </c>
      <c r="CJ34" s="72">
        <v>3332.68</v>
      </c>
      <c r="CK34" s="72" t="b">
        <v>1</v>
      </c>
      <c r="CL34" s="72">
        <v>14.39</v>
      </c>
      <c r="CM34" s="72">
        <v>281.16</v>
      </c>
      <c r="CN34" s="72">
        <v>283.55</v>
      </c>
      <c r="CO34" s="72">
        <v>242.18</v>
      </c>
      <c r="CP34" s="72">
        <v>269.92</v>
      </c>
      <c r="CQ34" s="72">
        <v>215.7</v>
      </c>
      <c r="CR34" s="72">
        <v>238.41</v>
      </c>
      <c r="CS34" s="72">
        <v>281.17</v>
      </c>
      <c r="CT34" s="72">
        <v>265.29</v>
      </c>
      <c r="CU34" s="72">
        <v>287.12</v>
      </c>
      <c r="CV34" s="72">
        <v>279.67</v>
      </c>
      <c r="CW34" s="72">
        <v>254.16</v>
      </c>
      <c r="CX34" s="72">
        <v>194.96</v>
      </c>
      <c r="CY34" s="72">
        <v>225</v>
      </c>
      <c r="CZ34" s="72">
        <v>3332.68</v>
      </c>
      <c r="DA34" s="72" t="b">
        <v>1</v>
      </c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</row>
    <row r="35" spans="1:155" ht="12.75">
      <c r="A35" s="67">
        <v>31</v>
      </c>
      <c r="B35" s="67" t="s">
        <v>31</v>
      </c>
      <c r="C35" s="69">
        <v>72.29</v>
      </c>
      <c r="D35" s="69">
        <v>112.83</v>
      </c>
      <c r="E35" s="69">
        <v>102.95</v>
      </c>
      <c r="F35" s="69">
        <v>155.4</v>
      </c>
      <c r="G35" s="69">
        <v>192.53</v>
      </c>
      <c r="H35" s="69">
        <v>234.49</v>
      </c>
      <c r="I35" s="69">
        <v>258.93</v>
      </c>
      <c r="J35" s="69">
        <v>240.97</v>
      </c>
      <c r="K35" s="69">
        <v>283.81</v>
      </c>
      <c r="L35" s="69">
        <v>277.8</v>
      </c>
      <c r="M35" s="69">
        <v>377</v>
      </c>
      <c r="N35" s="69">
        <v>263.48</v>
      </c>
      <c r="O35" s="69">
        <v>270.36</v>
      </c>
      <c r="P35" s="69">
        <v>256.16</v>
      </c>
      <c r="Q35" s="69">
        <v>6.29</v>
      </c>
      <c r="R35" s="69">
        <v>5.51</v>
      </c>
      <c r="S35" s="69">
        <v>3.95</v>
      </c>
      <c r="T35" s="69">
        <v>5.33</v>
      </c>
      <c r="U35" s="69">
        <v>4.06</v>
      </c>
      <c r="V35" s="69">
        <v>4.09</v>
      </c>
      <c r="W35" s="69">
        <v>8.57</v>
      </c>
      <c r="X35" s="69">
        <v>1.98</v>
      </c>
      <c r="Y35" s="69">
        <v>4.19</v>
      </c>
      <c r="Z35" s="69">
        <v>9.52</v>
      </c>
      <c r="AA35" s="69">
        <v>5.97</v>
      </c>
      <c r="AB35" s="69">
        <v>8.4</v>
      </c>
      <c r="AC35" s="69">
        <v>4.09</v>
      </c>
      <c r="AD35" s="69">
        <v>14.05</v>
      </c>
      <c r="AE35" s="69">
        <v>2.15</v>
      </c>
      <c r="AF35" s="69">
        <v>2.32</v>
      </c>
      <c r="AG35" s="69">
        <v>1.28</v>
      </c>
      <c r="AH35" s="69">
        <v>1.04</v>
      </c>
      <c r="AI35" s="69">
        <v>0</v>
      </c>
      <c r="AJ35" s="69">
        <v>4.13</v>
      </c>
      <c r="AK35" s="69">
        <v>1.17</v>
      </c>
      <c r="AL35" s="69">
        <v>0</v>
      </c>
      <c r="AM35" s="69">
        <v>1.14</v>
      </c>
      <c r="AN35" s="69">
        <v>2.44</v>
      </c>
      <c r="AO35" s="69">
        <v>1.73</v>
      </c>
      <c r="AP35" s="69">
        <v>3.2</v>
      </c>
      <c r="AQ35" s="69">
        <v>1.19</v>
      </c>
      <c r="AR35" s="69">
        <v>8.21</v>
      </c>
      <c r="AS35" s="69">
        <v>122.36</v>
      </c>
      <c r="AT35" s="69">
        <v>155.31</v>
      </c>
      <c r="AU35" s="69">
        <v>156.85</v>
      </c>
      <c r="AV35" s="69">
        <v>150.48</v>
      </c>
      <c r="AW35" s="69">
        <v>12.28</v>
      </c>
      <c r="AX35" s="69">
        <v>1059.82</v>
      </c>
      <c r="AY35" s="69">
        <v>1034.71</v>
      </c>
      <c r="AZ35" s="69">
        <v>1066.36</v>
      </c>
      <c r="BA35" s="69">
        <v>1023.83</v>
      </c>
      <c r="BB35" s="69">
        <v>1028.74</v>
      </c>
      <c r="BC35" s="69">
        <v>1044.82</v>
      </c>
      <c r="BD35" s="69">
        <v>1032.52</v>
      </c>
      <c r="BE35" s="69">
        <v>1061.87</v>
      </c>
      <c r="BF35" s="69">
        <v>1008.05</v>
      </c>
      <c r="BG35" s="69">
        <v>1064.06</v>
      </c>
      <c r="BH35" s="69">
        <v>947.43</v>
      </c>
      <c r="BI35" s="69">
        <v>851.57</v>
      </c>
      <c r="BJ35" s="69">
        <v>789.94</v>
      </c>
      <c r="BK35" s="69">
        <v>170.8</v>
      </c>
      <c r="BL35" s="69">
        <v>216.47</v>
      </c>
      <c r="BM35" s="69">
        <v>138.55</v>
      </c>
      <c r="BN35" s="69">
        <v>112.86</v>
      </c>
      <c r="BO35" s="69">
        <v>58.92</v>
      </c>
      <c r="BP35" s="69">
        <v>40.16</v>
      </c>
      <c r="BQ35" s="69">
        <v>23.24</v>
      </c>
      <c r="BR35" s="69">
        <v>22.13</v>
      </c>
      <c r="BS35" s="69">
        <v>32.3</v>
      </c>
      <c r="BT35" s="69">
        <v>40.98</v>
      </c>
      <c r="BU35" s="69">
        <v>37.42</v>
      </c>
      <c r="BV35" s="69">
        <v>27.6</v>
      </c>
      <c r="BW35" s="69">
        <v>19.57</v>
      </c>
      <c r="BX35" s="69">
        <v>17767</v>
      </c>
      <c r="BY35" s="69"/>
      <c r="BZ35" s="72">
        <v>4197</v>
      </c>
      <c r="CA35" s="72">
        <v>5176</v>
      </c>
      <c r="CB35" s="72">
        <v>3653</v>
      </c>
      <c r="CC35" s="72">
        <v>636</v>
      </c>
      <c r="CD35" s="72">
        <v>1296</v>
      </c>
      <c r="CE35" s="72">
        <v>1167</v>
      </c>
      <c r="CF35" s="72">
        <v>941</v>
      </c>
      <c r="CG35" s="72">
        <v>86</v>
      </c>
      <c r="CH35" s="72">
        <v>30</v>
      </c>
      <c r="CI35" s="72">
        <v>585</v>
      </c>
      <c r="CJ35" s="72">
        <v>17767</v>
      </c>
      <c r="CK35" s="72" t="b">
        <v>1</v>
      </c>
      <c r="CL35" s="72">
        <v>93.01</v>
      </c>
      <c r="CM35" s="72">
        <v>1351.28</v>
      </c>
      <c r="CN35" s="72">
        <v>1359.36</v>
      </c>
      <c r="CO35" s="72">
        <v>1366.68</v>
      </c>
      <c r="CP35" s="72">
        <v>1333.28</v>
      </c>
      <c r="CQ35" s="72">
        <v>1330.37</v>
      </c>
      <c r="CR35" s="72">
        <v>1353.65</v>
      </c>
      <c r="CS35" s="72">
        <v>1298.71</v>
      </c>
      <c r="CT35" s="72">
        <v>1373.14</v>
      </c>
      <c r="CU35" s="72">
        <v>1330.11</v>
      </c>
      <c r="CV35" s="72">
        <v>1612.1</v>
      </c>
      <c r="CW35" s="72">
        <v>1415.24</v>
      </c>
      <c r="CX35" s="72">
        <v>1311.66</v>
      </c>
      <c r="CY35" s="72">
        <v>1238.41</v>
      </c>
      <c r="CZ35" s="72">
        <v>17767</v>
      </c>
      <c r="DA35" s="72" t="b">
        <v>1</v>
      </c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</row>
    <row r="36" spans="1:155" ht="12.75">
      <c r="A36" s="67">
        <v>32</v>
      </c>
      <c r="B36" s="67" t="s">
        <v>32</v>
      </c>
      <c r="C36" s="69">
        <v>50.17</v>
      </c>
      <c r="D36" s="69">
        <v>70.79</v>
      </c>
      <c r="E36" s="69">
        <v>135.36</v>
      </c>
      <c r="F36" s="69">
        <v>113.08</v>
      </c>
      <c r="G36" s="69">
        <v>121.25</v>
      </c>
      <c r="H36" s="69">
        <v>99.92</v>
      </c>
      <c r="I36" s="69">
        <v>93.96</v>
      </c>
      <c r="J36" s="69">
        <v>98.2</v>
      </c>
      <c r="K36" s="69">
        <v>95.67</v>
      </c>
      <c r="L36" s="69">
        <v>88.25</v>
      </c>
      <c r="M36" s="69">
        <v>109.31</v>
      </c>
      <c r="N36" s="69">
        <v>68.97</v>
      </c>
      <c r="O36" s="69">
        <v>72.86</v>
      </c>
      <c r="P36" s="69">
        <v>42.64</v>
      </c>
      <c r="Q36" s="69">
        <v>15.32</v>
      </c>
      <c r="R36" s="69">
        <v>2.01</v>
      </c>
      <c r="S36" s="69">
        <v>6.09</v>
      </c>
      <c r="T36" s="69">
        <v>9.74</v>
      </c>
      <c r="U36" s="69">
        <v>7.46</v>
      </c>
      <c r="V36" s="69">
        <v>9.84</v>
      </c>
      <c r="W36" s="69">
        <v>9.73</v>
      </c>
      <c r="X36" s="69">
        <v>7.89</v>
      </c>
      <c r="Y36" s="69">
        <v>10.33</v>
      </c>
      <c r="Z36" s="69">
        <v>19.46</v>
      </c>
      <c r="AA36" s="69">
        <v>19.91</v>
      </c>
      <c r="AB36" s="69">
        <v>14.76</v>
      </c>
      <c r="AC36" s="69">
        <v>4.41</v>
      </c>
      <c r="AD36" s="69">
        <v>5.98</v>
      </c>
      <c r="AE36" s="69">
        <v>0</v>
      </c>
      <c r="AF36" s="69">
        <v>0.09</v>
      </c>
      <c r="AG36" s="69">
        <v>0.15</v>
      </c>
      <c r="AH36" s="69">
        <v>0.9</v>
      </c>
      <c r="AI36" s="69">
        <v>0.98</v>
      </c>
      <c r="AJ36" s="69">
        <v>0.91</v>
      </c>
      <c r="AK36" s="69">
        <v>0</v>
      </c>
      <c r="AL36" s="69">
        <v>0</v>
      </c>
      <c r="AM36" s="69">
        <v>0</v>
      </c>
      <c r="AN36" s="69">
        <v>1.04</v>
      </c>
      <c r="AO36" s="69">
        <v>0</v>
      </c>
      <c r="AP36" s="69">
        <v>0</v>
      </c>
      <c r="AQ36" s="69">
        <v>0.02</v>
      </c>
      <c r="AR36" s="69">
        <v>0</v>
      </c>
      <c r="AS36" s="69">
        <v>85.56</v>
      </c>
      <c r="AT36" s="69">
        <v>63.21</v>
      </c>
      <c r="AU36" s="69">
        <v>57.22</v>
      </c>
      <c r="AV36" s="69">
        <v>92.64</v>
      </c>
      <c r="AW36" s="69">
        <v>26.85</v>
      </c>
      <c r="AX36" s="69">
        <v>517.17</v>
      </c>
      <c r="AY36" s="69">
        <v>444.79</v>
      </c>
      <c r="AZ36" s="69">
        <v>432.22</v>
      </c>
      <c r="BA36" s="69">
        <v>456.38</v>
      </c>
      <c r="BB36" s="69">
        <v>410.53</v>
      </c>
      <c r="BC36" s="69">
        <v>439.85</v>
      </c>
      <c r="BD36" s="69">
        <v>419.2</v>
      </c>
      <c r="BE36" s="69">
        <v>442.53</v>
      </c>
      <c r="BF36" s="69">
        <v>425.65</v>
      </c>
      <c r="BG36" s="69">
        <v>403.32</v>
      </c>
      <c r="BH36" s="69">
        <v>340.77</v>
      </c>
      <c r="BI36" s="69">
        <v>342.69</v>
      </c>
      <c r="BJ36" s="69">
        <v>274.92</v>
      </c>
      <c r="BK36" s="69">
        <v>6.79</v>
      </c>
      <c r="BL36" s="69">
        <v>4.93</v>
      </c>
      <c r="BM36" s="69">
        <v>4.25</v>
      </c>
      <c r="BN36" s="69">
        <v>3.42</v>
      </c>
      <c r="BO36" s="69">
        <v>3.84</v>
      </c>
      <c r="BP36" s="69">
        <v>2.67</v>
      </c>
      <c r="BQ36" s="69">
        <v>1.85</v>
      </c>
      <c r="BR36" s="69">
        <v>0</v>
      </c>
      <c r="BS36" s="69">
        <v>0</v>
      </c>
      <c r="BT36" s="69">
        <v>3.6</v>
      </c>
      <c r="BU36" s="69">
        <v>2.14</v>
      </c>
      <c r="BV36" s="69">
        <v>2.9</v>
      </c>
      <c r="BW36" s="69">
        <v>2.3</v>
      </c>
      <c r="BX36" s="69">
        <v>7121.64</v>
      </c>
      <c r="BY36" s="69"/>
      <c r="BZ36" s="72">
        <v>1877.41</v>
      </c>
      <c r="CA36" s="72">
        <v>2137.76</v>
      </c>
      <c r="CB36" s="72">
        <v>1361.7</v>
      </c>
      <c r="CC36" s="72">
        <v>490.65</v>
      </c>
      <c r="CD36" s="72">
        <v>476</v>
      </c>
      <c r="CE36" s="72">
        <v>293.78</v>
      </c>
      <c r="CF36" s="72">
        <v>38.69</v>
      </c>
      <c r="CG36" s="72">
        <v>142.93</v>
      </c>
      <c r="CH36" s="72">
        <v>4.09</v>
      </c>
      <c r="CI36" s="72">
        <v>298.63</v>
      </c>
      <c r="CJ36" s="72">
        <v>7121.64</v>
      </c>
      <c r="CK36" s="72" t="b">
        <v>1</v>
      </c>
      <c r="CL36" s="72">
        <v>92.34</v>
      </c>
      <c r="CM36" s="72">
        <v>596.85</v>
      </c>
      <c r="CN36" s="72">
        <v>591.32</v>
      </c>
      <c r="CO36" s="72">
        <v>560.19</v>
      </c>
      <c r="CP36" s="72">
        <v>589.49</v>
      </c>
      <c r="CQ36" s="72">
        <v>525.04</v>
      </c>
      <c r="CR36" s="72">
        <v>546.21</v>
      </c>
      <c r="CS36" s="72">
        <v>527.14</v>
      </c>
      <c r="CT36" s="72">
        <v>548.53</v>
      </c>
      <c r="CU36" s="72">
        <v>534.4</v>
      </c>
      <c r="CV36" s="72">
        <v>621.7</v>
      </c>
      <c r="CW36" s="72">
        <v>489.85</v>
      </c>
      <c r="CX36" s="72">
        <v>480.1</v>
      </c>
      <c r="CY36" s="72">
        <v>418.48</v>
      </c>
      <c r="CZ36" s="72">
        <v>7121.64</v>
      </c>
      <c r="DA36" s="72" t="b">
        <v>1</v>
      </c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</row>
    <row r="37" spans="1:155" ht="12.75">
      <c r="A37" s="67">
        <v>33</v>
      </c>
      <c r="B37" s="67" t="s">
        <v>33</v>
      </c>
      <c r="C37" s="69">
        <v>43.65</v>
      </c>
      <c r="D37" s="69">
        <v>8.36</v>
      </c>
      <c r="E37" s="69">
        <v>22.23</v>
      </c>
      <c r="F37" s="69">
        <v>25.73</v>
      </c>
      <c r="G37" s="69">
        <v>21.66</v>
      </c>
      <c r="H37" s="69">
        <v>19.73</v>
      </c>
      <c r="I37" s="69">
        <v>13.58</v>
      </c>
      <c r="J37" s="69">
        <v>16.16</v>
      </c>
      <c r="K37" s="69">
        <v>19.3</v>
      </c>
      <c r="L37" s="69">
        <v>23.06</v>
      </c>
      <c r="M37" s="69">
        <v>19.09</v>
      </c>
      <c r="N37" s="69">
        <v>19.84</v>
      </c>
      <c r="O37" s="69">
        <v>8.17</v>
      </c>
      <c r="P37" s="69">
        <v>13.16</v>
      </c>
      <c r="Q37" s="69">
        <v>0</v>
      </c>
      <c r="R37" s="69">
        <v>0.9</v>
      </c>
      <c r="S37" s="69">
        <v>1.02</v>
      </c>
      <c r="T37" s="69">
        <v>0</v>
      </c>
      <c r="U37" s="69">
        <v>1.1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0.24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0.35</v>
      </c>
      <c r="AQ37" s="69">
        <v>0.18</v>
      </c>
      <c r="AR37" s="69">
        <v>0</v>
      </c>
      <c r="AS37" s="69">
        <v>3.19</v>
      </c>
      <c r="AT37" s="69">
        <v>5.06</v>
      </c>
      <c r="AU37" s="69">
        <v>7.42</v>
      </c>
      <c r="AV37" s="69">
        <v>18.54</v>
      </c>
      <c r="AW37" s="69">
        <v>0</v>
      </c>
      <c r="AX37" s="69">
        <v>88.85</v>
      </c>
      <c r="AY37" s="69">
        <v>77.74</v>
      </c>
      <c r="AZ37" s="69">
        <v>66.85</v>
      </c>
      <c r="BA37" s="69">
        <v>81.5</v>
      </c>
      <c r="BB37" s="69">
        <v>69.67</v>
      </c>
      <c r="BC37" s="69">
        <v>55.21</v>
      </c>
      <c r="BD37" s="69">
        <v>61.67</v>
      </c>
      <c r="BE37" s="69">
        <v>67.28</v>
      </c>
      <c r="BF37" s="69">
        <v>55.35</v>
      </c>
      <c r="BG37" s="69">
        <v>58.34</v>
      </c>
      <c r="BH37" s="69">
        <v>61.46</v>
      </c>
      <c r="BI37" s="69">
        <v>23.45</v>
      </c>
      <c r="BJ37" s="69">
        <v>26.43</v>
      </c>
      <c r="BK37" s="69">
        <v>0</v>
      </c>
      <c r="BL37" s="69">
        <v>0</v>
      </c>
      <c r="BM37" s="69">
        <v>4.67</v>
      </c>
      <c r="BN37" s="69">
        <v>4.51</v>
      </c>
      <c r="BO37" s="69">
        <v>1.45</v>
      </c>
      <c r="BP37" s="69">
        <v>7.85</v>
      </c>
      <c r="BQ37" s="69">
        <v>1.29</v>
      </c>
      <c r="BR37" s="69">
        <v>0</v>
      </c>
      <c r="BS37" s="69">
        <v>0</v>
      </c>
      <c r="BT37" s="69">
        <v>0</v>
      </c>
      <c r="BU37" s="69">
        <v>1.69</v>
      </c>
      <c r="BV37" s="69">
        <v>0.25</v>
      </c>
      <c r="BW37" s="69">
        <v>0</v>
      </c>
      <c r="BX37" s="69">
        <v>1127.23</v>
      </c>
      <c r="BY37" s="69"/>
      <c r="BZ37" s="72">
        <v>314.94</v>
      </c>
      <c r="CA37" s="72">
        <v>309.18</v>
      </c>
      <c r="CB37" s="72">
        <v>169.68</v>
      </c>
      <c r="CC37" s="72">
        <v>121.63</v>
      </c>
      <c r="CD37" s="72">
        <v>91.83</v>
      </c>
      <c r="CE37" s="72">
        <v>60.26</v>
      </c>
      <c r="CF37" s="72">
        <v>21.71</v>
      </c>
      <c r="CG37" s="72">
        <v>3.02</v>
      </c>
      <c r="CH37" s="72">
        <v>0.77</v>
      </c>
      <c r="CI37" s="72">
        <v>34.21</v>
      </c>
      <c r="CJ37" s="72">
        <v>1127.23</v>
      </c>
      <c r="CK37" s="72" t="b">
        <v>1</v>
      </c>
      <c r="CL37" s="72">
        <v>43.65</v>
      </c>
      <c r="CM37" s="72">
        <v>98.11</v>
      </c>
      <c r="CN37" s="72">
        <v>100.99</v>
      </c>
      <c r="CO37" s="72">
        <v>97.49</v>
      </c>
      <c r="CP37" s="72">
        <v>108.77</v>
      </c>
      <c r="CQ37" s="72">
        <v>90.85</v>
      </c>
      <c r="CR37" s="72">
        <v>76.64</v>
      </c>
      <c r="CS37" s="72">
        <v>79.12</v>
      </c>
      <c r="CT37" s="72">
        <v>86.58</v>
      </c>
      <c r="CU37" s="72">
        <v>78.41</v>
      </c>
      <c r="CV37" s="72">
        <v>80.62</v>
      </c>
      <c r="CW37" s="72">
        <v>88.4</v>
      </c>
      <c r="CX37" s="72">
        <v>39.47</v>
      </c>
      <c r="CY37" s="72">
        <v>58.13</v>
      </c>
      <c r="CZ37" s="72">
        <v>1127.23</v>
      </c>
      <c r="DA37" s="72" t="b">
        <v>1</v>
      </c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</row>
    <row r="38" spans="1:155" ht="12.75">
      <c r="A38" s="67">
        <v>34</v>
      </c>
      <c r="B38" s="67" t="s">
        <v>34</v>
      </c>
      <c r="C38" s="69">
        <v>7.65</v>
      </c>
      <c r="D38" s="69">
        <v>7.55</v>
      </c>
      <c r="E38" s="69">
        <v>9.61</v>
      </c>
      <c r="F38" s="69">
        <v>12.54</v>
      </c>
      <c r="G38" s="69">
        <v>9.95</v>
      </c>
      <c r="H38" s="69">
        <v>17.65</v>
      </c>
      <c r="I38" s="69">
        <v>9.97</v>
      </c>
      <c r="J38" s="69">
        <v>17.58</v>
      </c>
      <c r="K38" s="69">
        <v>6.21</v>
      </c>
      <c r="L38" s="69">
        <v>10.01</v>
      </c>
      <c r="M38" s="69">
        <v>8.21</v>
      </c>
      <c r="N38" s="69">
        <v>9.86</v>
      </c>
      <c r="O38" s="69">
        <v>11.87</v>
      </c>
      <c r="P38" s="69">
        <v>7.64</v>
      </c>
      <c r="Q38" s="69">
        <v>0</v>
      </c>
      <c r="R38" s="69">
        <v>0.87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0.98</v>
      </c>
      <c r="AA38" s="69">
        <v>1</v>
      </c>
      <c r="AB38" s="69">
        <v>0</v>
      </c>
      <c r="AC38" s="69">
        <v>0</v>
      </c>
      <c r="AD38" s="69">
        <v>0.62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0.2</v>
      </c>
      <c r="AR38" s="69">
        <v>0</v>
      </c>
      <c r="AS38" s="69">
        <v>14.31</v>
      </c>
      <c r="AT38" s="69">
        <v>7.39</v>
      </c>
      <c r="AU38" s="69">
        <v>10.44</v>
      </c>
      <c r="AV38" s="69">
        <v>20.34</v>
      </c>
      <c r="AW38" s="69">
        <v>2.04</v>
      </c>
      <c r="AX38" s="69">
        <v>64.26</v>
      </c>
      <c r="AY38" s="69">
        <v>84.24</v>
      </c>
      <c r="AZ38" s="69">
        <v>101.69</v>
      </c>
      <c r="BA38" s="69">
        <v>68.82</v>
      </c>
      <c r="BB38" s="69">
        <v>72.23</v>
      </c>
      <c r="BC38" s="69">
        <v>66.2</v>
      </c>
      <c r="BD38" s="69">
        <v>77.41</v>
      </c>
      <c r="BE38" s="69">
        <v>71.19</v>
      </c>
      <c r="BF38" s="69">
        <v>64.48</v>
      </c>
      <c r="BG38" s="69">
        <v>50.29</v>
      </c>
      <c r="BH38" s="69">
        <v>44.24</v>
      </c>
      <c r="BI38" s="69">
        <v>41.59</v>
      </c>
      <c r="BJ38" s="69">
        <v>26.89</v>
      </c>
      <c r="BK38" s="69">
        <v>11.17</v>
      </c>
      <c r="BL38" s="69">
        <v>5.21</v>
      </c>
      <c r="BM38" s="69">
        <v>1.19</v>
      </c>
      <c r="BN38" s="69">
        <v>0.91</v>
      </c>
      <c r="BO38" s="69">
        <v>0</v>
      </c>
      <c r="BP38" s="69">
        <v>0.29</v>
      </c>
      <c r="BQ38" s="69">
        <v>1.02</v>
      </c>
      <c r="BR38" s="69">
        <v>0.57</v>
      </c>
      <c r="BS38" s="69">
        <v>0</v>
      </c>
      <c r="BT38" s="69">
        <v>0.79</v>
      </c>
      <c r="BU38" s="69">
        <v>0.38</v>
      </c>
      <c r="BV38" s="69">
        <v>0.42</v>
      </c>
      <c r="BW38" s="69">
        <v>0</v>
      </c>
      <c r="BX38" s="69">
        <v>1059.97</v>
      </c>
      <c r="BY38" s="69"/>
      <c r="BZ38" s="72">
        <v>321.05</v>
      </c>
      <c r="CA38" s="72">
        <v>351.51</v>
      </c>
      <c r="CB38" s="72">
        <v>163.01</v>
      </c>
      <c r="CC38" s="72">
        <v>47.3</v>
      </c>
      <c r="CD38" s="72">
        <v>61.42</v>
      </c>
      <c r="CE38" s="72">
        <v>37.58</v>
      </c>
      <c r="CF38" s="72">
        <v>21.95</v>
      </c>
      <c r="CG38" s="72">
        <v>3.47</v>
      </c>
      <c r="CH38" s="72">
        <v>0.2</v>
      </c>
      <c r="CI38" s="72">
        <v>52.48</v>
      </c>
      <c r="CJ38" s="72">
        <v>1059.97</v>
      </c>
      <c r="CK38" s="72" t="b">
        <v>1</v>
      </c>
      <c r="CL38" s="72">
        <v>9.69</v>
      </c>
      <c r="CM38" s="72">
        <v>83.85</v>
      </c>
      <c r="CN38" s="72">
        <v>99.06</v>
      </c>
      <c r="CO38" s="72">
        <v>115.42</v>
      </c>
      <c r="CP38" s="72">
        <v>79.68</v>
      </c>
      <c r="CQ38" s="72">
        <v>89.88</v>
      </c>
      <c r="CR38" s="72">
        <v>76.46</v>
      </c>
      <c r="CS38" s="72">
        <v>96.01</v>
      </c>
      <c r="CT38" s="72">
        <v>77.97</v>
      </c>
      <c r="CU38" s="72">
        <v>75.47</v>
      </c>
      <c r="CV38" s="72">
        <v>74.6</v>
      </c>
      <c r="CW38" s="72">
        <v>61.87</v>
      </c>
      <c r="CX38" s="72">
        <v>64.52</v>
      </c>
      <c r="CY38" s="72">
        <v>55.49</v>
      </c>
      <c r="CZ38" s="72">
        <v>1059.97</v>
      </c>
      <c r="DA38" s="72" t="b">
        <v>1</v>
      </c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</row>
    <row r="39" spans="1:155" ht="12.75">
      <c r="A39" s="67">
        <v>35</v>
      </c>
      <c r="B39" s="67" t="s">
        <v>35</v>
      </c>
      <c r="C39" s="69">
        <v>168.39</v>
      </c>
      <c r="D39" s="69">
        <v>336.98</v>
      </c>
      <c r="E39" s="69">
        <v>415.33</v>
      </c>
      <c r="F39" s="69">
        <v>472.14</v>
      </c>
      <c r="G39" s="69">
        <v>592.25</v>
      </c>
      <c r="H39" s="69">
        <v>564.86</v>
      </c>
      <c r="I39" s="69">
        <v>535</v>
      </c>
      <c r="J39" s="69">
        <v>586.12</v>
      </c>
      <c r="K39" s="69">
        <v>520.35</v>
      </c>
      <c r="L39" s="69">
        <v>470.43</v>
      </c>
      <c r="M39" s="69">
        <v>549.41</v>
      </c>
      <c r="N39" s="69">
        <v>489.66</v>
      </c>
      <c r="O39" s="69">
        <v>434.61</v>
      </c>
      <c r="P39" s="69">
        <v>403.84</v>
      </c>
      <c r="Q39" s="69">
        <v>23.91</v>
      </c>
      <c r="R39" s="69">
        <v>18.66</v>
      </c>
      <c r="S39" s="69">
        <v>31.81</v>
      </c>
      <c r="T39" s="69">
        <v>17.95</v>
      </c>
      <c r="U39" s="69">
        <v>23.46</v>
      </c>
      <c r="V39" s="69">
        <v>15.86</v>
      </c>
      <c r="W39" s="69">
        <v>18.54</v>
      </c>
      <c r="X39" s="69">
        <v>17.78</v>
      </c>
      <c r="Y39" s="69">
        <v>19.42</v>
      </c>
      <c r="Z39" s="69">
        <v>22.91</v>
      </c>
      <c r="AA39" s="69">
        <v>20.65</v>
      </c>
      <c r="AB39" s="69">
        <v>13.63</v>
      </c>
      <c r="AC39" s="69">
        <v>9.7</v>
      </c>
      <c r="AD39" s="69">
        <v>12.14</v>
      </c>
      <c r="AE39" s="69">
        <v>4.57</v>
      </c>
      <c r="AF39" s="69">
        <v>1.02</v>
      </c>
      <c r="AG39" s="69">
        <v>2.26</v>
      </c>
      <c r="AH39" s="69">
        <v>1.42</v>
      </c>
      <c r="AI39" s="69">
        <v>1.38</v>
      </c>
      <c r="AJ39" s="69">
        <v>0.42</v>
      </c>
      <c r="AK39" s="69">
        <v>2.23</v>
      </c>
      <c r="AL39" s="69">
        <v>0.74</v>
      </c>
      <c r="AM39" s="69">
        <v>0.38</v>
      </c>
      <c r="AN39" s="69">
        <v>3.99</v>
      </c>
      <c r="AO39" s="69">
        <v>1.49</v>
      </c>
      <c r="AP39" s="69">
        <v>1.22</v>
      </c>
      <c r="AQ39" s="69">
        <v>4.29</v>
      </c>
      <c r="AR39" s="69">
        <v>4.38</v>
      </c>
      <c r="AS39" s="69">
        <v>346.87</v>
      </c>
      <c r="AT39" s="69">
        <v>420.54</v>
      </c>
      <c r="AU39" s="69">
        <v>350.1</v>
      </c>
      <c r="AV39" s="69">
        <v>367.25</v>
      </c>
      <c r="AW39" s="69">
        <v>47.63</v>
      </c>
      <c r="AX39" s="69">
        <v>2771.07</v>
      </c>
      <c r="AY39" s="69">
        <v>2508.93</v>
      </c>
      <c r="AZ39" s="69">
        <v>2538.21</v>
      </c>
      <c r="BA39" s="69">
        <v>2484.74</v>
      </c>
      <c r="BB39" s="69">
        <v>2429.29</v>
      </c>
      <c r="BC39" s="69">
        <v>2422.78</v>
      </c>
      <c r="BD39" s="69">
        <v>2397.16</v>
      </c>
      <c r="BE39" s="69">
        <v>2339.18</v>
      </c>
      <c r="BF39" s="69">
        <v>2496.75</v>
      </c>
      <c r="BG39" s="69">
        <v>2398.93</v>
      </c>
      <c r="BH39" s="69">
        <v>1979.87</v>
      </c>
      <c r="BI39" s="69">
        <v>2013.78</v>
      </c>
      <c r="BJ39" s="69">
        <v>1610.38</v>
      </c>
      <c r="BK39" s="69">
        <v>217.99</v>
      </c>
      <c r="BL39" s="69">
        <v>296.72</v>
      </c>
      <c r="BM39" s="69">
        <v>262.56</v>
      </c>
      <c r="BN39" s="69">
        <v>232.82</v>
      </c>
      <c r="BO39" s="69">
        <v>198.28</v>
      </c>
      <c r="BP39" s="69">
        <v>157.61</v>
      </c>
      <c r="BQ39" s="69">
        <v>84.82</v>
      </c>
      <c r="BR39" s="69">
        <v>60.94</v>
      </c>
      <c r="BS39" s="69">
        <v>81.46</v>
      </c>
      <c r="BT39" s="69">
        <v>51.29</v>
      </c>
      <c r="BU39" s="69">
        <v>53.72</v>
      </c>
      <c r="BV39" s="69">
        <v>42.22</v>
      </c>
      <c r="BW39" s="69">
        <v>27.53</v>
      </c>
      <c r="BX39" s="69">
        <v>40527</v>
      </c>
      <c r="BY39" s="69"/>
      <c r="BZ39" s="72">
        <v>10350.58</v>
      </c>
      <c r="CA39" s="72">
        <v>12085.16</v>
      </c>
      <c r="CB39" s="72">
        <v>8002.96</v>
      </c>
      <c r="CC39" s="72">
        <v>1985.09</v>
      </c>
      <c r="CD39" s="72">
        <v>2676.76</v>
      </c>
      <c r="CE39" s="72">
        <v>1877.52</v>
      </c>
      <c r="CF39" s="72">
        <v>1767.96</v>
      </c>
      <c r="CG39" s="72">
        <v>266.42</v>
      </c>
      <c r="CH39" s="72">
        <v>29.79</v>
      </c>
      <c r="CI39" s="72">
        <v>1484.76</v>
      </c>
      <c r="CJ39" s="72">
        <v>40527</v>
      </c>
      <c r="CK39" s="72" t="b">
        <v>1</v>
      </c>
      <c r="CL39" s="72">
        <v>244.5</v>
      </c>
      <c r="CM39" s="72">
        <v>3345.72</v>
      </c>
      <c r="CN39" s="72">
        <v>3255.05</v>
      </c>
      <c r="CO39" s="72">
        <v>3292.28</v>
      </c>
      <c r="CP39" s="72">
        <v>3334.65</v>
      </c>
      <c r="CQ39" s="72">
        <v>3208.71</v>
      </c>
      <c r="CR39" s="72">
        <v>3136.16</v>
      </c>
      <c r="CS39" s="72">
        <v>3086.62</v>
      </c>
      <c r="CT39" s="72">
        <v>2940.27</v>
      </c>
      <c r="CU39" s="72">
        <v>3075.54</v>
      </c>
      <c r="CV39" s="72">
        <v>3368.64</v>
      </c>
      <c r="CW39" s="72">
        <v>2958.64</v>
      </c>
      <c r="CX39" s="72">
        <v>2854.7</v>
      </c>
      <c r="CY39" s="72">
        <v>2425.52</v>
      </c>
      <c r="CZ39" s="72">
        <v>40527</v>
      </c>
      <c r="DA39" s="72" t="b">
        <v>1</v>
      </c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</row>
    <row r="40" spans="1:155" ht="12.75">
      <c r="A40" s="67">
        <v>36</v>
      </c>
      <c r="B40" s="67" t="s">
        <v>36</v>
      </c>
      <c r="C40" s="69">
        <v>440.82</v>
      </c>
      <c r="D40" s="69">
        <v>565.36</v>
      </c>
      <c r="E40" s="69">
        <v>789.18</v>
      </c>
      <c r="F40" s="69">
        <v>1156.13</v>
      </c>
      <c r="G40" s="69">
        <v>1372.69</v>
      </c>
      <c r="H40" s="69">
        <v>1359.23</v>
      </c>
      <c r="I40" s="69">
        <v>1371.15</v>
      </c>
      <c r="J40" s="69">
        <v>1455.35</v>
      </c>
      <c r="K40" s="69">
        <v>1266.39</v>
      </c>
      <c r="L40" s="69">
        <v>1225.18</v>
      </c>
      <c r="M40" s="69">
        <v>1400.99</v>
      </c>
      <c r="N40" s="69">
        <v>1198.26</v>
      </c>
      <c r="O40" s="69">
        <v>1145.98</v>
      </c>
      <c r="P40" s="69">
        <v>1332.16</v>
      </c>
      <c r="Q40" s="69">
        <v>69.8</v>
      </c>
      <c r="R40" s="69">
        <v>68.22</v>
      </c>
      <c r="S40" s="69">
        <v>65.07</v>
      </c>
      <c r="T40" s="69">
        <v>59.08</v>
      </c>
      <c r="U40" s="69">
        <v>64.01</v>
      </c>
      <c r="V40" s="69">
        <v>46.3</v>
      </c>
      <c r="W40" s="69">
        <v>53.18</v>
      </c>
      <c r="X40" s="69">
        <v>40.29</v>
      </c>
      <c r="Y40" s="69">
        <v>57.04</v>
      </c>
      <c r="Z40" s="69">
        <v>33.16</v>
      </c>
      <c r="AA40" s="69">
        <v>46.89</v>
      </c>
      <c r="AB40" s="69">
        <v>33.4</v>
      </c>
      <c r="AC40" s="69">
        <v>26.02</v>
      </c>
      <c r="AD40" s="69">
        <v>57.77</v>
      </c>
      <c r="AE40" s="69">
        <v>16.94</v>
      </c>
      <c r="AF40" s="69">
        <v>13.82</v>
      </c>
      <c r="AG40" s="69">
        <v>17.27</v>
      </c>
      <c r="AH40" s="69">
        <v>15.11</v>
      </c>
      <c r="AI40" s="69">
        <v>7.29</v>
      </c>
      <c r="AJ40" s="69">
        <v>14.98</v>
      </c>
      <c r="AK40" s="69">
        <v>15.9</v>
      </c>
      <c r="AL40" s="69">
        <v>11.88</v>
      </c>
      <c r="AM40" s="69">
        <v>7.65</v>
      </c>
      <c r="AN40" s="69">
        <v>9.81</v>
      </c>
      <c r="AO40" s="69">
        <v>14.24</v>
      </c>
      <c r="AP40" s="69">
        <v>8.11</v>
      </c>
      <c r="AQ40" s="69">
        <v>3.97</v>
      </c>
      <c r="AR40" s="69">
        <v>20.28</v>
      </c>
      <c r="AS40" s="69">
        <v>560.97</v>
      </c>
      <c r="AT40" s="69">
        <v>444.87</v>
      </c>
      <c r="AU40" s="69">
        <v>459.26</v>
      </c>
      <c r="AV40" s="69">
        <v>708.11</v>
      </c>
      <c r="AW40" s="69">
        <v>139.67</v>
      </c>
      <c r="AX40" s="69">
        <v>5129.88</v>
      </c>
      <c r="AY40" s="69">
        <v>5327.65</v>
      </c>
      <c r="AZ40" s="69">
        <v>5194.97</v>
      </c>
      <c r="BA40" s="69">
        <v>5013.52</v>
      </c>
      <c r="BB40" s="69">
        <v>4567.84</v>
      </c>
      <c r="BC40" s="69">
        <v>4393.66</v>
      </c>
      <c r="BD40" s="69">
        <v>4641.88</v>
      </c>
      <c r="BE40" s="69">
        <v>4341.94</v>
      </c>
      <c r="BF40" s="69">
        <v>4414.7</v>
      </c>
      <c r="BG40" s="69">
        <v>4191.48</v>
      </c>
      <c r="BH40" s="69">
        <v>3355.66</v>
      </c>
      <c r="BI40" s="69">
        <v>3453.47</v>
      </c>
      <c r="BJ40" s="69">
        <v>2947.35</v>
      </c>
      <c r="BK40" s="69">
        <v>1302.91</v>
      </c>
      <c r="BL40" s="69">
        <v>689</v>
      </c>
      <c r="BM40" s="69">
        <v>378.56</v>
      </c>
      <c r="BN40" s="69">
        <v>300.66</v>
      </c>
      <c r="BO40" s="69">
        <v>274.04</v>
      </c>
      <c r="BP40" s="69">
        <v>259.25</v>
      </c>
      <c r="BQ40" s="69">
        <v>281.27</v>
      </c>
      <c r="BR40" s="69">
        <v>326.23</v>
      </c>
      <c r="BS40" s="69">
        <v>327.07</v>
      </c>
      <c r="BT40" s="69">
        <v>338.82</v>
      </c>
      <c r="BU40" s="69">
        <v>343.34</v>
      </c>
      <c r="BV40" s="69">
        <v>368.97</v>
      </c>
      <c r="BW40" s="69">
        <v>279.42</v>
      </c>
      <c r="BX40" s="69">
        <v>81732.77</v>
      </c>
      <c r="BY40" s="69"/>
      <c r="BZ40" s="72">
        <v>20805.69</v>
      </c>
      <c r="CA40" s="72">
        <v>22360.02</v>
      </c>
      <c r="CB40" s="72">
        <v>13947.96</v>
      </c>
      <c r="CC40" s="72">
        <v>4324.18</v>
      </c>
      <c r="CD40" s="72">
        <v>6677.3</v>
      </c>
      <c r="CE40" s="72">
        <v>5077.39</v>
      </c>
      <c r="CF40" s="72">
        <v>5469.54</v>
      </c>
      <c r="CG40" s="72">
        <v>720.23</v>
      </c>
      <c r="CH40" s="72">
        <v>177.25</v>
      </c>
      <c r="CI40" s="72">
        <v>2173.21</v>
      </c>
      <c r="CJ40" s="72">
        <v>81732.77</v>
      </c>
      <c r="CK40" s="72" t="b">
        <v>1</v>
      </c>
      <c r="CL40" s="72">
        <v>667.23</v>
      </c>
      <c r="CM40" s="72">
        <v>7080.19</v>
      </c>
      <c r="CN40" s="72">
        <v>6888.17</v>
      </c>
      <c r="CO40" s="72">
        <v>6803.85</v>
      </c>
      <c r="CP40" s="72">
        <v>6758.17</v>
      </c>
      <c r="CQ40" s="72">
        <v>6262.39</v>
      </c>
      <c r="CR40" s="72">
        <v>6093.14</v>
      </c>
      <c r="CS40" s="72">
        <v>6430.67</v>
      </c>
      <c r="CT40" s="72">
        <v>5999.25</v>
      </c>
      <c r="CU40" s="72">
        <v>6009.92</v>
      </c>
      <c r="CV40" s="72">
        <v>6553.39</v>
      </c>
      <c r="CW40" s="72">
        <v>5383.64</v>
      </c>
      <c r="CX40" s="72">
        <v>5457.67</v>
      </c>
      <c r="CY40" s="72">
        <v>5345.09</v>
      </c>
      <c r="CZ40" s="72">
        <v>81732.77</v>
      </c>
      <c r="DA40" s="72" t="b">
        <v>1</v>
      </c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</row>
    <row r="41" spans="1:155" ht="12.75">
      <c r="A41" s="67">
        <v>37</v>
      </c>
      <c r="B41" s="67" t="s">
        <v>37</v>
      </c>
      <c r="C41" s="69">
        <v>591.24</v>
      </c>
      <c r="D41" s="69">
        <v>395.13</v>
      </c>
      <c r="E41" s="69">
        <v>431.3</v>
      </c>
      <c r="F41" s="69">
        <v>508.96</v>
      </c>
      <c r="G41" s="69">
        <v>588.09</v>
      </c>
      <c r="H41" s="69">
        <v>519.25</v>
      </c>
      <c r="I41" s="69">
        <v>550.96</v>
      </c>
      <c r="J41" s="69">
        <v>543.33</v>
      </c>
      <c r="K41" s="69">
        <v>533.35</v>
      </c>
      <c r="L41" s="69">
        <v>486.41</v>
      </c>
      <c r="M41" s="69">
        <v>541.16</v>
      </c>
      <c r="N41" s="69">
        <v>428.29</v>
      </c>
      <c r="O41" s="69">
        <v>334.64</v>
      </c>
      <c r="P41" s="69">
        <v>335.52</v>
      </c>
      <c r="Q41" s="69">
        <v>20.67</v>
      </c>
      <c r="R41" s="69">
        <v>21.42</v>
      </c>
      <c r="S41" s="69">
        <v>20.51</v>
      </c>
      <c r="T41" s="69">
        <v>27.75</v>
      </c>
      <c r="U41" s="69">
        <v>15.88</v>
      </c>
      <c r="V41" s="69">
        <v>12.41</v>
      </c>
      <c r="W41" s="69">
        <v>12.2</v>
      </c>
      <c r="X41" s="69">
        <v>14.27</v>
      </c>
      <c r="Y41" s="69">
        <v>21.54</v>
      </c>
      <c r="Z41" s="69">
        <v>22.4</v>
      </c>
      <c r="AA41" s="69">
        <v>25.11</v>
      </c>
      <c r="AB41" s="69">
        <v>27.21</v>
      </c>
      <c r="AC41" s="69">
        <v>27.08</v>
      </c>
      <c r="AD41" s="69">
        <v>58.12</v>
      </c>
      <c r="AE41" s="69">
        <v>2</v>
      </c>
      <c r="AF41" s="69">
        <v>1.26</v>
      </c>
      <c r="AG41" s="69">
        <v>4.74</v>
      </c>
      <c r="AH41" s="69">
        <v>4.02</v>
      </c>
      <c r="AI41" s="69">
        <v>3.09</v>
      </c>
      <c r="AJ41" s="69">
        <v>11.04</v>
      </c>
      <c r="AK41" s="69">
        <v>4.92</v>
      </c>
      <c r="AL41" s="69">
        <v>4.95</v>
      </c>
      <c r="AM41" s="69">
        <v>7.51</v>
      </c>
      <c r="AN41" s="69">
        <v>4.25</v>
      </c>
      <c r="AO41" s="69">
        <v>6.8</v>
      </c>
      <c r="AP41" s="69">
        <v>4.88</v>
      </c>
      <c r="AQ41" s="69">
        <v>8.93</v>
      </c>
      <c r="AR41" s="69">
        <v>15.77</v>
      </c>
      <c r="AS41" s="69">
        <v>198.45</v>
      </c>
      <c r="AT41" s="69">
        <v>145.62</v>
      </c>
      <c r="AU41" s="69">
        <v>181.6</v>
      </c>
      <c r="AV41" s="69">
        <v>222.71</v>
      </c>
      <c r="AW41" s="69">
        <v>44.84</v>
      </c>
      <c r="AX41" s="69">
        <v>2096.43</v>
      </c>
      <c r="AY41" s="69">
        <v>2147.26</v>
      </c>
      <c r="AZ41" s="69">
        <v>2004.86</v>
      </c>
      <c r="BA41" s="69">
        <v>2082.65</v>
      </c>
      <c r="BB41" s="69">
        <v>1952.94</v>
      </c>
      <c r="BC41" s="69">
        <v>1865.06</v>
      </c>
      <c r="BD41" s="69">
        <v>1864.21</v>
      </c>
      <c r="BE41" s="69">
        <v>1819.23</v>
      </c>
      <c r="BF41" s="69">
        <v>1725.95</v>
      </c>
      <c r="BG41" s="69">
        <v>1837.52</v>
      </c>
      <c r="BH41" s="69">
        <v>1741.93</v>
      </c>
      <c r="BI41" s="69">
        <v>1910.94</v>
      </c>
      <c r="BJ41" s="69">
        <v>1454.65</v>
      </c>
      <c r="BK41" s="69">
        <v>40.6</v>
      </c>
      <c r="BL41" s="69">
        <v>33.67</v>
      </c>
      <c r="BM41" s="69">
        <v>27.94</v>
      </c>
      <c r="BN41" s="69">
        <v>22.72</v>
      </c>
      <c r="BO41" s="69">
        <v>15.53</v>
      </c>
      <c r="BP41" s="69">
        <v>13.23</v>
      </c>
      <c r="BQ41" s="69">
        <v>13.09</v>
      </c>
      <c r="BR41" s="69">
        <v>12.65</v>
      </c>
      <c r="BS41" s="69">
        <v>12.91</v>
      </c>
      <c r="BT41" s="69">
        <v>9.4</v>
      </c>
      <c r="BU41" s="69">
        <v>8.62</v>
      </c>
      <c r="BV41" s="69">
        <v>5.23</v>
      </c>
      <c r="BW41" s="69">
        <v>5.1</v>
      </c>
      <c r="BX41" s="69">
        <v>32715.9</v>
      </c>
      <c r="BY41" s="69"/>
      <c r="BZ41" s="72">
        <v>8376.04</v>
      </c>
      <c r="CA41" s="72">
        <v>9227.39</v>
      </c>
      <c r="CB41" s="72">
        <v>6945.04</v>
      </c>
      <c r="CC41" s="72">
        <v>2514.72</v>
      </c>
      <c r="CD41" s="72">
        <v>2633.3</v>
      </c>
      <c r="CE41" s="72">
        <v>1639.61</v>
      </c>
      <c r="CF41" s="72">
        <v>220.69</v>
      </c>
      <c r="CG41" s="72">
        <v>326.57</v>
      </c>
      <c r="CH41" s="72">
        <v>84.16</v>
      </c>
      <c r="CI41" s="72">
        <v>748.38</v>
      </c>
      <c r="CJ41" s="72">
        <v>32715.9</v>
      </c>
      <c r="CK41" s="72" t="b">
        <v>1</v>
      </c>
      <c r="CL41" s="72">
        <v>658.75</v>
      </c>
      <c r="CM41" s="72">
        <v>2554.84</v>
      </c>
      <c r="CN41" s="72">
        <v>2637.48</v>
      </c>
      <c r="CO41" s="72">
        <v>2573.53</v>
      </c>
      <c r="CP41" s="72">
        <v>2712.43</v>
      </c>
      <c r="CQ41" s="72">
        <v>2511.17</v>
      </c>
      <c r="CR41" s="72">
        <v>2446.37</v>
      </c>
      <c r="CS41" s="72">
        <v>2439.85</v>
      </c>
      <c r="CT41" s="72">
        <v>2394.28</v>
      </c>
      <c r="CU41" s="72">
        <v>2251.92</v>
      </c>
      <c r="CV41" s="72">
        <v>2618.44</v>
      </c>
      <c r="CW41" s="72">
        <v>2356.55</v>
      </c>
      <c r="CX41" s="72">
        <v>2468.42</v>
      </c>
      <c r="CY41" s="72">
        <v>2091.87</v>
      </c>
      <c r="CZ41" s="72">
        <v>32715.9</v>
      </c>
      <c r="DA41" s="72" t="b">
        <v>1</v>
      </c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</row>
    <row r="42" spans="1:155" ht="12.75">
      <c r="A42" s="67">
        <v>38</v>
      </c>
      <c r="B42" s="67" t="s">
        <v>38</v>
      </c>
      <c r="C42" s="69">
        <v>24.79</v>
      </c>
      <c r="D42" s="69">
        <v>78.13</v>
      </c>
      <c r="E42" s="69">
        <v>102.73</v>
      </c>
      <c r="F42" s="69">
        <v>113.29</v>
      </c>
      <c r="G42" s="69">
        <v>163.2</v>
      </c>
      <c r="H42" s="69">
        <v>147.11</v>
      </c>
      <c r="I42" s="69">
        <v>166.04</v>
      </c>
      <c r="J42" s="69">
        <v>146.38</v>
      </c>
      <c r="K42" s="69">
        <v>169.65</v>
      </c>
      <c r="L42" s="69">
        <v>154.45</v>
      </c>
      <c r="M42" s="69">
        <v>164.84</v>
      </c>
      <c r="N42" s="69">
        <v>119.55</v>
      </c>
      <c r="O42" s="69">
        <v>119.4</v>
      </c>
      <c r="P42" s="69">
        <v>73.28</v>
      </c>
      <c r="Q42" s="69">
        <v>0</v>
      </c>
      <c r="R42" s="69">
        <v>1.01</v>
      </c>
      <c r="S42" s="69">
        <v>3.08</v>
      </c>
      <c r="T42" s="69">
        <v>3.9</v>
      </c>
      <c r="U42" s="69">
        <v>2.16</v>
      </c>
      <c r="V42" s="69">
        <v>3.05</v>
      </c>
      <c r="W42" s="69">
        <v>0.99</v>
      </c>
      <c r="X42" s="69">
        <v>0.92</v>
      </c>
      <c r="Y42" s="69">
        <v>1.02</v>
      </c>
      <c r="Z42" s="69">
        <v>0</v>
      </c>
      <c r="AA42" s="69">
        <v>0.92</v>
      </c>
      <c r="AB42" s="69">
        <v>0.98</v>
      </c>
      <c r="AC42" s="69">
        <v>0.9</v>
      </c>
      <c r="AD42" s="69">
        <v>1.73</v>
      </c>
      <c r="AE42" s="69">
        <v>0.1</v>
      </c>
      <c r="AF42" s="69">
        <v>0.54</v>
      </c>
      <c r="AG42" s="69">
        <v>0.04</v>
      </c>
      <c r="AH42" s="69">
        <v>0</v>
      </c>
      <c r="AI42" s="69">
        <v>0</v>
      </c>
      <c r="AJ42" s="69">
        <v>0</v>
      </c>
      <c r="AK42" s="69">
        <v>0.16</v>
      </c>
      <c r="AL42" s="69">
        <v>0.11</v>
      </c>
      <c r="AM42" s="69">
        <v>0.35</v>
      </c>
      <c r="AN42" s="69">
        <v>0.35</v>
      </c>
      <c r="AO42" s="69">
        <v>0.67</v>
      </c>
      <c r="AP42" s="69">
        <v>0.08</v>
      </c>
      <c r="AQ42" s="69">
        <v>0.11</v>
      </c>
      <c r="AR42" s="69">
        <v>0.08</v>
      </c>
      <c r="AS42" s="69">
        <v>51.47</v>
      </c>
      <c r="AT42" s="69">
        <v>33.39</v>
      </c>
      <c r="AU42" s="69">
        <v>36.94</v>
      </c>
      <c r="AV42" s="69">
        <v>49.46</v>
      </c>
      <c r="AW42" s="69">
        <v>3.18</v>
      </c>
      <c r="AX42" s="69">
        <v>409.39</v>
      </c>
      <c r="AY42" s="69">
        <v>396.51</v>
      </c>
      <c r="AZ42" s="69">
        <v>334.51</v>
      </c>
      <c r="BA42" s="69">
        <v>338.35</v>
      </c>
      <c r="BB42" s="69">
        <v>307.44</v>
      </c>
      <c r="BC42" s="69">
        <v>267.48</v>
      </c>
      <c r="BD42" s="69">
        <v>327.25</v>
      </c>
      <c r="BE42" s="69">
        <v>337.16</v>
      </c>
      <c r="BF42" s="69">
        <v>327.49</v>
      </c>
      <c r="BG42" s="69">
        <v>296.6</v>
      </c>
      <c r="BH42" s="69">
        <v>275.28</v>
      </c>
      <c r="BI42" s="69">
        <v>254.37</v>
      </c>
      <c r="BJ42" s="69">
        <v>252.84</v>
      </c>
      <c r="BK42" s="69">
        <v>21.41</v>
      </c>
      <c r="BL42" s="69">
        <v>11.75</v>
      </c>
      <c r="BM42" s="69">
        <v>15.45</v>
      </c>
      <c r="BN42" s="69">
        <v>10.53</v>
      </c>
      <c r="BO42" s="69">
        <v>11.22</v>
      </c>
      <c r="BP42" s="69">
        <v>3.68</v>
      </c>
      <c r="BQ42" s="69">
        <v>4.36</v>
      </c>
      <c r="BR42" s="69">
        <v>3.28</v>
      </c>
      <c r="BS42" s="69">
        <v>8.9</v>
      </c>
      <c r="BT42" s="69">
        <v>2.03</v>
      </c>
      <c r="BU42" s="69">
        <v>1.49</v>
      </c>
      <c r="BV42" s="69">
        <v>4.24</v>
      </c>
      <c r="BW42" s="69">
        <v>0</v>
      </c>
      <c r="BX42" s="69">
        <v>6163.54</v>
      </c>
      <c r="BY42" s="69"/>
      <c r="BZ42" s="72">
        <v>1481.94</v>
      </c>
      <c r="CA42" s="72">
        <v>1566.82</v>
      </c>
      <c r="CB42" s="72">
        <v>1079.09</v>
      </c>
      <c r="CC42" s="72">
        <v>482.14</v>
      </c>
      <c r="CD42" s="72">
        <v>783.63</v>
      </c>
      <c r="CE42" s="72">
        <v>477.07</v>
      </c>
      <c r="CF42" s="72">
        <v>98.34</v>
      </c>
      <c r="CG42" s="72">
        <v>20.66</v>
      </c>
      <c r="CH42" s="72">
        <v>2.59</v>
      </c>
      <c r="CI42" s="72">
        <v>171.26</v>
      </c>
      <c r="CJ42" s="72">
        <v>6163.54</v>
      </c>
      <c r="CK42" s="72" t="b">
        <v>1</v>
      </c>
      <c r="CL42" s="72">
        <v>28.07</v>
      </c>
      <c r="CM42" s="72">
        <v>510.48</v>
      </c>
      <c r="CN42" s="72">
        <v>514.11</v>
      </c>
      <c r="CO42" s="72">
        <v>467.15</v>
      </c>
      <c r="CP42" s="72">
        <v>514.24</v>
      </c>
      <c r="CQ42" s="72">
        <v>468.82</v>
      </c>
      <c r="CR42" s="72">
        <v>438.35</v>
      </c>
      <c r="CS42" s="72">
        <v>479.02</v>
      </c>
      <c r="CT42" s="72">
        <v>511.46</v>
      </c>
      <c r="CU42" s="72">
        <v>491.19</v>
      </c>
      <c r="CV42" s="72">
        <v>516.53</v>
      </c>
      <c r="CW42" s="72">
        <v>430.77</v>
      </c>
      <c r="CX42" s="72">
        <v>415.96</v>
      </c>
      <c r="CY42" s="72">
        <v>377.39</v>
      </c>
      <c r="CZ42" s="72">
        <v>6163.54</v>
      </c>
      <c r="DA42" s="72" t="b">
        <v>1</v>
      </c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55" ht="12.75">
      <c r="A43" s="67">
        <v>39</v>
      </c>
      <c r="B43" s="67" t="s">
        <v>39</v>
      </c>
      <c r="C43" s="69">
        <v>14.87</v>
      </c>
      <c r="D43" s="69">
        <v>26.24</v>
      </c>
      <c r="E43" s="69">
        <v>20.75</v>
      </c>
      <c r="F43" s="69">
        <v>22.32</v>
      </c>
      <c r="G43" s="69">
        <v>11.79</v>
      </c>
      <c r="H43" s="69">
        <v>22.32</v>
      </c>
      <c r="I43" s="69">
        <v>10.24</v>
      </c>
      <c r="J43" s="69">
        <v>21.3</v>
      </c>
      <c r="K43" s="69">
        <v>23.43</v>
      </c>
      <c r="L43" s="69">
        <v>25.86</v>
      </c>
      <c r="M43" s="69">
        <v>58.91</v>
      </c>
      <c r="N43" s="69">
        <v>26.3</v>
      </c>
      <c r="O43" s="69">
        <v>15.8</v>
      </c>
      <c r="P43" s="69">
        <v>6.08</v>
      </c>
      <c r="Q43" s="69">
        <v>2.67</v>
      </c>
      <c r="R43" s="69">
        <v>0</v>
      </c>
      <c r="S43" s="69">
        <v>4.05</v>
      </c>
      <c r="T43" s="69">
        <v>0</v>
      </c>
      <c r="U43" s="69">
        <v>1.52</v>
      </c>
      <c r="V43" s="69">
        <v>0.98</v>
      </c>
      <c r="W43" s="69">
        <v>1.95</v>
      </c>
      <c r="X43" s="69">
        <v>1.06</v>
      </c>
      <c r="Y43" s="69">
        <v>3.13</v>
      </c>
      <c r="Z43" s="69">
        <v>9.23</v>
      </c>
      <c r="AA43" s="69">
        <v>9.93</v>
      </c>
      <c r="AB43" s="69">
        <v>3.94</v>
      </c>
      <c r="AC43" s="69">
        <v>0.36</v>
      </c>
      <c r="AD43" s="69">
        <v>0</v>
      </c>
      <c r="AE43" s="69">
        <v>1.07</v>
      </c>
      <c r="AF43" s="69">
        <v>0.29</v>
      </c>
      <c r="AG43" s="69">
        <v>0</v>
      </c>
      <c r="AH43" s="69">
        <v>0.31</v>
      </c>
      <c r="AI43" s="69">
        <v>1.23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0.72</v>
      </c>
      <c r="AP43" s="69">
        <v>0</v>
      </c>
      <c r="AQ43" s="69">
        <v>0</v>
      </c>
      <c r="AR43" s="69">
        <v>0</v>
      </c>
      <c r="AS43" s="69">
        <v>17.65</v>
      </c>
      <c r="AT43" s="69">
        <v>13.12</v>
      </c>
      <c r="AU43" s="69">
        <v>11.31</v>
      </c>
      <c r="AV43" s="69">
        <v>20.48</v>
      </c>
      <c r="AW43" s="69">
        <v>0</v>
      </c>
      <c r="AX43" s="69">
        <v>101.38</v>
      </c>
      <c r="AY43" s="69">
        <v>101</v>
      </c>
      <c r="AZ43" s="69">
        <v>99.18</v>
      </c>
      <c r="BA43" s="69">
        <v>108.58</v>
      </c>
      <c r="BB43" s="69">
        <v>101.79</v>
      </c>
      <c r="BC43" s="69">
        <v>86.02</v>
      </c>
      <c r="BD43" s="69">
        <v>82.69</v>
      </c>
      <c r="BE43" s="69">
        <v>73.05</v>
      </c>
      <c r="BF43" s="69">
        <v>79.46</v>
      </c>
      <c r="BG43" s="69">
        <v>75.81</v>
      </c>
      <c r="BH43" s="69">
        <v>71.59</v>
      </c>
      <c r="BI43" s="69">
        <v>69.53</v>
      </c>
      <c r="BJ43" s="69">
        <v>36.03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1497.32</v>
      </c>
      <c r="BY43" s="69"/>
      <c r="BZ43" s="72">
        <v>410.14</v>
      </c>
      <c r="CA43" s="72">
        <v>423.01</v>
      </c>
      <c r="CB43" s="72">
        <v>252.96</v>
      </c>
      <c r="CC43" s="72">
        <v>95.97</v>
      </c>
      <c r="CD43" s="72">
        <v>103.15</v>
      </c>
      <c r="CE43" s="72">
        <v>107.09</v>
      </c>
      <c r="CF43" s="72">
        <v>0</v>
      </c>
      <c r="CG43" s="72">
        <v>38.82</v>
      </c>
      <c r="CH43" s="72">
        <v>3.62</v>
      </c>
      <c r="CI43" s="72">
        <v>62.56</v>
      </c>
      <c r="CJ43" s="72">
        <v>1497.32</v>
      </c>
      <c r="CK43" s="72" t="b">
        <v>1</v>
      </c>
      <c r="CL43" s="72">
        <v>18.61</v>
      </c>
      <c r="CM43" s="72">
        <v>127.91</v>
      </c>
      <c r="CN43" s="72">
        <v>125.8</v>
      </c>
      <c r="CO43" s="72">
        <v>121.81</v>
      </c>
      <c r="CP43" s="72">
        <v>123.12</v>
      </c>
      <c r="CQ43" s="72">
        <v>125.09</v>
      </c>
      <c r="CR43" s="72">
        <v>98.21</v>
      </c>
      <c r="CS43" s="72">
        <v>105.05</v>
      </c>
      <c r="CT43" s="72">
        <v>99.61</v>
      </c>
      <c r="CU43" s="72">
        <v>114.55</v>
      </c>
      <c r="CV43" s="72">
        <v>163.02</v>
      </c>
      <c r="CW43" s="72">
        <v>114.95</v>
      </c>
      <c r="CX43" s="72">
        <v>97</v>
      </c>
      <c r="CY43" s="72">
        <v>62.59</v>
      </c>
      <c r="CZ43" s="72">
        <v>1497.32</v>
      </c>
      <c r="DA43" s="72" t="b">
        <v>1</v>
      </c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</row>
    <row r="44" spans="1:155" ht="12.75">
      <c r="A44" s="67">
        <v>40</v>
      </c>
      <c r="B44" s="67" t="s">
        <v>40</v>
      </c>
      <c r="C44" s="69">
        <v>71.16</v>
      </c>
      <c r="D44" s="69">
        <v>34.82</v>
      </c>
      <c r="E44" s="69">
        <v>45.89</v>
      </c>
      <c r="F44" s="69">
        <v>38.34</v>
      </c>
      <c r="G44" s="69">
        <v>40.4</v>
      </c>
      <c r="H44" s="69">
        <v>43.1</v>
      </c>
      <c r="I44" s="69">
        <v>26.57</v>
      </c>
      <c r="J44" s="69">
        <v>36.89</v>
      </c>
      <c r="K44" s="69">
        <v>49</v>
      </c>
      <c r="L44" s="69">
        <v>57.81</v>
      </c>
      <c r="M44" s="69">
        <v>65.6</v>
      </c>
      <c r="N44" s="69">
        <v>58.2</v>
      </c>
      <c r="O44" s="69">
        <v>38.93</v>
      </c>
      <c r="P44" s="69">
        <v>51.71</v>
      </c>
      <c r="Q44" s="69">
        <v>0.9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0.81</v>
      </c>
      <c r="AR44" s="69">
        <v>0</v>
      </c>
      <c r="AS44" s="69">
        <v>31.65</v>
      </c>
      <c r="AT44" s="69">
        <v>22.1</v>
      </c>
      <c r="AU44" s="69">
        <v>23.98</v>
      </c>
      <c r="AV44" s="69">
        <v>29.49</v>
      </c>
      <c r="AW44" s="69">
        <v>0</v>
      </c>
      <c r="AX44" s="69">
        <v>163.03</v>
      </c>
      <c r="AY44" s="69">
        <v>171.19</v>
      </c>
      <c r="AZ44" s="69">
        <v>152.7</v>
      </c>
      <c r="BA44" s="69">
        <v>176.4</v>
      </c>
      <c r="BB44" s="69">
        <v>134.47</v>
      </c>
      <c r="BC44" s="69">
        <v>169.81</v>
      </c>
      <c r="BD44" s="69">
        <v>164.78</v>
      </c>
      <c r="BE44" s="69">
        <v>136.18</v>
      </c>
      <c r="BF44" s="69">
        <v>163.59</v>
      </c>
      <c r="BG44" s="69">
        <v>105.86</v>
      </c>
      <c r="BH44" s="69">
        <v>130.4</v>
      </c>
      <c r="BI44" s="69">
        <v>114.16</v>
      </c>
      <c r="BJ44" s="69">
        <v>133.51</v>
      </c>
      <c r="BK44" s="69">
        <v>0.87</v>
      </c>
      <c r="BL44" s="69">
        <v>0.9</v>
      </c>
      <c r="BM44" s="69">
        <v>0</v>
      </c>
      <c r="BN44" s="69">
        <v>0</v>
      </c>
      <c r="BO44" s="69">
        <v>0.67</v>
      </c>
      <c r="BP44" s="69">
        <v>0</v>
      </c>
      <c r="BQ44" s="69">
        <v>1.01</v>
      </c>
      <c r="BR44" s="69">
        <v>0</v>
      </c>
      <c r="BS44" s="69">
        <v>1.28</v>
      </c>
      <c r="BT44" s="69">
        <v>0</v>
      </c>
      <c r="BU44" s="69">
        <v>0</v>
      </c>
      <c r="BV44" s="69">
        <v>0</v>
      </c>
      <c r="BW44" s="69">
        <v>0</v>
      </c>
      <c r="BX44" s="69">
        <v>2688.16</v>
      </c>
      <c r="BY44" s="69"/>
      <c r="BZ44" s="72">
        <v>663.32</v>
      </c>
      <c r="CA44" s="72">
        <v>768.83</v>
      </c>
      <c r="CB44" s="72">
        <v>483.93</v>
      </c>
      <c r="CC44" s="72">
        <v>230.61</v>
      </c>
      <c r="CD44" s="72">
        <v>213.37</v>
      </c>
      <c r="CE44" s="72">
        <v>214.44</v>
      </c>
      <c r="CF44" s="72">
        <v>4.73</v>
      </c>
      <c r="CG44" s="72">
        <v>0.9</v>
      </c>
      <c r="CH44" s="72">
        <v>0.81</v>
      </c>
      <c r="CI44" s="72">
        <v>107.22</v>
      </c>
      <c r="CJ44" s="72">
        <v>2688.16</v>
      </c>
      <c r="CK44" s="72" t="b">
        <v>1</v>
      </c>
      <c r="CL44" s="72">
        <v>72.06</v>
      </c>
      <c r="CM44" s="72">
        <v>198.72</v>
      </c>
      <c r="CN44" s="72">
        <v>217.98</v>
      </c>
      <c r="CO44" s="72">
        <v>191.04</v>
      </c>
      <c r="CP44" s="72">
        <v>216.8</v>
      </c>
      <c r="CQ44" s="72">
        <v>178.24</v>
      </c>
      <c r="CR44" s="72">
        <v>196.38</v>
      </c>
      <c r="CS44" s="72">
        <v>202.68</v>
      </c>
      <c r="CT44" s="72">
        <v>185.18</v>
      </c>
      <c r="CU44" s="72">
        <v>222.68</v>
      </c>
      <c r="CV44" s="72">
        <v>203.11</v>
      </c>
      <c r="CW44" s="72">
        <v>210.7</v>
      </c>
      <c r="CX44" s="72">
        <v>177.88</v>
      </c>
      <c r="CY44" s="72">
        <v>214.71</v>
      </c>
      <c r="CZ44" s="72">
        <v>2688.16</v>
      </c>
      <c r="DA44" s="72" t="b">
        <v>1</v>
      </c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</row>
    <row r="45" spans="1:155" ht="12.75">
      <c r="A45" s="67">
        <v>41</v>
      </c>
      <c r="B45" s="67" t="s">
        <v>41</v>
      </c>
      <c r="C45" s="69">
        <v>291.39</v>
      </c>
      <c r="D45" s="69">
        <v>393.8</v>
      </c>
      <c r="E45" s="69">
        <v>531.28</v>
      </c>
      <c r="F45" s="69">
        <v>664.01</v>
      </c>
      <c r="G45" s="69">
        <v>797.79</v>
      </c>
      <c r="H45" s="69">
        <v>889.43</v>
      </c>
      <c r="I45" s="69">
        <v>702.2</v>
      </c>
      <c r="J45" s="69">
        <v>761.72</v>
      </c>
      <c r="K45" s="69">
        <v>710.06</v>
      </c>
      <c r="L45" s="69">
        <v>678.92</v>
      </c>
      <c r="M45" s="69">
        <v>843.38</v>
      </c>
      <c r="N45" s="69">
        <v>733.18</v>
      </c>
      <c r="O45" s="69">
        <v>532.04</v>
      </c>
      <c r="P45" s="69">
        <v>606.15</v>
      </c>
      <c r="Q45" s="69">
        <v>61.66</v>
      </c>
      <c r="R45" s="69">
        <v>43.96</v>
      </c>
      <c r="S45" s="69">
        <v>32.48</v>
      </c>
      <c r="T45" s="69">
        <v>35.71</v>
      </c>
      <c r="U45" s="69">
        <v>33.03</v>
      </c>
      <c r="V45" s="69">
        <v>20.56</v>
      </c>
      <c r="W45" s="69">
        <v>28.11</v>
      </c>
      <c r="X45" s="69">
        <v>11.88</v>
      </c>
      <c r="Y45" s="69">
        <v>10.34</v>
      </c>
      <c r="Z45" s="69">
        <v>10.29</v>
      </c>
      <c r="AA45" s="69">
        <v>10.83</v>
      </c>
      <c r="AB45" s="69">
        <v>3.2</v>
      </c>
      <c r="AC45" s="69">
        <v>7.63</v>
      </c>
      <c r="AD45" s="69">
        <v>14.62</v>
      </c>
      <c r="AE45" s="69">
        <v>2.09</v>
      </c>
      <c r="AF45" s="69">
        <v>2.05</v>
      </c>
      <c r="AG45" s="69">
        <v>0.12</v>
      </c>
      <c r="AH45" s="69">
        <v>5.12</v>
      </c>
      <c r="AI45" s="69">
        <v>1.17</v>
      </c>
      <c r="AJ45" s="69">
        <v>5.84</v>
      </c>
      <c r="AK45" s="69">
        <v>3.07</v>
      </c>
      <c r="AL45" s="69">
        <v>1.09</v>
      </c>
      <c r="AM45" s="69">
        <v>0.57</v>
      </c>
      <c r="AN45" s="69">
        <v>1.47</v>
      </c>
      <c r="AO45" s="69">
        <v>3.81</v>
      </c>
      <c r="AP45" s="69">
        <v>4.17</v>
      </c>
      <c r="AQ45" s="69">
        <v>1.38</v>
      </c>
      <c r="AR45" s="69">
        <v>6.8</v>
      </c>
      <c r="AS45" s="69">
        <v>410.63</v>
      </c>
      <c r="AT45" s="69">
        <v>268.53</v>
      </c>
      <c r="AU45" s="69">
        <v>263.71</v>
      </c>
      <c r="AV45" s="69">
        <v>367.4</v>
      </c>
      <c r="AW45" s="69">
        <v>73.32</v>
      </c>
      <c r="AX45" s="69">
        <v>2500.96</v>
      </c>
      <c r="AY45" s="69">
        <v>2409.72</v>
      </c>
      <c r="AZ45" s="69">
        <v>2370.13</v>
      </c>
      <c r="BA45" s="69">
        <v>2474.01</v>
      </c>
      <c r="BB45" s="69">
        <v>2236.14</v>
      </c>
      <c r="BC45" s="69">
        <v>2185.51</v>
      </c>
      <c r="BD45" s="69">
        <v>2172.49</v>
      </c>
      <c r="BE45" s="69">
        <v>2298.36</v>
      </c>
      <c r="BF45" s="69">
        <v>2311.5</v>
      </c>
      <c r="BG45" s="69">
        <v>2089.18</v>
      </c>
      <c r="BH45" s="69">
        <v>2005.76</v>
      </c>
      <c r="BI45" s="69">
        <v>1747.31</v>
      </c>
      <c r="BJ45" s="69">
        <v>1655.7</v>
      </c>
      <c r="BK45" s="69">
        <v>627.52</v>
      </c>
      <c r="BL45" s="69">
        <v>583.74</v>
      </c>
      <c r="BM45" s="69">
        <v>502.96</v>
      </c>
      <c r="BN45" s="69">
        <v>290.15</v>
      </c>
      <c r="BO45" s="69">
        <v>177.62</v>
      </c>
      <c r="BP45" s="69">
        <v>125.78</v>
      </c>
      <c r="BQ45" s="69">
        <v>119.45</v>
      </c>
      <c r="BR45" s="69">
        <v>104.93</v>
      </c>
      <c r="BS45" s="69">
        <v>153.15</v>
      </c>
      <c r="BT45" s="69">
        <v>131.55</v>
      </c>
      <c r="BU45" s="69">
        <v>92.51</v>
      </c>
      <c r="BV45" s="69">
        <v>67.97</v>
      </c>
      <c r="BW45" s="69">
        <v>53.06</v>
      </c>
      <c r="BX45" s="69">
        <v>42369.15</v>
      </c>
      <c r="BY45" s="69"/>
      <c r="BZ45" s="72">
        <v>9828.14</v>
      </c>
      <c r="CA45" s="72">
        <v>11204</v>
      </c>
      <c r="CB45" s="72">
        <v>7497.95</v>
      </c>
      <c r="CC45" s="72">
        <v>2678.27</v>
      </c>
      <c r="CD45" s="72">
        <v>3742.33</v>
      </c>
      <c r="CE45" s="72">
        <v>2714.75</v>
      </c>
      <c r="CF45" s="72">
        <v>3030.39</v>
      </c>
      <c r="CG45" s="72">
        <v>324.3</v>
      </c>
      <c r="CH45" s="72">
        <v>38.75</v>
      </c>
      <c r="CI45" s="72">
        <v>1310.27</v>
      </c>
      <c r="CJ45" s="72">
        <v>42369.15</v>
      </c>
      <c r="CK45" s="72" t="b">
        <v>1</v>
      </c>
      <c r="CL45" s="72">
        <v>428.46</v>
      </c>
      <c r="CM45" s="72">
        <v>3568.29</v>
      </c>
      <c r="CN45" s="72">
        <v>3557.34</v>
      </c>
      <c r="CO45" s="72">
        <v>3577.93</v>
      </c>
      <c r="CP45" s="72">
        <v>3596.15</v>
      </c>
      <c r="CQ45" s="72">
        <v>3329.59</v>
      </c>
      <c r="CR45" s="72">
        <v>3044.67</v>
      </c>
      <c r="CS45" s="72">
        <v>3066.63</v>
      </c>
      <c r="CT45" s="72">
        <v>3124.26</v>
      </c>
      <c r="CU45" s="72">
        <v>3155.33</v>
      </c>
      <c r="CV45" s="72">
        <v>3489.38</v>
      </c>
      <c r="CW45" s="72">
        <v>3107.35</v>
      </c>
      <c r="CX45" s="72">
        <v>2620.04</v>
      </c>
      <c r="CY45" s="72">
        <v>2703.73</v>
      </c>
      <c r="CZ45" s="72">
        <v>42369.15</v>
      </c>
      <c r="DA45" s="72" t="b">
        <v>1</v>
      </c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</row>
    <row r="46" spans="1:155" ht="12.75">
      <c r="A46" s="67">
        <v>42</v>
      </c>
      <c r="B46" s="67" t="s">
        <v>42</v>
      </c>
      <c r="C46" s="69">
        <v>253.56</v>
      </c>
      <c r="D46" s="69">
        <v>377.92</v>
      </c>
      <c r="E46" s="69">
        <v>510.94</v>
      </c>
      <c r="F46" s="69">
        <v>568.89</v>
      </c>
      <c r="G46" s="69">
        <v>660.83</v>
      </c>
      <c r="H46" s="69">
        <v>705.04</v>
      </c>
      <c r="I46" s="69">
        <v>654.94</v>
      </c>
      <c r="J46" s="69">
        <v>665.27</v>
      </c>
      <c r="K46" s="69">
        <v>614.74</v>
      </c>
      <c r="L46" s="69">
        <v>615.72</v>
      </c>
      <c r="M46" s="69">
        <v>561.88</v>
      </c>
      <c r="N46" s="69">
        <v>633.69</v>
      </c>
      <c r="O46" s="69">
        <v>556.91</v>
      </c>
      <c r="P46" s="69">
        <v>630.95</v>
      </c>
      <c r="Q46" s="69">
        <v>20.94</v>
      </c>
      <c r="R46" s="69">
        <v>1.93</v>
      </c>
      <c r="S46" s="69">
        <v>10.53</v>
      </c>
      <c r="T46" s="69">
        <v>10.5</v>
      </c>
      <c r="U46" s="69">
        <v>9.11</v>
      </c>
      <c r="V46" s="69">
        <v>11.63</v>
      </c>
      <c r="W46" s="69">
        <v>6.45</v>
      </c>
      <c r="X46" s="69">
        <v>8.78</v>
      </c>
      <c r="Y46" s="69">
        <v>20.56</v>
      </c>
      <c r="Z46" s="69">
        <v>17.93</v>
      </c>
      <c r="AA46" s="69">
        <v>18.56</v>
      </c>
      <c r="AB46" s="69">
        <v>23.89</v>
      </c>
      <c r="AC46" s="69">
        <v>17.44</v>
      </c>
      <c r="AD46" s="69">
        <v>21.77</v>
      </c>
      <c r="AE46" s="69">
        <v>1.37</v>
      </c>
      <c r="AF46" s="69">
        <v>0.18</v>
      </c>
      <c r="AG46" s="69">
        <v>0.18</v>
      </c>
      <c r="AH46" s="69">
        <v>0.71</v>
      </c>
      <c r="AI46" s="69">
        <v>0.18</v>
      </c>
      <c r="AJ46" s="69">
        <v>1.76</v>
      </c>
      <c r="AK46" s="69">
        <v>1.29</v>
      </c>
      <c r="AL46" s="69">
        <v>0</v>
      </c>
      <c r="AM46" s="69">
        <v>5.79</v>
      </c>
      <c r="AN46" s="69">
        <v>1.61</v>
      </c>
      <c r="AO46" s="69">
        <v>1.72</v>
      </c>
      <c r="AP46" s="69">
        <v>0.91</v>
      </c>
      <c r="AQ46" s="69">
        <v>5.33</v>
      </c>
      <c r="AR46" s="69">
        <v>9.67</v>
      </c>
      <c r="AS46" s="69">
        <v>449.08</v>
      </c>
      <c r="AT46" s="69">
        <v>195.74</v>
      </c>
      <c r="AU46" s="69">
        <v>316.64</v>
      </c>
      <c r="AV46" s="69">
        <v>583.2</v>
      </c>
      <c r="AW46" s="69">
        <v>26.89</v>
      </c>
      <c r="AX46" s="69">
        <v>2605.15</v>
      </c>
      <c r="AY46" s="69">
        <v>2647.69</v>
      </c>
      <c r="AZ46" s="69">
        <v>2515.92</v>
      </c>
      <c r="BA46" s="69">
        <v>2616.79</v>
      </c>
      <c r="BB46" s="69">
        <v>2502.35</v>
      </c>
      <c r="BC46" s="69">
        <v>2385.81</v>
      </c>
      <c r="BD46" s="69">
        <v>2511.48</v>
      </c>
      <c r="BE46" s="69">
        <v>2492.06</v>
      </c>
      <c r="BF46" s="69">
        <v>2660.9</v>
      </c>
      <c r="BG46" s="69">
        <v>1784.23</v>
      </c>
      <c r="BH46" s="69">
        <v>2364.21</v>
      </c>
      <c r="BI46" s="69">
        <v>2082.97</v>
      </c>
      <c r="BJ46" s="69">
        <v>1699.04</v>
      </c>
      <c r="BK46" s="69">
        <v>159.11</v>
      </c>
      <c r="BL46" s="69">
        <v>196.67</v>
      </c>
      <c r="BM46" s="69">
        <v>194.03</v>
      </c>
      <c r="BN46" s="69">
        <v>205.96</v>
      </c>
      <c r="BO46" s="69">
        <v>166.81</v>
      </c>
      <c r="BP46" s="69">
        <v>143.33</v>
      </c>
      <c r="BQ46" s="69">
        <v>65.46</v>
      </c>
      <c r="BR46" s="69">
        <v>54.7</v>
      </c>
      <c r="BS46" s="69">
        <v>56.34</v>
      </c>
      <c r="BT46" s="69">
        <v>37.63</v>
      </c>
      <c r="BU46" s="69">
        <v>54.61</v>
      </c>
      <c r="BV46" s="69">
        <v>38.35</v>
      </c>
      <c r="BW46" s="69">
        <v>27.41</v>
      </c>
      <c r="BX46" s="69">
        <v>42082.56</v>
      </c>
      <c r="BY46" s="69"/>
      <c r="BZ46" s="72">
        <v>10412.44</v>
      </c>
      <c r="CA46" s="72">
        <v>12552.6</v>
      </c>
      <c r="CB46" s="72">
        <v>7930.45</v>
      </c>
      <c r="CC46" s="72">
        <v>2372.14</v>
      </c>
      <c r="CD46" s="72">
        <v>3255.71</v>
      </c>
      <c r="CE46" s="72">
        <v>2383.43</v>
      </c>
      <c r="CF46" s="72">
        <v>1400.41</v>
      </c>
      <c r="CG46" s="72">
        <v>200.02</v>
      </c>
      <c r="CH46" s="72">
        <v>30.7</v>
      </c>
      <c r="CI46" s="72">
        <v>1544.66</v>
      </c>
      <c r="CJ46" s="72">
        <v>42082.56</v>
      </c>
      <c r="CK46" s="72" t="b">
        <v>1</v>
      </c>
      <c r="CL46" s="72">
        <v>302.76</v>
      </c>
      <c r="CM46" s="72">
        <v>3144.29</v>
      </c>
      <c r="CN46" s="72">
        <v>3366.01</v>
      </c>
      <c r="CO46" s="72">
        <v>3290.05</v>
      </c>
      <c r="CP46" s="72">
        <v>3492.87</v>
      </c>
      <c r="CQ46" s="72">
        <v>3387.59</v>
      </c>
      <c r="CR46" s="72">
        <v>3191.82</v>
      </c>
      <c r="CS46" s="72">
        <v>3250.99</v>
      </c>
      <c r="CT46" s="72">
        <v>3187.85</v>
      </c>
      <c r="CU46" s="72">
        <v>3352.5</v>
      </c>
      <c r="CV46" s="72">
        <v>2853.1</v>
      </c>
      <c r="CW46" s="72">
        <v>3273.05</v>
      </c>
      <c r="CX46" s="72">
        <v>3017.64</v>
      </c>
      <c r="CY46" s="72">
        <v>2972.04</v>
      </c>
      <c r="CZ46" s="72">
        <v>42082.56</v>
      </c>
      <c r="DA46" s="72" t="b">
        <v>1</v>
      </c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</row>
    <row r="47" spans="1:155" ht="12.75">
      <c r="A47" s="67">
        <v>43</v>
      </c>
      <c r="B47" s="67" t="s">
        <v>43</v>
      </c>
      <c r="C47" s="69">
        <v>87.81</v>
      </c>
      <c r="D47" s="69">
        <v>131.89</v>
      </c>
      <c r="E47" s="69">
        <v>192.45</v>
      </c>
      <c r="F47" s="69">
        <v>227.27</v>
      </c>
      <c r="G47" s="69">
        <v>317.65</v>
      </c>
      <c r="H47" s="69">
        <v>320.28</v>
      </c>
      <c r="I47" s="69">
        <v>326.51</v>
      </c>
      <c r="J47" s="69">
        <v>319.43</v>
      </c>
      <c r="K47" s="69">
        <v>333.05</v>
      </c>
      <c r="L47" s="69">
        <v>308.16</v>
      </c>
      <c r="M47" s="69">
        <v>221.68</v>
      </c>
      <c r="N47" s="69">
        <v>179.18</v>
      </c>
      <c r="O47" s="69">
        <v>179.98</v>
      </c>
      <c r="P47" s="69">
        <v>147.22</v>
      </c>
      <c r="Q47" s="69">
        <v>2.3</v>
      </c>
      <c r="R47" s="69">
        <v>3.97</v>
      </c>
      <c r="S47" s="69">
        <v>6.06</v>
      </c>
      <c r="T47" s="69">
        <v>7.74</v>
      </c>
      <c r="U47" s="69">
        <v>10.31</v>
      </c>
      <c r="V47" s="69">
        <v>4.05</v>
      </c>
      <c r="W47" s="69">
        <v>7.66</v>
      </c>
      <c r="X47" s="69">
        <v>8.43</v>
      </c>
      <c r="Y47" s="69">
        <v>9.01</v>
      </c>
      <c r="Z47" s="69">
        <v>2.82</v>
      </c>
      <c r="AA47" s="69">
        <v>22.76</v>
      </c>
      <c r="AB47" s="69">
        <v>14.34</v>
      </c>
      <c r="AC47" s="69">
        <v>14.94</v>
      </c>
      <c r="AD47" s="69">
        <v>18.14</v>
      </c>
      <c r="AE47" s="69">
        <v>3.55</v>
      </c>
      <c r="AF47" s="69">
        <v>5.22</v>
      </c>
      <c r="AG47" s="69">
        <v>8.33</v>
      </c>
      <c r="AH47" s="69">
        <v>4.98</v>
      </c>
      <c r="AI47" s="69">
        <v>7.45</v>
      </c>
      <c r="AJ47" s="69">
        <v>4.17</v>
      </c>
      <c r="AK47" s="69">
        <v>8.88</v>
      </c>
      <c r="AL47" s="69">
        <v>9.02</v>
      </c>
      <c r="AM47" s="69">
        <v>9.38</v>
      </c>
      <c r="AN47" s="69">
        <v>9.84</v>
      </c>
      <c r="AO47" s="69">
        <v>9.68</v>
      </c>
      <c r="AP47" s="69">
        <v>12.07</v>
      </c>
      <c r="AQ47" s="69">
        <v>4.35</v>
      </c>
      <c r="AR47" s="69">
        <v>13.99</v>
      </c>
      <c r="AS47" s="69">
        <v>165.27</v>
      </c>
      <c r="AT47" s="69">
        <v>168.52</v>
      </c>
      <c r="AU47" s="69">
        <v>145.38</v>
      </c>
      <c r="AV47" s="69">
        <v>113.08</v>
      </c>
      <c r="AW47" s="69">
        <v>20.82</v>
      </c>
      <c r="AX47" s="69">
        <v>883.83</v>
      </c>
      <c r="AY47" s="69">
        <v>886.2</v>
      </c>
      <c r="AZ47" s="69">
        <v>870.24</v>
      </c>
      <c r="BA47" s="69">
        <v>887.53</v>
      </c>
      <c r="BB47" s="69">
        <v>878.53</v>
      </c>
      <c r="BC47" s="69">
        <v>887.52</v>
      </c>
      <c r="BD47" s="69">
        <v>1019.81</v>
      </c>
      <c r="BE47" s="69">
        <v>948.69</v>
      </c>
      <c r="BF47" s="69">
        <v>996.77</v>
      </c>
      <c r="BG47" s="69">
        <v>1152.75</v>
      </c>
      <c r="BH47" s="69">
        <v>972.43</v>
      </c>
      <c r="BI47" s="69">
        <v>1016.91</v>
      </c>
      <c r="BJ47" s="69">
        <v>1021.17</v>
      </c>
      <c r="BK47" s="69">
        <v>261.43</v>
      </c>
      <c r="BL47" s="69">
        <v>202.74</v>
      </c>
      <c r="BM47" s="69">
        <v>158.16</v>
      </c>
      <c r="BN47" s="69">
        <v>158.32</v>
      </c>
      <c r="BO47" s="69">
        <v>93.28</v>
      </c>
      <c r="BP47" s="69">
        <v>69.22</v>
      </c>
      <c r="BQ47" s="69">
        <v>41.17</v>
      </c>
      <c r="BR47" s="69">
        <v>43.48</v>
      </c>
      <c r="BS47" s="69">
        <v>36.08</v>
      </c>
      <c r="BT47" s="69">
        <v>48.41</v>
      </c>
      <c r="BU47" s="69">
        <v>30.91</v>
      </c>
      <c r="BV47" s="69">
        <v>29.24</v>
      </c>
      <c r="BW47" s="69">
        <v>19.4</v>
      </c>
      <c r="BX47" s="69">
        <v>17763.29</v>
      </c>
      <c r="BY47" s="69"/>
      <c r="BZ47" s="72">
        <v>3548.62</v>
      </c>
      <c r="CA47" s="72">
        <v>4731.32</v>
      </c>
      <c r="CB47" s="72">
        <v>4163.26</v>
      </c>
      <c r="CC47" s="72">
        <v>957.07</v>
      </c>
      <c r="CD47" s="72">
        <v>1607.43</v>
      </c>
      <c r="CE47" s="72">
        <v>728.06</v>
      </c>
      <c r="CF47" s="72">
        <v>1191.84</v>
      </c>
      <c r="CG47" s="72">
        <v>132.53</v>
      </c>
      <c r="CH47" s="72">
        <v>110.91</v>
      </c>
      <c r="CI47" s="72">
        <v>592.25</v>
      </c>
      <c r="CJ47" s="72">
        <v>17763.29</v>
      </c>
      <c r="CK47" s="72" t="b">
        <v>1</v>
      </c>
      <c r="CL47" s="72">
        <v>114.48</v>
      </c>
      <c r="CM47" s="72">
        <v>1286.34</v>
      </c>
      <c r="CN47" s="72">
        <v>1295.78</v>
      </c>
      <c r="CO47" s="72">
        <v>1268.39</v>
      </c>
      <c r="CP47" s="72">
        <v>1381.26</v>
      </c>
      <c r="CQ47" s="72">
        <v>1300.31</v>
      </c>
      <c r="CR47" s="72">
        <v>1299.79</v>
      </c>
      <c r="CS47" s="72">
        <v>1397.86</v>
      </c>
      <c r="CT47" s="72">
        <v>1343.61</v>
      </c>
      <c r="CU47" s="72">
        <v>1353.67</v>
      </c>
      <c r="CV47" s="72">
        <v>1620.55</v>
      </c>
      <c r="CW47" s="72">
        <v>1377.45</v>
      </c>
      <c r="CX47" s="72">
        <v>1390.8</v>
      </c>
      <c r="CY47" s="72">
        <v>1333</v>
      </c>
      <c r="CZ47" s="72">
        <v>17763.29</v>
      </c>
      <c r="DA47" s="72" t="b">
        <v>1</v>
      </c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</row>
    <row r="48" spans="1:155" ht="12.75">
      <c r="A48" s="67">
        <v>44</v>
      </c>
      <c r="B48" s="67" t="s">
        <v>44</v>
      </c>
      <c r="C48" s="69">
        <v>66.38</v>
      </c>
      <c r="D48" s="69">
        <v>74.02</v>
      </c>
      <c r="E48" s="69">
        <v>79</v>
      </c>
      <c r="F48" s="69">
        <v>96.88</v>
      </c>
      <c r="G48" s="69">
        <v>158.1</v>
      </c>
      <c r="H48" s="69">
        <v>123.35</v>
      </c>
      <c r="I48" s="69">
        <v>137.96</v>
      </c>
      <c r="J48" s="69">
        <v>175.82</v>
      </c>
      <c r="K48" s="69">
        <v>171.27</v>
      </c>
      <c r="L48" s="69">
        <v>132.3</v>
      </c>
      <c r="M48" s="69">
        <v>189.93</v>
      </c>
      <c r="N48" s="69">
        <v>150.59</v>
      </c>
      <c r="O48" s="69">
        <v>97.28</v>
      </c>
      <c r="P48" s="69">
        <v>102.04</v>
      </c>
      <c r="Q48" s="69">
        <v>0</v>
      </c>
      <c r="R48" s="69">
        <v>5.04</v>
      </c>
      <c r="S48" s="69">
        <v>2.1</v>
      </c>
      <c r="T48" s="69">
        <v>6.76</v>
      </c>
      <c r="U48" s="69">
        <v>2.41</v>
      </c>
      <c r="V48" s="69">
        <v>8.11</v>
      </c>
      <c r="W48" s="69">
        <v>1.97</v>
      </c>
      <c r="X48" s="69">
        <v>5.31</v>
      </c>
      <c r="Y48" s="69">
        <v>5.27</v>
      </c>
      <c r="Z48" s="69">
        <v>2.53</v>
      </c>
      <c r="AA48" s="69">
        <v>7.35</v>
      </c>
      <c r="AB48" s="69">
        <v>4.29</v>
      </c>
      <c r="AC48" s="69">
        <v>2.11</v>
      </c>
      <c r="AD48" s="69">
        <v>5.75</v>
      </c>
      <c r="AE48" s="69">
        <v>1.46</v>
      </c>
      <c r="AF48" s="69">
        <v>0</v>
      </c>
      <c r="AG48" s="69">
        <v>0</v>
      </c>
      <c r="AH48" s="69">
        <v>1.07</v>
      </c>
      <c r="AI48" s="69">
        <v>0</v>
      </c>
      <c r="AJ48" s="69">
        <v>0</v>
      </c>
      <c r="AK48" s="69">
        <v>0</v>
      </c>
      <c r="AL48" s="69">
        <v>0</v>
      </c>
      <c r="AM48" s="69">
        <v>4.69</v>
      </c>
      <c r="AN48" s="69">
        <v>1.96</v>
      </c>
      <c r="AO48" s="69">
        <v>0</v>
      </c>
      <c r="AP48" s="69">
        <v>0</v>
      </c>
      <c r="AQ48" s="69">
        <v>0.99</v>
      </c>
      <c r="AR48" s="69">
        <v>3.83</v>
      </c>
      <c r="AS48" s="69">
        <v>64.56</v>
      </c>
      <c r="AT48" s="69">
        <v>49.69</v>
      </c>
      <c r="AU48" s="69">
        <v>55.02</v>
      </c>
      <c r="AV48" s="69">
        <v>57.68</v>
      </c>
      <c r="AW48" s="69">
        <v>2.48</v>
      </c>
      <c r="AX48" s="69">
        <v>415.4</v>
      </c>
      <c r="AY48" s="69">
        <v>444.55</v>
      </c>
      <c r="AZ48" s="69">
        <v>417.45</v>
      </c>
      <c r="BA48" s="69">
        <v>434.17</v>
      </c>
      <c r="BB48" s="69">
        <v>372.42</v>
      </c>
      <c r="BC48" s="69">
        <v>383.53</v>
      </c>
      <c r="BD48" s="69">
        <v>389.8</v>
      </c>
      <c r="BE48" s="69">
        <v>416.03</v>
      </c>
      <c r="BF48" s="69">
        <v>422.86</v>
      </c>
      <c r="BG48" s="69">
        <v>479.74</v>
      </c>
      <c r="BH48" s="69">
        <v>432.83</v>
      </c>
      <c r="BI48" s="69">
        <v>394.74</v>
      </c>
      <c r="BJ48" s="69">
        <v>393.28</v>
      </c>
      <c r="BK48" s="69">
        <v>47.24</v>
      </c>
      <c r="BL48" s="69">
        <v>52.42</v>
      </c>
      <c r="BM48" s="69">
        <v>39.36</v>
      </c>
      <c r="BN48" s="69">
        <v>36.49</v>
      </c>
      <c r="BO48" s="69">
        <v>39.79</v>
      </c>
      <c r="BP48" s="69">
        <v>28.38</v>
      </c>
      <c r="BQ48" s="69">
        <v>18.95</v>
      </c>
      <c r="BR48" s="69">
        <v>24.84</v>
      </c>
      <c r="BS48" s="69">
        <v>26.73</v>
      </c>
      <c r="BT48" s="69">
        <v>24.36</v>
      </c>
      <c r="BU48" s="69">
        <v>22.06</v>
      </c>
      <c r="BV48" s="69">
        <v>27.57</v>
      </c>
      <c r="BW48" s="69">
        <v>11.77</v>
      </c>
      <c r="BX48" s="69">
        <v>7854.11</v>
      </c>
      <c r="BY48" s="69"/>
      <c r="BZ48" s="72">
        <v>1714.05</v>
      </c>
      <c r="CA48" s="72">
        <v>1984.64</v>
      </c>
      <c r="CB48" s="72">
        <v>1700.59</v>
      </c>
      <c r="CC48" s="72">
        <v>474.38</v>
      </c>
      <c r="CD48" s="72">
        <v>740.7</v>
      </c>
      <c r="CE48" s="72">
        <v>539.84</v>
      </c>
      <c r="CF48" s="72">
        <v>399.96</v>
      </c>
      <c r="CG48" s="72">
        <v>59</v>
      </c>
      <c r="CH48" s="72">
        <v>14</v>
      </c>
      <c r="CI48" s="72">
        <v>226.95</v>
      </c>
      <c r="CJ48" s="72">
        <v>7854.11</v>
      </c>
      <c r="CK48" s="72" t="b">
        <v>1</v>
      </c>
      <c r="CL48" s="72">
        <v>70.32</v>
      </c>
      <c r="CM48" s="72">
        <v>541.7</v>
      </c>
      <c r="CN48" s="72">
        <v>578.07</v>
      </c>
      <c r="CO48" s="72">
        <v>561.52</v>
      </c>
      <c r="CP48" s="72">
        <v>631.17</v>
      </c>
      <c r="CQ48" s="72">
        <v>543.67</v>
      </c>
      <c r="CR48" s="72">
        <v>551.84</v>
      </c>
      <c r="CS48" s="72">
        <v>589.88</v>
      </c>
      <c r="CT48" s="72">
        <v>622.1</v>
      </c>
      <c r="CU48" s="72">
        <v>586.38</v>
      </c>
      <c r="CV48" s="72">
        <v>765.94</v>
      </c>
      <c r="CW48" s="72">
        <v>659.46</v>
      </c>
      <c r="CX48" s="72">
        <v>577.71</v>
      </c>
      <c r="CY48" s="72">
        <v>574.35</v>
      </c>
      <c r="CZ48" s="72">
        <v>7854.11</v>
      </c>
      <c r="DA48" s="72" t="b">
        <v>1</v>
      </c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</row>
    <row r="49" spans="1:155" ht="12.75">
      <c r="A49" s="67">
        <v>45</v>
      </c>
      <c r="B49" s="67" t="s">
        <v>45</v>
      </c>
      <c r="C49" s="69">
        <v>84.33</v>
      </c>
      <c r="D49" s="69">
        <v>91.47</v>
      </c>
      <c r="E49" s="69">
        <v>147.18</v>
      </c>
      <c r="F49" s="69">
        <v>142.85</v>
      </c>
      <c r="G49" s="69">
        <v>159.19</v>
      </c>
      <c r="H49" s="69">
        <v>175.63</v>
      </c>
      <c r="I49" s="69">
        <v>152.12</v>
      </c>
      <c r="J49" s="69">
        <v>150.66</v>
      </c>
      <c r="K49" s="69">
        <v>160.76</v>
      </c>
      <c r="L49" s="69">
        <v>130.37</v>
      </c>
      <c r="M49" s="69">
        <v>147.49</v>
      </c>
      <c r="N49" s="69">
        <v>153.47</v>
      </c>
      <c r="O49" s="69">
        <v>134.88</v>
      </c>
      <c r="P49" s="69">
        <v>143.75</v>
      </c>
      <c r="Q49" s="69">
        <v>20.59</v>
      </c>
      <c r="R49" s="69">
        <v>2.86</v>
      </c>
      <c r="S49" s="69">
        <v>4.33</v>
      </c>
      <c r="T49" s="69">
        <v>2.13</v>
      </c>
      <c r="U49" s="69">
        <v>4.52</v>
      </c>
      <c r="V49" s="69">
        <v>2.02</v>
      </c>
      <c r="W49" s="69">
        <v>5.41</v>
      </c>
      <c r="X49" s="69">
        <v>2.24</v>
      </c>
      <c r="Y49" s="69">
        <v>2.24</v>
      </c>
      <c r="Z49" s="69">
        <v>2.16</v>
      </c>
      <c r="AA49" s="69">
        <v>3.63</v>
      </c>
      <c r="AB49" s="69">
        <v>5.43</v>
      </c>
      <c r="AC49" s="69">
        <v>4.01</v>
      </c>
      <c r="AD49" s="69">
        <v>7.38</v>
      </c>
      <c r="AE49" s="69">
        <v>3.86</v>
      </c>
      <c r="AF49" s="69">
        <v>0.95</v>
      </c>
      <c r="AG49" s="69">
        <v>2.17</v>
      </c>
      <c r="AH49" s="69">
        <v>2.13</v>
      </c>
      <c r="AI49" s="69">
        <v>0</v>
      </c>
      <c r="AJ49" s="69">
        <v>1.01</v>
      </c>
      <c r="AK49" s="69">
        <v>1.51</v>
      </c>
      <c r="AL49" s="69">
        <v>3.35</v>
      </c>
      <c r="AM49" s="69">
        <v>1.12</v>
      </c>
      <c r="AN49" s="69">
        <v>0</v>
      </c>
      <c r="AO49" s="69">
        <v>0.95</v>
      </c>
      <c r="AP49" s="69">
        <v>0</v>
      </c>
      <c r="AQ49" s="69">
        <v>0</v>
      </c>
      <c r="AR49" s="69">
        <v>0</v>
      </c>
      <c r="AS49" s="69">
        <v>114.12</v>
      </c>
      <c r="AT49" s="69">
        <v>77.13</v>
      </c>
      <c r="AU49" s="69">
        <v>64.3</v>
      </c>
      <c r="AV49" s="69">
        <v>163.56</v>
      </c>
      <c r="AW49" s="69">
        <v>3.61</v>
      </c>
      <c r="AX49" s="69">
        <v>629.28</v>
      </c>
      <c r="AY49" s="69">
        <v>697.9</v>
      </c>
      <c r="AZ49" s="69">
        <v>684.34</v>
      </c>
      <c r="BA49" s="69">
        <v>697.86</v>
      </c>
      <c r="BB49" s="69">
        <v>641.37</v>
      </c>
      <c r="BC49" s="69">
        <v>705.6</v>
      </c>
      <c r="BD49" s="69">
        <v>752.95</v>
      </c>
      <c r="BE49" s="69">
        <v>706.23</v>
      </c>
      <c r="BF49" s="69">
        <v>709.09</v>
      </c>
      <c r="BG49" s="69">
        <v>648.44</v>
      </c>
      <c r="BH49" s="69">
        <v>686.6</v>
      </c>
      <c r="BI49" s="69">
        <v>579.5</v>
      </c>
      <c r="BJ49" s="69">
        <v>522.62</v>
      </c>
      <c r="BK49" s="69">
        <v>6.49</v>
      </c>
      <c r="BL49" s="69">
        <v>7.41</v>
      </c>
      <c r="BM49" s="69">
        <v>2.08</v>
      </c>
      <c r="BN49" s="69">
        <v>2.23</v>
      </c>
      <c r="BO49" s="69">
        <v>1.07</v>
      </c>
      <c r="BP49" s="69">
        <v>1.14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11165.07</v>
      </c>
      <c r="BY49" s="69"/>
      <c r="BZ49" s="72">
        <v>2712.99</v>
      </c>
      <c r="CA49" s="72">
        <v>3515.24</v>
      </c>
      <c r="CB49" s="72">
        <v>2437.16</v>
      </c>
      <c r="CC49" s="72">
        <v>625.02</v>
      </c>
      <c r="CD49" s="72">
        <v>769.54</v>
      </c>
      <c r="CE49" s="72">
        <v>579.59</v>
      </c>
      <c r="CF49" s="72">
        <v>20.42</v>
      </c>
      <c r="CG49" s="72">
        <v>68.95</v>
      </c>
      <c r="CH49" s="72">
        <v>17.05</v>
      </c>
      <c r="CI49" s="72">
        <v>419.11</v>
      </c>
      <c r="CJ49" s="72">
        <v>11165.07</v>
      </c>
      <c r="CK49" s="72" t="b">
        <v>1</v>
      </c>
      <c r="CL49" s="72">
        <v>112.39</v>
      </c>
      <c r="CM49" s="72">
        <v>731.05</v>
      </c>
      <c r="CN49" s="72">
        <v>858.99</v>
      </c>
      <c r="CO49" s="72">
        <v>833.53</v>
      </c>
      <c r="CP49" s="72">
        <v>863.8</v>
      </c>
      <c r="CQ49" s="72">
        <v>821.1</v>
      </c>
      <c r="CR49" s="72">
        <v>865.78</v>
      </c>
      <c r="CS49" s="72">
        <v>909.2</v>
      </c>
      <c r="CT49" s="72">
        <v>870.35</v>
      </c>
      <c r="CU49" s="72">
        <v>841.62</v>
      </c>
      <c r="CV49" s="72">
        <v>914.63</v>
      </c>
      <c r="CW49" s="72">
        <v>922.63</v>
      </c>
      <c r="CX49" s="72">
        <v>782.69</v>
      </c>
      <c r="CY49" s="72">
        <v>837.31</v>
      </c>
      <c r="CZ49" s="72">
        <v>11165.07</v>
      </c>
      <c r="DA49" s="72" t="b">
        <v>1</v>
      </c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</row>
    <row r="50" spans="1:155" ht="12.75">
      <c r="A50" s="67">
        <v>46</v>
      </c>
      <c r="B50" s="67" t="s">
        <v>46</v>
      </c>
      <c r="C50" s="69">
        <v>193.78</v>
      </c>
      <c r="D50" s="69">
        <v>204.68</v>
      </c>
      <c r="E50" s="69">
        <v>312.16</v>
      </c>
      <c r="F50" s="69">
        <v>396.12</v>
      </c>
      <c r="G50" s="69">
        <v>448.97</v>
      </c>
      <c r="H50" s="69">
        <v>403.98</v>
      </c>
      <c r="I50" s="69">
        <v>442.67</v>
      </c>
      <c r="J50" s="69">
        <v>474.1</v>
      </c>
      <c r="K50" s="69">
        <v>438.02</v>
      </c>
      <c r="L50" s="69">
        <v>500.46</v>
      </c>
      <c r="M50" s="69">
        <v>519.74</v>
      </c>
      <c r="N50" s="69">
        <v>418.23</v>
      </c>
      <c r="O50" s="69">
        <v>291.41</v>
      </c>
      <c r="P50" s="69">
        <v>261.45</v>
      </c>
      <c r="Q50" s="69">
        <v>15.65</v>
      </c>
      <c r="R50" s="69">
        <v>22.9</v>
      </c>
      <c r="S50" s="69">
        <v>11.69</v>
      </c>
      <c r="T50" s="69">
        <v>4.06</v>
      </c>
      <c r="U50" s="69">
        <v>5.96</v>
      </c>
      <c r="V50" s="69">
        <v>9.61</v>
      </c>
      <c r="W50" s="69">
        <v>4.1</v>
      </c>
      <c r="X50" s="69">
        <v>9.03</v>
      </c>
      <c r="Y50" s="69">
        <v>3.19</v>
      </c>
      <c r="Z50" s="69">
        <v>11.94</v>
      </c>
      <c r="AA50" s="69">
        <v>9.16</v>
      </c>
      <c r="AB50" s="69">
        <v>5.89</v>
      </c>
      <c r="AC50" s="69">
        <v>10.06</v>
      </c>
      <c r="AD50" s="69">
        <v>29.55</v>
      </c>
      <c r="AE50" s="69">
        <v>12.15</v>
      </c>
      <c r="AF50" s="69">
        <v>10.69</v>
      </c>
      <c r="AG50" s="69">
        <v>3.18</v>
      </c>
      <c r="AH50" s="69">
        <v>10.75</v>
      </c>
      <c r="AI50" s="69">
        <v>4.08</v>
      </c>
      <c r="AJ50" s="69">
        <v>5.92</v>
      </c>
      <c r="AK50" s="69">
        <v>5.75</v>
      </c>
      <c r="AL50" s="69">
        <v>6.09</v>
      </c>
      <c r="AM50" s="69">
        <v>11.42</v>
      </c>
      <c r="AN50" s="69">
        <v>7.59</v>
      </c>
      <c r="AO50" s="69">
        <v>10.82</v>
      </c>
      <c r="AP50" s="69">
        <v>5.69</v>
      </c>
      <c r="AQ50" s="69">
        <v>6.53</v>
      </c>
      <c r="AR50" s="69">
        <v>29.92</v>
      </c>
      <c r="AS50" s="69">
        <v>278.04</v>
      </c>
      <c r="AT50" s="69">
        <v>181.96</v>
      </c>
      <c r="AU50" s="69">
        <v>198.28</v>
      </c>
      <c r="AV50" s="69">
        <v>250.99</v>
      </c>
      <c r="AW50" s="69">
        <v>2.64</v>
      </c>
      <c r="AX50" s="69">
        <v>2000.83</v>
      </c>
      <c r="AY50" s="69">
        <v>1787.42</v>
      </c>
      <c r="AZ50" s="69">
        <v>1715.41</v>
      </c>
      <c r="BA50" s="69">
        <v>1656.64</v>
      </c>
      <c r="BB50" s="69">
        <v>1602.35</v>
      </c>
      <c r="BC50" s="69">
        <v>1570.46</v>
      </c>
      <c r="BD50" s="69">
        <v>1759.16</v>
      </c>
      <c r="BE50" s="69">
        <v>1658.41</v>
      </c>
      <c r="BF50" s="69">
        <v>1746.62</v>
      </c>
      <c r="BG50" s="69">
        <v>1754.66</v>
      </c>
      <c r="BH50" s="69">
        <v>1848.11</v>
      </c>
      <c r="BI50" s="69">
        <v>1627.61</v>
      </c>
      <c r="BJ50" s="69">
        <v>1460.62</v>
      </c>
      <c r="BK50" s="69">
        <v>114.28</v>
      </c>
      <c r="BL50" s="69">
        <v>108.99</v>
      </c>
      <c r="BM50" s="69">
        <v>72.68</v>
      </c>
      <c r="BN50" s="69">
        <v>60.35</v>
      </c>
      <c r="BO50" s="69">
        <v>51.23</v>
      </c>
      <c r="BP50" s="69">
        <v>41.52</v>
      </c>
      <c r="BQ50" s="69">
        <v>40.62</v>
      </c>
      <c r="BR50" s="69">
        <v>29.72</v>
      </c>
      <c r="BS50" s="69">
        <v>31.27</v>
      </c>
      <c r="BT50" s="69">
        <v>29.27</v>
      </c>
      <c r="BU50" s="69">
        <v>21.61</v>
      </c>
      <c r="BV50" s="69">
        <v>12.1</v>
      </c>
      <c r="BW50" s="69">
        <v>18.92</v>
      </c>
      <c r="BX50" s="69">
        <v>29321.91</v>
      </c>
      <c r="BY50" s="69"/>
      <c r="BZ50" s="72">
        <v>7162.94</v>
      </c>
      <c r="CA50" s="72">
        <v>8337</v>
      </c>
      <c r="CB50" s="72">
        <v>6691</v>
      </c>
      <c r="CC50" s="72">
        <v>1555.71</v>
      </c>
      <c r="CD50" s="72">
        <v>2259.23</v>
      </c>
      <c r="CE50" s="72">
        <v>1490.83</v>
      </c>
      <c r="CF50" s="72">
        <v>632.56</v>
      </c>
      <c r="CG50" s="72">
        <v>152.79</v>
      </c>
      <c r="CH50" s="72">
        <v>130.58</v>
      </c>
      <c r="CI50" s="72">
        <v>909.27</v>
      </c>
      <c r="CJ50" s="72">
        <v>29321.91</v>
      </c>
      <c r="CK50" s="72" t="b">
        <v>1</v>
      </c>
      <c r="CL50" s="72">
        <v>224.22</v>
      </c>
      <c r="CM50" s="72">
        <v>2353.38</v>
      </c>
      <c r="CN50" s="72">
        <v>2223.44</v>
      </c>
      <c r="CO50" s="72">
        <v>2199.02</v>
      </c>
      <c r="CP50" s="72">
        <v>2176</v>
      </c>
      <c r="CQ50" s="72">
        <v>2073.09</v>
      </c>
      <c r="CR50" s="72">
        <v>2064.5</v>
      </c>
      <c r="CS50" s="72">
        <v>2289</v>
      </c>
      <c r="CT50" s="72">
        <v>2140.76</v>
      </c>
      <c r="CU50" s="72">
        <v>2297.88</v>
      </c>
      <c r="CV50" s="72">
        <v>2601.69</v>
      </c>
      <c r="CW50" s="72">
        <v>2481.49</v>
      </c>
      <c r="CX50" s="72">
        <v>2145.99</v>
      </c>
      <c r="CY50" s="72">
        <v>2051.45</v>
      </c>
      <c r="CZ50" s="72">
        <v>29321.91</v>
      </c>
      <c r="DA50" s="72" t="b">
        <v>1</v>
      </c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</row>
    <row r="51" spans="1:155" ht="12.75">
      <c r="A51" s="67">
        <v>47</v>
      </c>
      <c r="B51" s="67" t="s">
        <v>47</v>
      </c>
      <c r="C51" s="69">
        <v>31.97</v>
      </c>
      <c r="D51" s="69">
        <v>93.29</v>
      </c>
      <c r="E51" s="69">
        <v>83.05</v>
      </c>
      <c r="F51" s="69">
        <v>102.61</v>
      </c>
      <c r="G51" s="69">
        <v>114.1</v>
      </c>
      <c r="H51" s="69">
        <v>139.4</v>
      </c>
      <c r="I51" s="69">
        <v>117.03</v>
      </c>
      <c r="J51" s="69">
        <v>133.71</v>
      </c>
      <c r="K51" s="69">
        <v>134.5</v>
      </c>
      <c r="L51" s="69">
        <v>136.17</v>
      </c>
      <c r="M51" s="69">
        <v>165.1</v>
      </c>
      <c r="N51" s="69">
        <v>162.07</v>
      </c>
      <c r="O51" s="69">
        <v>126.52</v>
      </c>
      <c r="P51" s="69">
        <v>83.11</v>
      </c>
      <c r="Q51" s="69">
        <v>15.33</v>
      </c>
      <c r="R51" s="69">
        <v>7.58</v>
      </c>
      <c r="S51" s="69">
        <v>7.46</v>
      </c>
      <c r="T51" s="69">
        <v>6.32</v>
      </c>
      <c r="U51" s="69">
        <v>2.42</v>
      </c>
      <c r="V51" s="69">
        <v>1.02</v>
      </c>
      <c r="W51" s="69">
        <v>1.94</v>
      </c>
      <c r="X51" s="69">
        <v>0</v>
      </c>
      <c r="Y51" s="69">
        <v>0</v>
      </c>
      <c r="Z51" s="69">
        <v>0</v>
      </c>
      <c r="AA51" s="69">
        <v>0.9</v>
      </c>
      <c r="AB51" s="69">
        <v>0</v>
      </c>
      <c r="AC51" s="69">
        <v>0</v>
      </c>
      <c r="AD51" s="69">
        <v>1.03</v>
      </c>
      <c r="AE51" s="69">
        <v>0</v>
      </c>
      <c r="AF51" s="69">
        <v>1</v>
      </c>
      <c r="AG51" s="69">
        <v>0</v>
      </c>
      <c r="AH51" s="69">
        <v>0.02</v>
      </c>
      <c r="AI51" s="69">
        <v>0</v>
      </c>
      <c r="AJ51" s="69">
        <v>0.06</v>
      </c>
      <c r="AK51" s="69">
        <v>0</v>
      </c>
      <c r="AL51" s="69">
        <v>0.21</v>
      </c>
      <c r="AM51" s="69">
        <v>1.14</v>
      </c>
      <c r="AN51" s="69">
        <v>0.18</v>
      </c>
      <c r="AO51" s="69">
        <v>0.66</v>
      </c>
      <c r="AP51" s="69">
        <v>3.55</v>
      </c>
      <c r="AQ51" s="69">
        <v>1.31</v>
      </c>
      <c r="AR51" s="69">
        <v>0.72</v>
      </c>
      <c r="AS51" s="69">
        <v>56.17</v>
      </c>
      <c r="AT51" s="69">
        <v>76.79</v>
      </c>
      <c r="AU51" s="69">
        <v>63.69</v>
      </c>
      <c r="AV51" s="69">
        <v>46.42</v>
      </c>
      <c r="AW51" s="69">
        <v>20.23</v>
      </c>
      <c r="AX51" s="69">
        <v>370.27</v>
      </c>
      <c r="AY51" s="69">
        <v>375.5</v>
      </c>
      <c r="AZ51" s="69">
        <v>423.83</v>
      </c>
      <c r="BA51" s="69">
        <v>420.93</v>
      </c>
      <c r="BB51" s="69">
        <v>356.81</v>
      </c>
      <c r="BC51" s="69">
        <v>375.05</v>
      </c>
      <c r="BD51" s="69">
        <v>414.37</v>
      </c>
      <c r="BE51" s="69">
        <v>369.02</v>
      </c>
      <c r="BF51" s="69">
        <v>401.37</v>
      </c>
      <c r="BG51" s="69">
        <v>401.24</v>
      </c>
      <c r="BH51" s="69">
        <v>381.71</v>
      </c>
      <c r="BI51" s="69">
        <v>262.15</v>
      </c>
      <c r="BJ51" s="69">
        <v>262.63</v>
      </c>
      <c r="BK51" s="69">
        <v>114.89</v>
      </c>
      <c r="BL51" s="69">
        <v>63.17</v>
      </c>
      <c r="BM51" s="69">
        <v>37.23</v>
      </c>
      <c r="BN51" s="69">
        <v>26.7</v>
      </c>
      <c r="BO51" s="69">
        <v>20.03</v>
      </c>
      <c r="BP51" s="69">
        <v>17.55</v>
      </c>
      <c r="BQ51" s="69">
        <v>9.39</v>
      </c>
      <c r="BR51" s="69">
        <v>12.17</v>
      </c>
      <c r="BS51" s="69">
        <v>6.5</v>
      </c>
      <c r="BT51" s="69">
        <v>14</v>
      </c>
      <c r="BU51" s="69">
        <v>8.35</v>
      </c>
      <c r="BV51" s="69">
        <v>13.3</v>
      </c>
      <c r="BW51" s="69">
        <v>7.27</v>
      </c>
      <c r="BX51" s="69">
        <v>7104.21</v>
      </c>
      <c r="BY51" s="69"/>
      <c r="BZ51" s="72">
        <v>1610.76</v>
      </c>
      <c r="CA51" s="72">
        <v>1916.62</v>
      </c>
      <c r="CB51" s="72">
        <v>1307.73</v>
      </c>
      <c r="CC51" s="72">
        <v>425.02</v>
      </c>
      <c r="CD51" s="72">
        <v>660.81</v>
      </c>
      <c r="CE51" s="72">
        <v>536.8</v>
      </c>
      <c r="CF51" s="72">
        <v>350.55</v>
      </c>
      <c r="CG51" s="72">
        <v>44</v>
      </c>
      <c r="CH51" s="72">
        <v>8.85</v>
      </c>
      <c r="CI51" s="72">
        <v>243.07</v>
      </c>
      <c r="CJ51" s="72">
        <v>7104.21</v>
      </c>
      <c r="CK51" s="72" t="b">
        <v>1</v>
      </c>
      <c r="CL51" s="72">
        <v>67.53</v>
      </c>
      <c r="CM51" s="72">
        <v>587.03</v>
      </c>
      <c r="CN51" s="72">
        <v>529.18</v>
      </c>
      <c r="CO51" s="72">
        <v>570.01</v>
      </c>
      <c r="CP51" s="72">
        <v>564.15</v>
      </c>
      <c r="CQ51" s="72">
        <v>517.32</v>
      </c>
      <c r="CR51" s="72">
        <v>511.57</v>
      </c>
      <c r="CS51" s="72">
        <v>557.68</v>
      </c>
      <c r="CT51" s="72">
        <v>516.83</v>
      </c>
      <c r="CU51" s="72">
        <v>544.22</v>
      </c>
      <c r="CV51" s="72">
        <v>638.07</v>
      </c>
      <c r="CW51" s="72">
        <v>632.47</v>
      </c>
      <c r="CX51" s="72">
        <v>466.97</v>
      </c>
      <c r="CY51" s="72">
        <v>401.18</v>
      </c>
      <c r="CZ51" s="72">
        <v>7104.21</v>
      </c>
      <c r="DA51" s="72" t="b">
        <v>1</v>
      </c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</row>
    <row r="52" spans="1:155" s="76" customFormat="1" ht="12.75">
      <c r="A52" s="76">
        <v>48</v>
      </c>
      <c r="B52" s="76" t="s">
        <v>48</v>
      </c>
      <c r="C52" s="77">
        <v>158.1</v>
      </c>
      <c r="D52" s="77">
        <v>815.55</v>
      </c>
      <c r="E52" s="77">
        <v>1348.31</v>
      </c>
      <c r="F52" s="77">
        <v>1883.35</v>
      </c>
      <c r="G52" s="77">
        <v>2478.16</v>
      </c>
      <c r="H52" s="77">
        <v>2639.22</v>
      </c>
      <c r="I52" s="77">
        <v>2809.78</v>
      </c>
      <c r="J52" s="77">
        <v>3016.74</v>
      </c>
      <c r="K52" s="77">
        <v>2832.4</v>
      </c>
      <c r="L52" s="77">
        <v>2697.53</v>
      </c>
      <c r="M52" s="77">
        <v>2630.62</v>
      </c>
      <c r="N52" s="77">
        <v>2752.09</v>
      </c>
      <c r="O52" s="77">
        <v>2218.79</v>
      </c>
      <c r="P52" s="77">
        <v>2005.83</v>
      </c>
      <c r="Q52" s="77">
        <v>566.94</v>
      </c>
      <c r="R52" s="77">
        <v>242.12</v>
      </c>
      <c r="S52" s="77">
        <v>169.99</v>
      </c>
      <c r="T52" s="77">
        <v>187.73</v>
      </c>
      <c r="U52" s="77">
        <v>184.58</v>
      </c>
      <c r="V52" s="77">
        <v>172.3</v>
      </c>
      <c r="W52" s="77">
        <v>162.45</v>
      </c>
      <c r="X52" s="77">
        <v>109.18</v>
      </c>
      <c r="Y52" s="77">
        <v>116.76</v>
      </c>
      <c r="Z52" s="77">
        <v>96.46</v>
      </c>
      <c r="AA52" s="77">
        <v>79.58</v>
      </c>
      <c r="AB52" s="77">
        <v>80.73</v>
      </c>
      <c r="AC52" s="77">
        <v>72.25</v>
      </c>
      <c r="AD52" s="77">
        <v>143.27</v>
      </c>
      <c r="AE52" s="77">
        <v>52.8</v>
      </c>
      <c r="AF52" s="77">
        <v>55.33</v>
      </c>
      <c r="AG52" s="77">
        <v>34.52</v>
      </c>
      <c r="AH52" s="77">
        <v>40.23</v>
      </c>
      <c r="AI52" s="77">
        <v>53.82</v>
      </c>
      <c r="AJ52" s="77">
        <v>40.7</v>
      </c>
      <c r="AK52" s="77">
        <v>48.41</v>
      </c>
      <c r="AL52" s="77">
        <v>49.06</v>
      </c>
      <c r="AM52" s="77">
        <v>41.91</v>
      </c>
      <c r="AN52" s="77">
        <v>32.8</v>
      </c>
      <c r="AO52" s="77">
        <v>24.45</v>
      </c>
      <c r="AP52" s="77">
        <v>33.18</v>
      </c>
      <c r="AQ52" s="77">
        <v>27.57</v>
      </c>
      <c r="AR52" s="77">
        <v>59.74</v>
      </c>
      <c r="AS52" s="77">
        <v>667.61</v>
      </c>
      <c r="AT52" s="77">
        <v>576.58</v>
      </c>
      <c r="AU52" s="77">
        <v>690.11</v>
      </c>
      <c r="AV52" s="77">
        <v>908.94</v>
      </c>
      <c r="AW52" s="77">
        <v>187.61</v>
      </c>
      <c r="AX52" s="77">
        <v>9334.01</v>
      </c>
      <c r="AY52" s="77">
        <v>8303.4</v>
      </c>
      <c r="AZ52" s="77">
        <v>7992.03</v>
      </c>
      <c r="BA52" s="77">
        <v>7876.95</v>
      </c>
      <c r="BB52" s="77">
        <v>7686.1</v>
      </c>
      <c r="BC52" s="77">
        <v>7756.67</v>
      </c>
      <c r="BD52" s="77">
        <v>8629.06</v>
      </c>
      <c r="BE52" s="77">
        <v>8672.58</v>
      </c>
      <c r="BF52" s="77">
        <v>9111.27</v>
      </c>
      <c r="BG52" s="77">
        <v>7896.67</v>
      </c>
      <c r="BH52" s="77">
        <v>9487.39</v>
      </c>
      <c r="BI52" s="77">
        <v>9030.65</v>
      </c>
      <c r="BJ52" s="77">
        <v>8061.85</v>
      </c>
      <c r="BK52" s="77">
        <v>3198.16</v>
      </c>
      <c r="BL52" s="77">
        <v>3208.25</v>
      </c>
      <c r="BM52" s="77">
        <v>3391.22</v>
      </c>
      <c r="BN52" s="77">
        <v>3440</v>
      </c>
      <c r="BO52" s="77">
        <v>2591.37</v>
      </c>
      <c r="BP52" s="77">
        <v>2090.23</v>
      </c>
      <c r="BQ52" s="77">
        <v>1361.47</v>
      </c>
      <c r="BR52" s="77">
        <v>1233.9</v>
      </c>
      <c r="BS52" s="77">
        <v>1254.57</v>
      </c>
      <c r="BT52" s="77">
        <v>823.35</v>
      </c>
      <c r="BU52" s="77">
        <v>983.46</v>
      </c>
      <c r="BV52" s="77">
        <v>767.36</v>
      </c>
      <c r="BW52" s="77">
        <v>418.42</v>
      </c>
      <c r="BX52" s="77">
        <v>170896.57</v>
      </c>
      <c r="BY52" s="77"/>
      <c r="BZ52" s="78">
        <v>33694</v>
      </c>
      <c r="CA52" s="78">
        <v>41855.68</v>
      </c>
      <c r="CB52" s="78">
        <v>34476.56</v>
      </c>
      <c r="CC52" s="78">
        <v>6683.47</v>
      </c>
      <c r="CD52" s="78">
        <v>13995.67</v>
      </c>
      <c r="CE52" s="78">
        <v>9607.33</v>
      </c>
      <c r="CF52" s="78">
        <v>24761.76</v>
      </c>
      <c r="CG52" s="78">
        <v>2384.34</v>
      </c>
      <c r="CH52" s="78">
        <v>594.52</v>
      </c>
      <c r="CI52" s="78">
        <v>2843.24</v>
      </c>
      <c r="CJ52" s="78">
        <v>170896.57</v>
      </c>
      <c r="CK52" s="78" t="b">
        <v>1</v>
      </c>
      <c r="CL52" s="78">
        <v>965.45</v>
      </c>
      <c r="CM52" s="78">
        <v>13645.17</v>
      </c>
      <c r="CN52" s="78">
        <v>13064.47</v>
      </c>
      <c r="CO52" s="78">
        <v>13494.56</v>
      </c>
      <c r="CP52" s="78">
        <v>14033.51</v>
      </c>
      <c r="CQ52" s="78">
        <v>13129.69</v>
      </c>
      <c r="CR52" s="78">
        <v>12867.54</v>
      </c>
      <c r="CS52" s="78">
        <v>13165.51</v>
      </c>
      <c r="CT52" s="78">
        <v>12897.55</v>
      </c>
      <c r="CU52" s="78">
        <v>13192.63</v>
      </c>
      <c r="CV52" s="78">
        <v>12122.28</v>
      </c>
      <c r="CW52" s="78">
        <v>13913.43</v>
      </c>
      <c r="CX52" s="78">
        <v>12806.73</v>
      </c>
      <c r="CY52" s="78">
        <v>11598.05</v>
      </c>
      <c r="CZ52" s="78">
        <v>170896.57</v>
      </c>
      <c r="DA52" s="78" t="b">
        <v>1</v>
      </c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</row>
    <row r="53" spans="1:155" ht="12.75">
      <c r="A53" s="67">
        <v>49</v>
      </c>
      <c r="B53" s="67" t="s">
        <v>49</v>
      </c>
      <c r="C53" s="69">
        <v>257</v>
      </c>
      <c r="D53" s="69">
        <v>297.11</v>
      </c>
      <c r="E53" s="69">
        <v>329.88</v>
      </c>
      <c r="F53" s="69">
        <v>408.68</v>
      </c>
      <c r="G53" s="69">
        <v>629.08</v>
      </c>
      <c r="H53" s="69">
        <v>648.67</v>
      </c>
      <c r="I53" s="69">
        <v>616.46</v>
      </c>
      <c r="J53" s="69">
        <v>649.61</v>
      </c>
      <c r="K53" s="69">
        <v>615.47</v>
      </c>
      <c r="L53" s="69">
        <v>517.58</v>
      </c>
      <c r="M53" s="69">
        <v>640.08</v>
      </c>
      <c r="N53" s="69">
        <v>564.04</v>
      </c>
      <c r="O53" s="69">
        <v>450.33</v>
      </c>
      <c r="P53" s="69">
        <v>365.8</v>
      </c>
      <c r="Q53" s="69">
        <v>72.4</v>
      </c>
      <c r="R53" s="69">
        <v>41.58</v>
      </c>
      <c r="S53" s="69">
        <v>45.78</v>
      </c>
      <c r="T53" s="69">
        <v>58.11</v>
      </c>
      <c r="U53" s="69">
        <v>46.78</v>
      </c>
      <c r="V53" s="69">
        <v>35.39</v>
      </c>
      <c r="W53" s="69">
        <v>39</v>
      </c>
      <c r="X53" s="69">
        <v>49.55</v>
      </c>
      <c r="Y53" s="69">
        <v>79.04</v>
      </c>
      <c r="Z53" s="69">
        <v>94.37</v>
      </c>
      <c r="AA53" s="69">
        <v>125.7</v>
      </c>
      <c r="AB53" s="69">
        <v>83.87</v>
      </c>
      <c r="AC53" s="69">
        <v>48.26</v>
      </c>
      <c r="AD53" s="69">
        <v>60.94</v>
      </c>
      <c r="AE53" s="69">
        <v>13.78</v>
      </c>
      <c r="AF53" s="69">
        <v>7.53</v>
      </c>
      <c r="AG53" s="69">
        <v>9.28</v>
      </c>
      <c r="AH53" s="69">
        <v>6.29</v>
      </c>
      <c r="AI53" s="69">
        <v>10.85</v>
      </c>
      <c r="AJ53" s="69">
        <v>17.83</v>
      </c>
      <c r="AK53" s="69">
        <v>5.85</v>
      </c>
      <c r="AL53" s="69">
        <v>5.71</v>
      </c>
      <c r="AM53" s="69">
        <v>9.36</v>
      </c>
      <c r="AN53" s="69">
        <v>4.67</v>
      </c>
      <c r="AO53" s="69">
        <v>9.43</v>
      </c>
      <c r="AP53" s="69">
        <v>3.39</v>
      </c>
      <c r="AQ53" s="69">
        <v>6.45</v>
      </c>
      <c r="AR53" s="69">
        <v>13.99</v>
      </c>
      <c r="AS53" s="69">
        <v>308.52</v>
      </c>
      <c r="AT53" s="69">
        <v>244.96</v>
      </c>
      <c r="AU53" s="69">
        <v>326.02</v>
      </c>
      <c r="AV53" s="69">
        <v>402.31</v>
      </c>
      <c r="AW53" s="69">
        <v>54.46</v>
      </c>
      <c r="AX53" s="69">
        <v>2576.38</v>
      </c>
      <c r="AY53" s="69">
        <v>2644.76</v>
      </c>
      <c r="AZ53" s="69">
        <v>2654.15</v>
      </c>
      <c r="BA53" s="69">
        <v>2776.37</v>
      </c>
      <c r="BB53" s="69">
        <v>2790.51</v>
      </c>
      <c r="BC53" s="69">
        <v>2684.12</v>
      </c>
      <c r="BD53" s="69">
        <v>3084.66</v>
      </c>
      <c r="BE53" s="69">
        <v>3008.08</v>
      </c>
      <c r="BF53" s="69">
        <v>3020.16</v>
      </c>
      <c r="BG53" s="69">
        <v>2981.53</v>
      </c>
      <c r="BH53" s="69">
        <v>2881.23</v>
      </c>
      <c r="BI53" s="69">
        <v>2606.01</v>
      </c>
      <c r="BJ53" s="69">
        <v>2288.57</v>
      </c>
      <c r="BK53" s="69">
        <v>1039.66</v>
      </c>
      <c r="BL53" s="69">
        <v>846.84</v>
      </c>
      <c r="BM53" s="69">
        <v>876.02</v>
      </c>
      <c r="BN53" s="69">
        <v>669.17</v>
      </c>
      <c r="BO53" s="69">
        <v>587.21</v>
      </c>
      <c r="BP53" s="69">
        <v>563.3</v>
      </c>
      <c r="BQ53" s="69">
        <v>494.59</v>
      </c>
      <c r="BR53" s="69">
        <v>480.11</v>
      </c>
      <c r="BS53" s="69">
        <v>481.3</v>
      </c>
      <c r="BT53" s="69">
        <v>588.19</v>
      </c>
      <c r="BU53" s="69">
        <v>448.02</v>
      </c>
      <c r="BV53" s="69">
        <v>385.72</v>
      </c>
      <c r="BW53" s="69">
        <v>237.03</v>
      </c>
      <c r="BX53" s="69">
        <v>53024.93</v>
      </c>
      <c r="BY53" s="69"/>
      <c r="BZ53" s="72">
        <v>10706.12</v>
      </c>
      <c r="CA53" s="72">
        <v>14587.53</v>
      </c>
      <c r="CB53" s="72">
        <v>10757.34</v>
      </c>
      <c r="CC53" s="72">
        <v>1921.75</v>
      </c>
      <c r="CD53" s="72">
        <v>3047.79</v>
      </c>
      <c r="CE53" s="72">
        <v>2020.25</v>
      </c>
      <c r="CF53" s="72">
        <v>7697.16</v>
      </c>
      <c r="CG53" s="72">
        <v>880.77</v>
      </c>
      <c r="CH53" s="72">
        <v>124.41</v>
      </c>
      <c r="CI53" s="72">
        <v>1281.81</v>
      </c>
      <c r="CJ53" s="72">
        <v>53024.93</v>
      </c>
      <c r="CK53" s="72" t="b">
        <v>1</v>
      </c>
      <c r="CL53" s="72">
        <v>397.64</v>
      </c>
      <c r="CM53" s="72">
        <v>3962.26</v>
      </c>
      <c r="CN53" s="72">
        <v>3876.54</v>
      </c>
      <c r="CO53" s="72">
        <v>4003.25</v>
      </c>
      <c r="CP53" s="72">
        <v>4132.25</v>
      </c>
      <c r="CQ53" s="72">
        <v>4079.61</v>
      </c>
      <c r="CR53" s="72">
        <v>3908.73</v>
      </c>
      <c r="CS53" s="72">
        <v>4284.12</v>
      </c>
      <c r="CT53" s="72">
        <v>4192.06</v>
      </c>
      <c r="CU53" s="72">
        <v>4118.08</v>
      </c>
      <c r="CV53" s="72">
        <v>4653.45</v>
      </c>
      <c r="CW53" s="72">
        <v>4225.51</v>
      </c>
      <c r="CX53" s="72">
        <v>3822.79</v>
      </c>
      <c r="CY53" s="72">
        <v>3368.64</v>
      </c>
      <c r="CZ53" s="72">
        <v>53024.93</v>
      </c>
      <c r="DA53" s="72" t="b">
        <v>1</v>
      </c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</row>
    <row r="54" spans="1:155" ht="12.75">
      <c r="A54" s="67">
        <v>50</v>
      </c>
      <c r="B54" s="67" t="s">
        <v>50</v>
      </c>
      <c r="C54" s="69">
        <v>545.36</v>
      </c>
      <c r="D54" s="69">
        <v>1832.85</v>
      </c>
      <c r="E54" s="69">
        <v>2184.4</v>
      </c>
      <c r="F54" s="69">
        <v>2608.41</v>
      </c>
      <c r="G54" s="69">
        <v>3171.17</v>
      </c>
      <c r="H54" s="69">
        <v>3040.9</v>
      </c>
      <c r="I54" s="69">
        <v>2978.98</v>
      </c>
      <c r="J54" s="69">
        <v>3035.08</v>
      </c>
      <c r="K54" s="69">
        <v>2892.91</v>
      </c>
      <c r="L54" s="69">
        <v>2667.89</v>
      </c>
      <c r="M54" s="69">
        <v>2108.24</v>
      </c>
      <c r="N54" s="69">
        <v>1829.63</v>
      </c>
      <c r="O54" s="69">
        <v>1309.39</v>
      </c>
      <c r="P54" s="69">
        <v>1339.47</v>
      </c>
      <c r="Q54" s="69">
        <v>312.04</v>
      </c>
      <c r="R54" s="69">
        <v>78.22</v>
      </c>
      <c r="S54" s="69">
        <v>83.92</v>
      </c>
      <c r="T54" s="69">
        <v>77.28</v>
      </c>
      <c r="U54" s="69">
        <v>76.03</v>
      </c>
      <c r="V54" s="69">
        <v>61.94</v>
      </c>
      <c r="W54" s="69">
        <v>67.89</v>
      </c>
      <c r="X54" s="69">
        <v>48.86</v>
      </c>
      <c r="Y54" s="69">
        <v>50.32</v>
      </c>
      <c r="Z54" s="69">
        <v>39.36</v>
      </c>
      <c r="AA54" s="69">
        <v>58.03</v>
      </c>
      <c r="AB54" s="69">
        <v>49.2</v>
      </c>
      <c r="AC54" s="69">
        <v>47.42</v>
      </c>
      <c r="AD54" s="69">
        <v>127.72</v>
      </c>
      <c r="AE54" s="69">
        <v>96.38</v>
      </c>
      <c r="AF54" s="69">
        <v>16.12</v>
      </c>
      <c r="AG54" s="69">
        <v>26.39</v>
      </c>
      <c r="AH54" s="69">
        <v>21.89</v>
      </c>
      <c r="AI54" s="69">
        <v>19.14</v>
      </c>
      <c r="AJ54" s="69">
        <v>21.45</v>
      </c>
      <c r="AK54" s="69">
        <v>21.8</v>
      </c>
      <c r="AL54" s="69">
        <v>14.68</v>
      </c>
      <c r="AM54" s="69">
        <v>24.44</v>
      </c>
      <c r="AN54" s="69">
        <v>26.36</v>
      </c>
      <c r="AO54" s="69">
        <v>13.88</v>
      </c>
      <c r="AP54" s="69">
        <v>22.82</v>
      </c>
      <c r="AQ54" s="69">
        <v>15.69</v>
      </c>
      <c r="AR54" s="69">
        <v>58.28</v>
      </c>
      <c r="AS54" s="69">
        <v>1427.27</v>
      </c>
      <c r="AT54" s="69">
        <v>1120.52</v>
      </c>
      <c r="AU54" s="69">
        <v>1226.28</v>
      </c>
      <c r="AV54" s="69">
        <v>1519.19</v>
      </c>
      <c r="AW54" s="69">
        <v>207.43</v>
      </c>
      <c r="AX54" s="69">
        <v>9005.25</v>
      </c>
      <c r="AY54" s="69">
        <v>8019.24</v>
      </c>
      <c r="AZ54" s="69">
        <v>7779.04</v>
      </c>
      <c r="BA54" s="69">
        <v>7967.48</v>
      </c>
      <c r="BB54" s="69">
        <v>8485.25</v>
      </c>
      <c r="BC54" s="69">
        <v>8511.14</v>
      </c>
      <c r="BD54" s="69">
        <v>9285.72</v>
      </c>
      <c r="BE54" s="69">
        <v>9214.41</v>
      </c>
      <c r="BF54" s="69">
        <v>9532.41</v>
      </c>
      <c r="BG54" s="69">
        <v>9200.45</v>
      </c>
      <c r="BH54" s="69">
        <v>9881.16</v>
      </c>
      <c r="BI54" s="69">
        <v>8754.5</v>
      </c>
      <c r="BJ54" s="69">
        <v>8466.84</v>
      </c>
      <c r="BK54" s="69">
        <v>2405.98</v>
      </c>
      <c r="BL54" s="69">
        <v>2161.13</v>
      </c>
      <c r="BM54" s="69">
        <v>2157.24</v>
      </c>
      <c r="BN54" s="69">
        <v>1790.57</v>
      </c>
      <c r="BO54" s="69">
        <v>1185.86</v>
      </c>
      <c r="BP54" s="69">
        <v>683.33</v>
      </c>
      <c r="BQ54" s="69">
        <v>486.7</v>
      </c>
      <c r="BR54" s="69">
        <v>494.3</v>
      </c>
      <c r="BS54" s="69">
        <v>602.01</v>
      </c>
      <c r="BT54" s="69">
        <v>715.3</v>
      </c>
      <c r="BU54" s="69">
        <v>810.56</v>
      </c>
      <c r="BV54" s="69">
        <v>698.82</v>
      </c>
      <c r="BW54" s="69">
        <v>497.06</v>
      </c>
      <c r="BX54" s="69">
        <v>167414.67</v>
      </c>
      <c r="BY54" s="69"/>
      <c r="BZ54" s="72">
        <v>32978.44</v>
      </c>
      <c r="CA54" s="72">
        <v>45028.93</v>
      </c>
      <c r="CB54" s="72">
        <v>36302.95</v>
      </c>
      <c r="CC54" s="72">
        <v>10342.19</v>
      </c>
      <c r="CD54" s="72">
        <v>14615.76</v>
      </c>
      <c r="CE54" s="72">
        <v>6586.73</v>
      </c>
      <c r="CF54" s="72">
        <v>14688.86</v>
      </c>
      <c r="CG54" s="72">
        <v>1178.23</v>
      </c>
      <c r="CH54" s="72">
        <v>399.32</v>
      </c>
      <c r="CI54" s="72">
        <v>5293.26</v>
      </c>
      <c r="CJ54" s="72">
        <v>167414.67</v>
      </c>
      <c r="CK54" s="72" t="b">
        <v>1</v>
      </c>
      <c r="CL54" s="72">
        <v>1161.21</v>
      </c>
      <c r="CM54" s="72">
        <v>13338.42</v>
      </c>
      <c r="CN54" s="72">
        <v>12475.08</v>
      </c>
      <c r="CO54" s="72">
        <v>12643.86</v>
      </c>
      <c r="CP54" s="72">
        <v>13024.39</v>
      </c>
      <c r="CQ54" s="72">
        <v>12795.4</v>
      </c>
      <c r="CR54" s="72">
        <v>12263.14</v>
      </c>
      <c r="CS54" s="72">
        <v>12871.04</v>
      </c>
      <c r="CT54" s="72">
        <v>12676.38</v>
      </c>
      <c r="CU54" s="72">
        <v>12868.03</v>
      </c>
      <c r="CV54" s="72">
        <v>13523.17</v>
      </c>
      <c r="CW54" s="72">
        <v>13713.89</v>
      </c>
      <c r="CX54" s="72">
        <v>12052.1</v>
      </c>
      <c r="CY54" s="72">
        <v>12008.56</v>
      </c>
      <c r="CZ54" s="72">
        <v>167414.67</v>
      </c>
      <c r="DA54" s="72" t="b">
        <v>1</v>
      </c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</row>
    <row r="55" spans="1:155" ht="12.75">
      <c r="A55" s="67">
        <v>51</v>
      </c>
      <c r="B55" s="67" t="s">
        <v>51</v>
      </c>
      <c r="C55" s="69">
        <v>256.47</v>
      </c>
      <c r="D55" s="69">
        <v>364.14</v>
      </c>
      <c r="E55" s="69">
        <v>646.49</v>
      </c>
      <c r="F55" s="69">
        <v>832.98</v>
      </c>
      <c r="G55" s="69">
        <v>1193.4</v>
      </c>
      <c r="H55" s="69">
        <v>1094.4</v>
      </c>
      <c r="I55" s="69">
        <v>1125.22</v>
      </c>
      <c r="J55" s="69">
        <v>1168.95</v>
      </c>
      <c r="K55" s="69">
        <v>1261.97</v>
      </c>
      <c r="L55" s="69">
        <v>1144.12</v>
      </c>
      <c r="M55" s="69">
        <v>1206.61</v>
      </c>
      <c r="N55" s="69">
        <v>1026.77</v>
      </c>
      <c r="O55" s="69">
        <v>963.31</v>
      </c>
      <c r="P55" s="69">
        <v>754.63</v>
      </c>
      <c r="Q55" s="69">
        <v>103</v>
      </c>
      <c r="R55" s="69">
        <v>45.65</v>
      </c>
      <c r="S55" s="69">
        <v>39.88</v>
      </c>
      <c r="T55" s="69">
        <v>30.68</v>
      </c>
      <c r="U55" s="69">
        <v>43.69</v>
      </c>
      <c r="V55" s="69">
        <v>21.31</v>
      </c>
      <c r="W55" s="69">
        <v>27.08</v>
      </c>
      <c r="X55" s="69">
        <v>33.57</v>
      </c>
      <c r="Y55" s="69">
        <v>38.48</v>
      </c>
      <c r="Z55" s="69">
        <v>47.58</v>
      </c>
      <c r="AA55" s="69">
        <v>25.56</v>
      </c>
      <c r="AB55" s="69">
        <v>25.65</v>
      </c>
      <c r="AC55" s="69">
        <v>24.23</v>
      </c>
      <c r="AD55" s="69">
        <v>51.44</v>
      </c>
      <c r="AE55" s="69">
        <v>27.18</v>
      </c>
      <c r="AF55" s="69">
        <v>14.73</v>
      </c>
      <c r="AG55" s="69">
        <v>11.42</v>
      </c>
      <c r="AH55" s="69">
        <v>16.51</v>
      </c>
      <c r="AI55" s="69">
        <v>7.9</v>
      </c>
      <c r="AJ55" s="69">
        <v>15.75</v>
      </c>
      <c r="AK55" s="69">
        <v>8.77</v>
      </c>
      <c r="AL55" s="69">
        <v>13.69</v>
      </c>
      <c r="AM55" s="69">
        <v>23.88</v>
      </c>
      <c r="AN55" s="69">
        <v>13.21</v>
      </c>
      <c r="AO55" s="69">
        <v>3.52</v>
      </c>
      <c r="AP55" s="69">
        <v>11.92</v>
      </c>
      <c r="AQ55" s="69">
        <v>22.54</v>
      </c>
      <c r="AR55" s="69">
        <v>27.79</v>
      </c>
      <c r="AS55" s="69">
        <v>376.53</v>
      </c>
      <c r="AT55" s="69">
        <v>280.25</v>
      </c>
      <c r="AU55" s="69">
        <v>467.86</v>
      </c>
      <c r="AV55" s="69">
        <v>694.34</v>
      </c>
      <c r="AW55" s="69">
        <v>72.1</v>
      </c>
      <c r="AX55" s="69">
        <v>3955.67</v>
      </c>
      <c r="AY55" s="69">
        <v>4002.77</v>
      </c>
      <c r="AZ55" s="69">
        <v>4022.91</v>
      </c>
      <c r="BA55" s="69">
        <v>4291.21</v>
      </c>
      <c r="BB55" s="69">
        <v>3867.87</v>
      </c>
      <c r="BC55" s="69">
        <v>3701.9</v>
      </c>
      <c r="BD55" s="69">
        <v>3952.11</v>
      </c>
      <c r="BE55" s="69">
        <v>3992.97</v>
      </c>
      <c r="BF55" s="69">
        <v>4032.15</v>
      </c>
      <c r="BG55" s="69">
        <v>3596.97</v>
      </c>
      <c r="BH55" s="69">
        <v>3541.2</v>
      </c>
      <c r="BI55" s="69">
        <v>3207.7</v>
      </c>
      <c r="BJ55" s="69">
        <v>2523.73</v>
      </c>
      <c r="BK55" s="69">
        <v>485.96</v>
      </c>
      <c r="BL55" s="69">
        <v>345.2</v>
      </c>
      <c r="BM55" s="69">
        <v>288.73</v>
      </c>
      <c r="BN55" s="69">
        <v>255.95</v>
      </c>
      <c r="BO55" s="69">
        <v>200.78</v>
      </c>
      <c r="BP55" s="69">
        <v>209.27</v>
      </c>
      <c r="BQ55" s="69">
        <v>128.55</v>
      </c>
      <c r="BR55" s="69">
        <v>129.65</v>
      </c>
      <c r="BS55" s="69">
        <v>136.37</v>
      </c>
      <c r="BT55" s="69">
        <v>107.08</v>
      </c>
      <c r="BU55" s="69">
        <v>93.07</v>
      </c>
      <c r="BV55" s="69">
        <v>103.96</v>
      </c>
      <c r="BW55" s="69">
        <v>70.22</v>
      </c>
      <c r="BX55" s="69">
        <v>66951.1</v>
      </c>
      <c r="BY55" s="69"/>
      <c r="BZ55" s="72">
        <v>16344.66</v>
      </c>
      <c r="CA55" s="72">
        <v>19547</v>
      </c>
      <c r="CB55" s="72">
        <v>12869.6</v>
      </c>
      <c r="CC55" s="72">
        <v>3293.48</v>
      </c>
      <c r="CD55" s="72">
        <v>5794.66</v>
      </c>
      <c r="CE55" s="72">
        <v>3951.32</v>
      </c>
      <c r="CF55" s="72">
        <v>2554.79</v>
      </c>
      <c r="CG55" s="72">
        <v>557.8</v>
      </c>
      <c r="CH55" s="72">
        <v>218.81</v>
      </c>
      <c r="CI55" s="72">
        <v>1818.98</v>
      </c>
      <c r="CJ55" s="72">
        <v>66951.1</v>
      </c>
      <c r="CK55" s="72" t="b">
        <v>1</v>
      </c>
      <c r="CL55" s="72">
        <v>458.75</v>
      </c>
      <c r="CM55" s="72">
        <v>4866.15</v>
      </c>
      <c r="CN55" s="72">
        <v>5045.76</v>
      </c>
      <c r="CO55" s="72">
        <v>5191.81</v>
      </c>
      <c r="CP55" s="72">
        <v>5792.15</v>
      </c>
      <c r="CQ55" s="72">
        <v>5200.11</v>
      </c>
      <c r="CR55" s="72">
        <v>5072.24</v>
      </c>
      <c r="CS55" s="72">
        <v>5296.87</v>
      </c>
      <c r="CT55" s="72">
        <v>5446.95</v>
      </c>
      <c r="CU55" s="72">
        <v>5373.43</v>
      </c>
      <c r="CV55" s="72">
        <v>5316.27</v>
      </c>
      <c r="CW55" s="72">
        <v>4978.86</v>
      </c>
      <c r="CX55" s="72">
        <v>4789.6</v>
      </c>
      <c r="CY55" s="72">
        <v>4122.15</v>
      </c>
      <c r="CZ55" s="72">
        <v>66951.1</v>
      </c>
      <c r="DA55" s="72" t="b">
        <v>1</v>
      </c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</row>
    <row r="56" spans="1:155" ht="12.75">
      <c r="A56" s="67">
        <v>52</v>
      </c>
      <c r="B56" s="67" t="s">
        <v>52</v>
      </c>
      <c r="C56" s="69">
        <v>626.16</v>
      </c>
      <c r="D56" s="69">
        <v>717.79</v>
      </c>
      <c r="E56" s="69">
        <v>1329.05</v>
      </c>
      <c r="F56" s="69">
        <v>1666.2</v>
      </c>
      <c r="G56" s="69">
        <v>2171.52</v>
      </c>
      <c r="H56" s="69">
        <v>2064.23</v>
      </c>
      <c r="I56" s="69">
        <v>2017.5</v>
      </c>
      <c r="J56" s="69">
        <v>1956.64</v>
      </c>
      <c r="K56" s="69">
        <v>2025.96</v>
      </c>
      <c r="L56" s="69">
        <v>1894.63</v>
      </c>
      <c r="M56" s="69">
        <v>993.96</v>
      </c>
      <c r="N56" s="69">
        <v>1040.61</v>
      </c>
      <c r="O56" s="69">
        <v>1564.73</v>
      </c>
      <c r="P56" s="69">
        <v>1070.87</v>
      </c>
      <c r="Q56" s="69">
        <v>40.03</v>
      </c>
      <c r="R56" s="69">
        <v>28.84</v>
      </c>
      <c r="S56" s="69">
        <v>39.42</v>
      </c>
      <c r="T56" s="69">
        <v>48.6</v>
      </c>
      <c r="U56" s="69">
        <v>69.07</v>
      </c>
      <c r="V56" s="69">
        <v>65.18</v>
      </c>
      <c r="W56" s="69">
        <v>49.14</v>
      </c>
      <c r="X56" s="69">
        <v>72.83</v>
      </c>
      <c r="Y56" s="69">
        <v>89.6</v>
      </c>
      <c r="Z56" s="69">
        <v>78.4</v>
      </c>
      <c r="AA56" s="69">
        <v>88.26</v>
      </c>
      <c r="AB56" s="69">
        <v>100.08</v>
      </c>
      <c r="AC56" s="69">
        <v>121.62</v>
      </c>
      <c r="AD56" s="69">
        <v>129.96</v>
      </c>
      <c r="AE56" s="69">
        <v>18.78</v>
      </c>
      <c r="AF56" s="69">
        <v>16.08</v>
      </c>
      <c r="AG56" s="69">
        <v>17.06</v>
      </c>
      <c r="AH56" s="69">
        <v>19.35</v>
      </c>
      <c r="AI56" s="69">
        <v>18.7</v>
      </c>
      <c r="AJ56" s="69">
        <v>16.46</v>
      </c>
      <c r="AK56" s="69">
        <v>23.11</v>
      </c>
      <c r="AL56" s="69">
        <v>29.13</v>
      </c>
      <c r="AM56" s="69">
        <v>15.89</v>
      </c>
      <c r="AN56" s="69">
        <v>24.78</v>
      </c>
      <c r="AO56" s="69">
        <v>26.25</v>
      </c>
      <c r="AP56" s="69">
        <v>25.53</v>
      </c>
      <c r="AQ56" s="69">
        <v>32.18</v>
      </c>
      <c r="AR56" s="69">
        <v>39.44</v>
      </c>
      <c r="AS56" s="69">
        <v>859.6</v>
      </c>
      <c r="AT56" s="69">
        <v>517.76</v>
      </c>
      <c r="AU56" s="69">
        <v>914.36</v>
      </c>
      <c r="AV56" s="69">
        <v>1210.64</v>
      </c>
      <c r="AW56" s="69">
        <v>274.55</v>
      </c>
      <c r="AX56" s="69">
        <v>6010.2</v>
      </c>
      <c r="AY56" s="69">
        <v>5680.35</v>
      </c>
      <c r="AZ56" s="69">
        <v>5576.74</v>
      </c>
      <c r="BA56" s="69">
        <v>5612.14</v>
      </c>
      <c r="BB56" s="69">
        <v>5138.9</v>
      </c>
      <c r="BC56" s="69">
        <v>5417.63</v>
      </c>
      <c r="BD56" s="69">
        <v>5658.9</v>
      </c>
      <c r="BE56" s="69">
        <v>5816.15</v>
      </c>
      <c r="BF56" s="69">
        <v>6148.65</v>
      </c>
      <c r="BG56" s="69">
        <v>5552.3</v>
      </c>
      <c r="BH56" s="69">
        <v>6103.8</v>
      </c>
      <c r="BI56" s="69">
        <v>7682.78</v>
      </c>
      <c r="BJ56" s="69">
        <v>5758.99</v>
      </c>
      <c r="BK56" s="69">
        <v>580.96</v>
      </c>
      <c r="BL56" s="69">
        <v>521.51</v>
      </c>
      <c r="BM56" s="69">
        <v>398.5</v>
      </c>
      <c r="BN56" s="69">
        <v>306.14</v>
      </c>
      <c r="BO56" s="69">
        <v>216.91</v>
      </c>
      <c r="BP56" s="69">
        <v>186.48</v>
      </c>
      <c r="BQ56" s="69">
        <v>137.19</v>
      </c>
      <c r="BR56" s="69">
        <v>111.02</v>
      </c>
      <c r="BS56" s="69">
        <v>130.51</v>
      </c>
      <c r="BT56" s="69">
        <v>86.53</v>
      </c>
      <c r="BU56" s="69">
        <v>109.04</v>
      </c>
      <c r="BV56" s="69">
        <v>178.45</v>
      </c>
      <c r="BW56" s="69">
        <v>80.03</v>
      </c>
      <c r="BX56" s="69">
        <v>105461.33</v>
      </c>
      <c r="BY56" s="69"/>
      <c r="BZ56" s="72">
        <v>23153.98</v>
      </c>
      <c r="CA56" s="72">
        <v>28180.23</v>
      </c>
      <c r="CB56" s="72">
        <v>25097.87</v>
      </c>
      <c r="CC56" s="72">
        <v>6510.72</v>
      </c>
      <c r="CD56" s="72">
        <v>9958.96</v>
      </c>
      <c r="CE56" s="72">
        <v>4670.17</v>
      </c>
      <c r="CF56" s="72">
        <v>3043.27</v>
      </c>
      <c r="CG56" s="72">
        <v>1021.03</v>
      </c>
      <c r="CH56" s="72">
        <v>322.74</v>
      </c>
      <c r="CI56" s="72">
        <v>3502.36</v>
      </c>
      <c r="CJ56" s="72">
        <v>105461.33</v>
      </c>
      <c r="CK56" s="72" t="b">
        <v>1</v>
      </c>
      <c r="CL56" s="72">
        <v>959.52</v>
      </c>
      <c r="CM56" s="72">
        <v>7353.87</v>
      </c>
      <c r="CN56" s="72">
        <v>7587.39</v>
      </c>
      <c r="CO56" s="72">
        <v>7709.39</v>
      </c>
      <c r="CP56" s="72">
        <v>8177.57</v>
      </c>
      <c r="CQ56" s="72">
        <v>7501.68</v>
      </c>
      <c r="CR56" s="72">
        <v>7693.86</v>
      </c>
      <c r="CS56" s="72">
        <v>7854.69</v>
      </c>
      <c r="CT56" s="72">
        <v>8058.62</v>
      </c>
      <c r="CU56" s="72">
        <v>8276.97</v>
      </c>
      <c r="CV56" s="72">
        <v>7606.9</v>
      </c>
      <c r="CW56" s="72">
        <v>7896.82</v>
      </c>
      <c r="CX56" s="72">
        <v>10494.12</v>
      </c>
      <c r="CY56" s="72">
        <v>8289.93</v>
      </c>
      <c r="CZ56" s="72">
        <v>105461.33</v>
      </c>
      <c r="DA56" s="72" t="b">
        <v>1</v>
      </c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</row>
    <row r="57" spans="1:155" ht="12.75">
      <c r="A57" s="67">
        <v>53</v>
      </c>
      <c r="B57" s="67" t="s">
        <v>53</v>
      </c>
      <c r="C57" s="69">
        <v>436.69</v>
      </c>
      <c r="D57" s="69">
        <v>452.97</v>
      </c>
      <c r="E57" s="69">
        <v>590.7</v>
      </c>
      <c r="F57" s="69">
        <v>821.6</v>
      </c>
      <c r="G57" s="69">
        <v>1157.57</v>
      </c>
      <c r="H57" s="69">
        <v>1176.78</v>
      </c>
      <c r="I57" s="69">
        <v>1230.89</v>
      </c>
      <c r="J57" s="69">
        <v>1271.34</v>
      </c>
      <c r="K57" s="69">
        <v>1352.29</v>
      </c>
      <c r="L57" s="69">
        <v>1332.05</v>
      </c>
      <c r="M57" s="69">
        <v>1505.9</v>
      </c>
      <c r="N57" s="69">
        <v>1460.58</v>
      </c>
      <c r="O57" s="69">
        <v>1237.79</v>
      </c>
      <c r="P57" s="69">
        <v>1179.21</v>
      </c>
      <c r="Q57" s="69">
        <v>66.49</v>
      </c>
      <c r="R57" s="69">
        <v>18.1</v>
      </c>
      <c r="S57" s="69">
        <v>19.27</v>
      </c>
      <c r="T57" s="69">
        <v>23.32</v>
      </c>
      <c r="U57" s="69">
        <v>20.89</v>
      </c>
      <c r="V57" s="69">
        <v>18.25</v>
      </c>
      <c r="W57" s="69">
        <v>22.93</v>
      </c>
      <c r="X57" s="69">
        <v>19.99</v>
      </c>
      <c r="Y57" s="69">
        <v>10.77</v>
      </c>
      <c r="Z57" s="69">
        <v>13.13</v>
      </c>
      <c r="AA57" s="69">
        <v>13.19</v>
      </c>
      <c r="AB57" s="69">
        <v>20.82</v>
      </c>
      <c r="AC57" s="69">
        <v>13.03</v>
      </c>
      <c r="AD57" s="69">
        <v>61.08</v>
      </c>
      <c r="AE57" s="69">
        <v>13.55</v>
      </c>
      <c r="AF57" s="69">
        <v>8.35</v>
      </c>
      <c r="AG57" s="69">
        <v>9.4</v>
      </c>
      <c r="AH57" s="69">
        <v>11.71</v>
      </c>
      <c r="AI57" s="69">
        <v>8.72</v>
      </c>
      <c r="AJ57" s="69">
        <v>11</v>
      </c>
      <c r="AK57" s="69">
        <v>12.07</v>
      </c>
      <c r="AL57" s="69">
        <v>9.87</v>
      </c>
      <c r="AM57" s="69">
        <v>12.8</v>
      </c>
      <c r="AN57" s="69">
        <v>9.29</v>
      </c>
      <c r="AO57" s="69">
        <v>18.08</v>
      </c>
      <c r="AP57" s="69">
        <v>16.62</v>
      </c>
      <c r="AQ57" s="69">
        <v>11.16</v>
      </c>
      <c r="AR57" s="69">
        <v>47.55</v>
      </c>
      <c r="AS57" s="69">
        <v>881.47</v>
      </c>
      <c r="AT57" s="69">
        <v>644.68</v>
      </c>
      <c r="AU57" s="69">
        <v>727.33</v>
      </c>
      <c r="AV57" s="69">
        <v>988.57</v>
      </c>
      <c r="AW57" s="69">
        <v>138.12</v>
      </c>
      <c r="AX57" s="69">
        <v>6059.49</v>
      </c>
      <c r="AY57" s="69">
        <v>6197.36</v>
      </c>
      <c r="AZ57" s="69">
        <v>6081.51</v>
      </c>
      <c r="BA57" s="69">
        <v>5915.11</v>
      </c>
      <c r="BB57" s="69">
        <v>5512.72</v>
      </c>
      <c r="BC57" s="69">
        <v>5348.75</v>
      </c>
      <c r="BD57" s="69">
        <v>5486.56</v>
      </c>
      <c r="BE57" s="69">
        <v>5209.88</v>
      </c>
      <c r="BF57" s="69">
        <v>5136.63</v>
      </c>
      <c r="BG57" s="69">
        <v>4891.71</v>
      </c>
      <c r="BH57" s="69">
        <v>4704.7</v>
      </c>
      <c r="BI57" s="69">
        <v>4081</v>
      </c>
      <c r="BJ57" s="69">
        <v>3337.97</v>
      </c>
      <c r="BK57" s="69">
        <v>1248.08</v>
      </c>
      <c r="BL57" s="69">
        <v>972.02</v>
      </c>
      <c r="BM57" s="69">
        <v>817.42</v>
      </c>
      <c r="BN57" s="69">
        <v>827.61</v>
      </c>
      <c r="BO57" s="69">
        <v>623.52</v>
      </c>
      <c r="BP57" s="69">
        <v>514.55</v>
      </c>
      <c r="BQ57" s="69">
        <v>337.14</v>
      </c>
      <c r="BR57" s="69">
        <v>291.22</v>
      </c>
      <c r="BS57" s="69">
        <v>247.03</v>
      </c>
      <c r="BT57" s="69">
        <v>213.46</v>
      </c>
      <c r="BU57" s="69">
        <v>231.18</v>
      </c>
      <c r="BV57" s="69">
        <v>213.21</v>
      </c>
      <c r="BW57" s="69">
        <v>118.17</v>
      </c>
      <c r="BX57" s="69">
        <v>93745.96</v>
      </c>
      <c r="BY57" s="69"/>
      <c r="BZ57" s="72">
        <v>24391.59</v>
      </c>
      <c r="CA57" s="72">
        <v>26694.54</v>
      </c>
      <c r="CB57" s="72">
        <v>17015.38</v>
      </c>
      <c r="CC57" s="72">
        <v>3459.53</v>
      </c>
      <c r="CD57" s="72">
        <v>6363.35</v>
      </c>
      <c r="CE57" s="72">
        <v>5383.48</v>
      </c>
      <c r="CF57" s="72">
        <v>6654.61</v>
      </c>
      <c r="CG57" s="72">
        <v>341.26</v>
      </c>
      <c r="CH57" s="72">
        <v>200.17</v>
      </c>
      <c r="CI57" s="72">
        <v>3242.05</v>
      </c>
      <c r="CJ57" s="72">
        <v>93745.96</v>
      </c>
      <c r="CK57" s="72" t="b">
        <v>1</v>
      </c>
      <c r="CL57" s="72">
        <v>654.85</v>
      </c>
      <c r="CM57" s="72">
        <v>7786.99</v>
      </c>
      <c r="CN57" s="72">
        <v>7788.75</v>
      </c>
      <c r="CO57" s="72">
        <v>7755.56</v>
      </c>
      <c r="CP57" s="72">
        <v>7929.9</v>
      </c>
      <c r="CQ57" s="72">
        <v>7342.27</v>
      </c>
      <c r="CR57" s="72">
        <v>7129.19</v>
      </c>
      <c r="CS57" s="72">
        <v>7124.9</v>
      </c>
      <c r="CT57" s="72">
        <v>6876.96</v>
      </c>
      <c r="CU57" s="72">
        <v>6738.13</v>
      </c>
      <c r="CV57" s="72">
        <v>7523.81</v>
      </c>
      <c r="CW57" s="72">
        <v>7078.58</v>
      </c>
      <c r="CX57" s="72">
        <v>6283.52</v>
      </c>
      <c r="CY57" s="72">
        <v>5732.55</v>
      </c>
      <c r="CZ57" s="72">
        <v>93745.96</v>
      </c>
      <c r="DA57" s="72" t="b">
        <v>1</v>
      </c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</row>
    <row r="58" spans="1:155" ht="12.75">
      <c r="A58" s="67">
        <v>54</v>
      </c>
      <c r="B58" s="67" t="s">
        <v>54</v>
      </c>
      <c r="C58" s="69">
        <v>94.7</v>
      </c>
      <c r="D58" s="69">
        <v>136.42</v>
      </c>
      <c r="E58" s="69">
        <v>188.73</v>
      </c>
      <c r="F58" s="69">
        <v>213.78</v>
      </c>
      <c r="G58" s="69">
        <v>214.44</v>
      </c>
      <c r="H58" s="69">
        <v>213.4</v>
      </c>
      <c r="I58" s="69">
        <v>199.2</v>
      </c>
      <c r="J58" s="69">
        <v>223.07</v>
      </c>
      <c r="K58" s="69">
        <v>202.35</v>
      </c>
      <c r="L58" s="69">
        <v>226.54</v>
      </c>
      <c r="M58" s="69">
        <v>192.68</v>
      </c>
      <c r="N58" s="69">
        <v>171.17</v>
      </c>
      <c r="O58" s="69">
        <v>119.58</v>
      </c>
      <c r="P58" s="69">
        <v>127.79</v>
      </c>
      <c r="Q58" s="69">
        <v>5.98</v>
      </c>
      <c r="R58" s="69">
        <v>4.18</v>
      </c>
      <c r="S58" s="69">
        <v>0.99</v>
      </c>
      <c r="T58" s="69">
        <v>3.14</v>
      </c>
      <c r="U58" s="69">
        <v>4</v>
      </c>
      <c r="V58" s="69">
        <v>4.24</v>
      </c>
      <c r="W58" s="69">
        <v>2.95</v>
      </c>
      <c r="X58" s="69">
        <v>3.08</v>
      </c>
      <c r="Y58" s="69">
        <v>6.09</v>
      </c>
      <c r="Z58" s="69">
        <v>4.49</v>
      </c>
      <c r="AA58" s="69">
        <v>2.6</v>
      </c>
      <c r="AB58" s="69">
        <v>5.1</v>
      </c>
      <c r="AC58" s="69">
        <v>5.51</v>
      </c>
      <c r="AD58" s="69">
        <v>7.63</v>
      </c>
      <c r="AE58" s="69">
        <v>0</v>
      </c>
      <c r="AF58" s="69">
        <v>1</v>
      </c>
      <c r="AG58" s="69">
        <v>0.96</v>
      </c>
      <c r="AH58" s="69">
        <v>0.12</v>
      </c>
      <c r="AI58" s="69">
        <v>1.08</v>
      </c>
      <c r="AJ58" s="69">
        <v>2.04</v>
      </c>
      <c r="AK58" s="69">
        <v>0</v>
      </c>
      <c r="AL58" s="69">
        <v>0</v>
      </c>
      <c r="AM58" s="69">
        <v>0</v>
      </c>
      <c r="AN58" s="69">
        <v>2.2</v>
      </c>
      <c r="AO58" s="69">
        <v>0</v>
      </c>
      <c r="AP58" s="69">
        <v>0</v>
      </c>
      <c r="AQ58" s="69">
        <v>1.01</v>
      </c>
      <c r="AR58" s="69">
        <v>4.33</v>
      </c>
      <c r="AS58" s="69">
        <v>122.36</v>
      </c>
      <c r="AT58" s="69">
        <v>72.25</v>
      </c>
      <c r="AU58" s="69">
        <v>62.44</v>
      </c>
      <c r="AV58" s="69">
        <v>110.98</v>
      </c>
      <c r="AW58" s="69">
        <v>12.15</v>
      </c>
      <c r="AX58" s="69">
        <v>794.49</v>
      </c>
      <c r="AY58" s="69">
        <v>747.2</v>
      </c>
      <c r="AZ58" s="69">
        <v>710.12</v>
      </c>
      <c r="BA58" s="69">
        <v>644.61</v>
      </c>
      <c r="BB58" s="69">
        <v>672.83</v>
      </c>
      <c r="BC58" s="69">
        <v>659.78</v>
      </c>
      <c r="BD58" s="69">
        <v>697.94</v>
      </c>
      <c r="BE58" s="69">
        <v>701.51</v>
      </c>
      <c r="BF58" s="69">
        <v>656.63</v>
      </c>
      <c r="BG58" s="69">
        <v>473.04</v>
      </c>
      <c r="BH58" s="69">
        <v>559.27</v>
      </c>
      <c r="BI58" s="69">
        <v>401.65</v>
      </c>
      <c r="BJ58" s="69">
        <v>386.83</v>
      </c>
      <c r="BK58" s="69">
        <v>111.84</v>
      </c>
      <c r="BL58" s="69">
        <v>93.05</v>
      </c>
      <c r="BM58" s="69">
        <v>58.76</v>
      </c>
      <c r="BN58" s="69">
        <v>46.75</v>
      </c>
      <c r="BO58" s="69">
        <v>45.21</v>
      </c>
      <c r="BP58" s="69">
        <v>18.52</v>
      </c>
      <c r="BQ58" s="69">
        <v>12.09</v>
      </c>
      <c r="BR58" s="69">
        <v>7.28</v>
      </c>
      <c r="BS58" s="69">
        <v>8.49</v>
      </c>
      <c r="BT58" s="69">
        <v>4.35</v>
      </c>
      <c r="BU58" s="69">
        <v>9.59</v>
      </c>
      <c r="BV58" s="69">
        <v>4.18</v>
      </c>
      <c r="BW58" s="69">
        <v>4.6</v>
      </c>
      <c r="BX58" s="69">
        <v>11507.36</v>
      </c>
      <c r="BY58" s="69"/>
      <c r="BZ58" s="72">
        <v>2908.57</v>
      </c>
      <c r="CA58" s="72">
        <v>3388.69</v>
      </c>
      <c r="CB58" s="72">
        <v>1820.79</v>
      </c>
      <c r="CC58" s="72">
        <v>848.07</v>
      </c>
      <c r="CD58" s="72">
        <v>1064.56</v>
      </c>
      <c r="CE58" s="72">
        <v>611.22</v>
      </c>
      <c r="CF58" s="72">
        <v>424.71</v>
      </c>
      <c r="CG58" s="72">
        <v>59.98</v>
      </c>
      <c r="CH58" s="72">
        <v>12.74</v>
      </c>
      <c r="CI58" s="72">
        <v>368.03</v>
      </c>
      <c r="CJ58" s="72">
        <v>11507.36</v>
      </c>
      <c r="CK58" s="72" t="b">
        <v>1</v>
      </c>
      <c r="CL58" s="72">
        <v>112.83</v>
      </c>
      <c r="CM58" s="72">
        <v>1047.93</v>
      </c>
      <c r="CN58" s="72">
        <v>1030.93</v>
      </c>
      <c r="CO58" s="72">
        <v>985.92</v>
      </c>
      <c r="CP58" s="72">
        <v>910.88</v>
      </c>
      <c r="CQ58" s="72">
        <v>937.72</v>
      </c>
      <c r="CR58" s="72">
        <v>880.45</v>
      </c>
      <c r="CS58" s="72">
        <v>936.18</v>
      </c>
      <c r="CT58" s="72">
        <v>917.23</v>
      </c>
      <c r="CU58" s="72">
        <v>898.35</v>
      </c>
      <c r="CV58" s="72">
        <v>795.03</v>
      </c>
      <c r="CW58" s="72">
        <v>817.38</v>
      </c>
      <c r="CX58" s="72">
        <v>594.37</v>
      </c>
      <c r="CY58" s="72">
        <v>642.16</v>
      </c>
      <c r="CZ58" s="72">
        <v>11507.36</v>
      </c>
      <c r="DA58" s="72" t="b">
        <v>1</v>
      </c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</row>
    <row r="59" spans="1:155" ht="12.75">
      <c r="A59" s="67">
        <v>55</v>
      </c>
      <c r="B59" s="67" t="s">
        <v>55</v>
      </c>
      <c r="C59" s="69">
        <v>124.59</v>
      </c>
      <c r="D59" s="69">
        <v>163.63</v>
      </c>
      <c r="E59" s="69">
        <v>268.4</v>
      </c>
      <c r="F59" s="69">
        <v>372.01</v>
      </c>
      <c r="G59" s="69">
        <v>490.28</v>
      </c>
      <c r="H59" s="69">
        <v>512.24</v>
      </c>
      <c r="I59" s="69">
        <v>465.1</v>
      </c>
      <c r="J59" s="69">
        <v>455.54</v>
      </c>
      <c r="K59" s="69">
        <v>453.09</v>
      </c>
      <c r="L59" s="69">
        <v>438.27</v>
      </c>
      <c r="M59" s="69">
        <v>337.9</v>
      </c>
      <c r="N59" s="69">
        <v>256.72</v>
      </c>
      <c r="O59" s="69">
        <v>207.14</v>
      </c>
      <c r="P59" s="69">
        <v>174.34</v>
      </c>
      <c r="Q59" s="69">
        <v>42.04</v>
      </c>
      <c r="R59" s="69">
        <v>20.06</v>
      </c>
      <c r="S59" s="69">
        <v>22.78</v>
      </c>
      <c r="T59" s="69">
        <v>19.28</v>
      </c>
      <c r="U59" s="69">
        <v>28.16</v>
      </c>
      <c r="V59" s="69">
        <v>29.12</v>
      </c>
      <c r="W59" s="69">
        <v>13.2</v>
      </c>
      <c r="X59" s="69">
        <v>10.7</v>
      </c>
      <c r="Y59" s="69">
        <v>15.75</v>
      </c>
      <c r="Z59" s="69">
        <v>14.1</v>
      </c>
      <c r="AA59" s="69">
        <v>16.7</v>
      </c>
      <c r="AB59" s="69">
        <v>15.75</v>
      </c>
      <c r="AC59" s="69">
        <v>13.23</v>
      </c>
      <c r="AD59" s="69">
        <v>6.28</v>
      </c>
      <c r="AE59" s="69">
        <v>9.41</v>
      </c>
      <c r="AF59" s="69">
        <v>4.63</v>
      </c>
      <c r="AG59" s="69">
        <v>4.58</v>
      </c>
      <c r="AH59" s="69">
        <v>6.82</v>
      </c>
      <c r="AI59" s="69">
        <v>4.48</v>
      </c>
      <c r="AJ59" s="69">
        <v>7.23</v>
      </c>
      <c r="AK59" s="69">
        <v>5.27</v>
      </c>
      <c r="AL59" s="69">
        <v>5.54</v>
      </c>
      <c r="AM59" s="69">
        <v>8.71</v>
      </c>
      <c r="AN59" s="69">
        <v>10.51</v>
      </c>
      <c r="AO59" s="69">
        <v>6.85</v>
      </c>
      <c r="AP59" s="69">
        <v>5.18</v>
      </c>
      <c r="AQ59" s="69">
        <v>11.41</v>
      </c>
      <c r="AR59" s="69">
        <v>4.69</v>
      </c>
      <c r="AS59" s="69">
        <v>136.91</v>
      </c>
      <c r="AT59" s="69">
        <v>141.78</v>
      </c>
      <c r="AU59" s="69">
        <v>121.7</v>
      </c>
      <c r="AV59" s="69">
        <v>157.08</v>
      </c>
      <c r="AW59" s="69">
        <v>0</v>
      </c>
      <c r="AX59" s="69">
        <v>1866.24</v>
      </c>
      <c r="AY59" s="69">
        <v>1813.31</v>
      </c>
      <c r="AZ59" s="69">
        <v>1700.83</v>
      </c>
      <c r="BA59" s="69">
        <v>1677.32</v>
      </c>
      <c r="BB59" s="69">
        <v>1619.11</v>
      </c>
      <c r="BC59" s="69">
        <v>1538.83</v>
      </c>
      <c r="BD59" s="69">
        <v>1790.39</v>
      </c>
      <c r="BE59" s="69">
        <v>1816.54</v>
      </c>
      <c r="BF59" s="69">
        <v>1863.67</v>
      </c>
      <c r="BG59" s="69">
        <v>1971.72</v>
      </c>
      <c r="BH59" s="69">
        <v>1779.65</v>
      </c>
      <c r="BI59" s="69">
        <v>1811.23</v>
      </c>
      <c r="BJ59" s="69">
        <v>1536.39</v>
      </c>
      <c r="BK59" s="69">
        <v>7.45</v>
      </c>
      <c r="BL59" s="69">
        <v>5.12</v>
      </c>
      <c r="BM59" s="69">
        <v>4.1</v>
      </c>
      <c r="BN59" s="69">
        <v>4.16</v>
      </c>
      <c r="BO59" s="69">
        <v>2.23</v>
      </c>
      <c r="BP59" s="69">
        <v>4.34</v>
      </c>
      <c r="BQ59" s="69">
        <v>2.82</v>
      </c>
      <c r="BR59" s="69">
        <v>3.17</v>
      </c>
      <c r="BS59" s="69">
        <v>2.13</v>
      </c>
      <c r="BT59" s="69">
        <v>3.95</v>
      </c>
      <c r="BU59" s="69">
        <v>5.32</v>
      </c>
      <c r="BV59" s="69">
        <v>5.46</v>
      </c>
      <c r="BW59" s="69">
        <v>3.05</v>
      </c>
      <c r="BX59" s="69">
        <v>28477.71</v>
      </c>
      <c r="BY59" s="69"/>
      <c r="BZ59" s="72">
        <v>7057.7</v>
      </c>
      <c r="CA59" s="72">
        <v>8628.54</v>
      </c>
      <c r="CB59" s="72">
        <v>7098.99</v>
      </c>
      <c r="CC59" s="72">
        <v>1418.91</v>
      </c>
      <c r="CD59" s="72">
        <v>2324.24</v>
      </c>
      <c r="CE59" s="72">
        <v>976.1</v>
      </c>
      <c r="CF59" s="72">
        <v>53.3</v>
      </c>
      <c r="CG59" s="72">
        <v>267.15</v>
      </c>
      <c r="CH59" s="72">
        <v>95.31</v>
      </c>
      <c r="CI59" s="72">
        <v>557.47</v>
      </c>
      <c r="CJ59" s="72">
        <v>28477.71</v>
      </c>
      <c r="CK59" s="72" t="b">
        <v>1</v>
      </c>
      <c r="CL59" s="72">
        <v>176.04</v>
      </c>
      <c r="CM59" s="72">
        <v>2062.01</v>
      </c>
      <c r="CN59" s="72">
        <v>2114.19</v>
      </c>
      <c r="CO59" s="72">
        <v>2103.04</v>
      </c>
      <c r="CP59" s="72">
        <v>2204.4</v>
      </c>
      <c r="CQ59" s="72">
        <v>2169.93</v>
      </c>
      <c r="CR59" s="72">
        <v>2026.74</v>
      </c>
      <c r="CS59" s="72">
        <v>2264.99</v>
      </c>
      <c r="CT59" s="72">
        <v>2297.26</v>
      </c>
      <c r="CU59" s="72">
        <v>2328.68</v>
      </c>
      <c r="CV59" s="72">
        <v>2474.03</v>
      </c>
      <c r="CW59" s="72">
        <v>2204.4</v>
      </c>
      <c r="CX59" s="72">
        <v>2170.17</v>
      </c>
      <c r="CY59" s="72">
        <v>1881.83</v>
      </c>
      <c r="CZ59" s="72">
        <v>28477.71</v>
      </c>
      <c r="DA59" s="72" t="b">
        <v>1</v>
      </c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</row>
    <row r="60" spans="1:155" ht="12.75">
      <c r="A60" s="67">
        <v>56</v>
      </c>
      <c r="B60" s="67" t="s">
        <v>56</v>
      </c>
      <c r="C60" s="69">
        <v>96.12</v>
      </c>
      <c r="D60" s="69">
        <v>247.03</v>
      </c>
      <c r="E60" s="69">
        <v>365.14</v>
      </c>
      <c r="F60" s="69">
        <v>400.29</v>
      </c>
      <c r="G60" s="69">
        <v>589.39</v>
      </c>
      <c r="H60" s="69">
        <v>571.65</v>
      </c>
      <c r="I60" s="69">
        <v>551.17</v>
      </c>
      <c r="J60" s="69">
        <v>565.04</v>
      </c>
      <c r="K60" s="69">
        <v>565.28</v>
      </c>
      <c r="L60" s="69">
        <v>470.81</v>
      </c>
      <c r="M60" s="69">
        <v>517.15</v>
      </c>
      <c r="N60" s="69">
        <v>522.72</v>
      </c>
      <c r="O60" s="69">
        <v>436.28</v>
      </c>
      <c r="P60" s="69">
        <v>337.54</v>
      </c>
      <c r="Q60" s="69">
        <v>32.98</v>
      </c>
      <c r="R60" s="69">
        <v>7.55</v>
      </c>
      <c r="S60" s="69">
        <v>8.46</v>
      </c>
      <c r="T60" s="69">
        <v>10.56</v>
      </c>
      <c r="U60" s="69">
        <v>11.1</v>
      </c>
      <c r="V60" s="69">
        <v>12.53</v>
      </c>
      <c r="W60" s="69">
        <v>13.7</v>
      </c>
      <c r="X60" s="69">
        <v>9.03</v>
      </c>
      <c r="Y60" s="69">
        <v>13.45</v>
      </c>
      <c r="Z60" s="69">
        <v>22.57</v>
      </c>
      <c r="AA60" s="69">
        <v>23.45</v>
      </c>
      <c r="AB60" s="69">
        <v>23.31</v>
      </c>
      <c r="AC60" s="69">
        <v>21.94</v>
      </c>
      <c r="AD60" s="69">
        <v>31.36</v>
      </c>
      <c r="AE60" s="69">
        <v>3.58</v>
      </c>
      <c r="AF60" s="69">
        <v>1.5</v>
      </c>
      <c r="AG60" s="69">
        <v>1.67</v>
      </c>
      <c r="AH60" s="69">
        <v>1.92</v>
      </c>
      <c r="AI60" s="69">
        <v>1.86</v>
      </c>
      <c r="AJ60" s="69">
        <v>2.06</v>
      </c>
      <c r="AK60" s="69">
        <v>1.95</v>
      </c>
      <c r="AL60" s="69">
        <v>2.3</v>
      </c>
      <c r="AM60" s="69">
        <v>4.57</v>
      </c>
      <c r="AN60" s="69">
        <v>6.52</v>
      </c>
      <c r="AO60" s="69">
        <v>4.65</v>
      </c>
      <c r="AP60" s="69">
        <v>4.81</v>
      </c>
      <c r="AQ60" s="69">
        <v>6.4</v>
      </c>
      <c r="AR60" s="69">
        <v>8.17</v>
      </c>
      <c r="AS60" s="69">
        <v>355.47</v>
      </c>
      <c r="AT60" s="69">
        <v>328.21</v>
      </c>
      <c r="AU60" s="69">
        <v>355.17</v>
      </c>
      <c r="AV60" s="69">
        <v>298.15</v>
      </c>
      <c r="AW60" s="69">
        <v>39.73</v>
      </c>
      <c r="AX60" s="69">
        <v>2468.18</v>
      </c>
      <c r="AY60" s="69">
        <v>2518.65</v>
      </c>
      <c r="AZ60" s="69">
        <v>2571.64</v>
      </c>
      <c r="BA60" s="69">
        <v>2689.65</v>
      </c>
      <c r="BB60" s="69">
        <v>2447.48</v>
      </c>
      <c r="BC60" s="69">
        <v>2515.99</v>
      </c>
      <c r="BD60" s="69">
        <v>2572.83</v>
      </c>
      <c r="BE60" s="69">
        <v>2516.89</v>
      </c>
      <c r="BF60" s="69">
        <v>2721.25</v>
      </c>
      <c r="BG60" s="69">
        <v>2243.11</v>
      </c>
      <c r="BH60" s="69">
        <v>2233.47</v>
      </c>
      <c r="BI60" s="69">
        <v>2011.85</v>
      </c>
      <c r="BJ60" s="69">
        <v>1464.78</v>
      </c>
      <c r="BK60" s="69">
        <v>483.07</v>
      </c>
      <c r="BL60" s="69">
        <v>414.52</v>
      </c>
      <c r="BM60" s="69">
        <v>354.18</v>
      </c>
      <c r="BN60" s="69">
        <v>268.29</v>
      </c>
      <c r="BO60" s="69">
        <v>161.85</v>
      </c>
      <c r="BP60" s="69">
        <v>149.08</v>
      </c>
      <c r="BQ60" s="69">
        <v>123.72</v>
      </c>
      <c r="BR60" s="69">
        <v>125.19</v>
      </c>
      <c r="BS60" s="69">
        <v>92.58</v>
      </c>
      <c r="BT60" s="69">
        <v>94.47</v>
      </c>
      <c r="BU60" s="69">
        <v>147.36</v>
      </c>
      <c r="BV60" s="69">
        <v>126.55</v>
      </c>
      <c r="BW60" s="69">
        <v>71.38</v>
      </c>
      <c r="BX60" s="69">
        <v>41494.3</v>
      </c>
      <c r="BY60" s="69"/>
      <c r="BZ60" s="72">
        <v>10287.85</v>
      </c>
      <c r="CA60" s="72">
        <v>12774.44</v>
      </c>
      <c r="CB60" s="72">
        <v>7953.21</v>
      </c>
      <c r="CC60" s="72">
        <v>1697.97</v>
      </c>
      <c r="CD60" s="72">
        <v>2723.95</v>
      </c>
      <c r="CE60" s="72">
        <v>1813.69</v>
      </c>
      <c r="CF60" s="72">
        <v>2612.24</v>
      </c>
      <c r="CG60" s="72">
        <v>241.99</v>
      </c>
      <c r="CH60" s="72">
        <v>51.96</v>
      </c>
      <c r="CI60" s="72">
        <v>1337</v>
      </c>
      <c r="CJ60" s="72">
        <v>41494.3</v>
      </c>
      <c r="CK60" s="72" t="b">
        <v>1</v>
      </c>
      <c r="CL60" s="72">
        <v>172.41</v>
      </c>
      <c r="CM60" s="72">
        <v>3207.33</v>
      </c>
      <c r="CN60" s="72">
        <v>3308.44</v>
      </c>
      <c r="CO60" s="72">
        <v>3338.59</v>
      </c>
      <c r="CP60" s="72">
        <v>3560.29</v>
      </c>
      <c r="CQ60" s="72">
        <v>3195.57</v>
      </c>
      <c r="CR60" s="72">
        <v>3231.89</v>
      </c>
      <c r="CS60" s="72">
        <v>3272.92</v>
      </c>
      <c r="CT60" s="72">
        <v>3225.38</v>
      </c>
      <c r="CU60" s="72">
        <v>3313.73</v>
      </c>
      <c r="CV60" s="72">
        <v>3238.3</v>
      </c>
      <c r="CW60" s="72">
        <v>3259.88</v>
      </c>
      <c r="CX60" s="72">
        <v>2958.19</v>
      </c>
      <c r="CY60" s="72">
        <v>2211.38</v>
      </c>
      <c r="CZ60" s="72">
        <v>41494.3</v>
      </c>
      <c r="DA60" s="72" t="b">
        <v>1</v>
      </c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</row>
    <row r="61" spans="1:155" ht="12.75">
      <c r="A61" s="67">
        <v>57</v>
      </c>
      <c r="B61" s="67" t="s">
        <v>57</v>
      </c>
      <c r="C61" s="69">
        <v>164.99</v>
      </c>
      <c r="D61" s="69">
        <v>196.46</v>
      </c>
      <c r="E61" s="69">
        <v>282.12</v>
      </c>
      <c r="F61" s="69">
        <v>419.51</v>
      </c>
      <c r="G61" s="69">
        <v>478.04</v>
      </c>
      <c r="H61" s="69">
        <v>464.63</v>
      </c>
      <c r="I61" s="69">
        <v>390.57</v>
      </c>
      <c r="J61" s="69">
        <v>379.41</v>
      </c>
      <c r="K61" s="69">
        <v>381.49</v>
      </c>
      <c r="L61" s="69">
        <v>366.36</v>
      </c>
      <c r="M61" s="69">
        <v>281.46</v>
      </c>
      <c r="N61" s="69">
        <v>286.73</v>
      </c>
      <c r="O61" s="69">
        <v>272.74</v>
      </c>
      <c r="P61" s="69">
        <v>193.07</v>
      </c>
      <c r="Q61" s="69">
        <v>28.7</v>
      </c>
      <c r="R61" s="69">
        <v>25.81</v>
      </c>
      <c r="S61" s="69">
        <v>12.21</v>
      </c>
      <c r="T61" s="69">
        <v>9.96</v>
      </c>
      <c r="U61" s="69">
        <v>7.07</v>
      </c>
      <c r="V61" s="69">
        <v>7.18</v>
      </c>
      <c r="W61" s="69">
        <v>6.19</v>
      </c>
      <c r="X61" s="69">
        <v>4.95</v>
      </c>
      <c r="Y61" s="69">
        <v>6.68</v>
      </c>
      <c r="Z61" s="69">
        <v>8.93</v>
      </c>
      <c r="AA61" s="69">
        <v>6.46</v>
      </c>
      <c r="AB61" s="69">
        <v>1.96</v>
      </c>
      <c r="AC61" s="69">
        <v>3.13</v>
      </c>
      <c r="AD61" s="69">
        <v>10.77</v>
      </c>
      <c r="AE61" s="69">
        <v>16.01</v>
      </c>
      <c r="AF61" s="69">
        <v>1.09</v>
      </c>
      <c r="AG61" s="69">
        <v>1.93</v>
      </c>
      <c r="AH61" s="69">
        <v>1.39</v>
      </c>
      <c r="AI61" s="69">
        <v>1.04</v>
      </c>
      <c r="AJ61" s="69">
        <v>1.37</v>
      </c>
      <c r="AK61" s="69">
        <v>1.06</v>
      </c>
      <c r="AL61" s="69">
        <v>2.2</v>
      </c>
      <c r="AM61" s="69">
        <v>2.9</v>
      </c>
      <c r="AN61" s="69">
        <v>5.89</v>
      </c>
      <c r="AO61" s="69">
        <v>2.21</v>
      </c>
      <c r="AP61" s="69">
        <v>2</v>
      </c>
      <c r="AQ61" s="69">
        <v>5.97</v>
      </c>
      <c r="AR61" s="69">
        <v>8.94</v>
      </c>
      <c r="AS61" s="69">
        <v>147.63</v>
      </c>
      <c r="AT61" s="69">
        <v>154.02</v>
      </c>
      <c r="AU61" s="69">
        <v>155.53</v>
      </c>
      <c r="AV61" s="69">
        <v>221.86</v>
      </c>
      <c r="AW61" s="69">
        <v>6.25</v>
      </c>
      <c r="AX61" s="69">
        <v>1680.72</v>
      </c>
      <c r="AY61" s="69">
        <v>1421.49</v>
      </c>
      <c r="AZ61" s="69">
        <v>1444.59</v>
      </c>
      <c r="BA61" s="69">
        <v>1419.18</v>
      </c>
      <c r="BB61" s="69">
        <v>1459.69</v>
      </c>
      <c r="BC61" s="69">
        <v>1513.4</v>
      </c>
      <c r="BD61" s="69">
        <v>1503.16</v>
      </c>
      <c r="BE61" s="69">
        <v>1524.5</v>
      </c>
      <c r="BF61" s="69">
        <v>1609.04</v>
      </c>
      <c r="BG61" s="69">
        <v>1580.8</v>
      </c>
      <c r="BH61" s="69">
        <v>1592.81</v>
      </c>
      <c r="BI61" s="69">
        <v>1633.72</v>
      </c>
      <c r="BJ61" s="69">
        <v>1404.72</v>
      </c>
      <c r="BK61" s="69">
        <v>29.3</v>
      </c>
      <c r="BL61" s="69">
        <v>21.04</v>
      </c>
      <c r="BM61" s="69">
        <v>7.44</v>
      </c>
      <c r="BN61" s="69">
        <v>7.57</v>
      </c>
      <c r="BO61" s="69">
        <v>5.44</v>
      </c>
      <c r="BP61" s="69">
        <v>6.61</v>
      </c>
      <c r="BQ61" s="69">
        <v>10.75</v>
      </c>
      <c r="BR61" s="69">
        <v>7.71</v>
      </c>
      <c r="BS61" s="69">
        <v>10.18</v>
      </c>
      <c r="BT61" s="69">
        <v>5.63</v>
      </c>
      <c r="BU61" s="69">
        <v>5.27</v>
      </c>
      <c r="BV61" s="69">
        <v>6.42</v>
      </c>
      <c r="BW61" s="69">
        <v>6.74</v>
      </c>
      <c r="BX61" s="69">
        <v>25354.79</v>
      </c>
      <c r="BY61" s="69"/>
      <c r="BZ61" s="72">
        <v>5972.23</v>
      </c>
      <c r="CA61" s="72">
        <v>7609.79</v>
      </c>
      <c r="CB61" s="72">
        <v>6212.05</v>
      </c>
      <c r="CC61" s="72">
        <v>1541.12</v>
      </c>
      <c r="CD61" s="72">
        <v>1982.46</v>
      </c>
      <c r="CE61" s="72">
        <v>1034</v>
      </c>
      <c r="CF61" s="72">
        <v>130.1</v>
      </c>
      <c r="CG61" s="72">
        <v>140</v>
      </c>
      <c r="CH61" s="72">
        <v>54</v>
      </c>
      <c r="CI61" s="72">
        <v>679.04</v>
      </c>
      <c r="CJ61" s="72">
        <v>25354.79</v>
      </c>
      <c r="CK61" s="72" t="b">
        <v>1</v>
      </c>
      <c r="CL61" s="72">
        <v>215.95</v>
      </c>
      <c r="CM61" s="72">
        <v>1933.38</v>
      </c>
      <c r="CN61" s="72">
        <v>1738.79</v>
      </c>
      <c r="CO61" s="72">
        <v>1882.89</v>
      </c>
      <c r="CP61" s="72">
        <v>1912.9</v>
      </c>
      <c r="CQ61" s="72">
        <v>1938.31</v>
      </c>
      <c r="CR61" s="72">
        <v>1917.83</v>
      </c>
      <c r="CS61" s="72">
        <v>1900.47</v>
      </c>
      <c r="CT61" s="72">
        <v>1923.28</v>
      </c>
      <c r="CU61" s="72">
        <v>2000.4</v>
      </c>
      <c r="CV61" s="72">
        <v>2024.19</v>
      </c>
      <c r="CW61" s="72">
        <v>2042.79</v>
      </c>
      <c r="CX61" s="72">
        <v>2077.51</v>
      </c>
      <c r="CY61" s="72">
        <v>1846.1</v>
      </c>
      <c r="CZ61" s="72">
        <v>25354.79</v>
      </c>
      <c r="DA61" s="72" t="b">
        <v>1</v>
      </c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</row>
    <row r="62" spans="1:155" ht="12.75">
      <c r="A62" s="67">
        <v>58</v>
      </c>
      <c r="B62" s="67" t="s">
        <v>58</v>
      </c>
      <c r="C62" s="69">
        <v>264.67</v>
      </c>
      <c r="D62" s="69">
        <v>218.78</v>
      </c>
      <c r="E62" s="69">
        <v>421.65</v>
      </c>
      <c r="F62" s="69">
        <v>692.93</v>
      </c>
      <c r="G62" s="69">
        <v>935.74</v>
      </c>
      <c r="H62" s="69">
        <v>1003.42</v>
      </c>
      <c r="I62" s="69">
        <v>1023.44</v>
      </c>
      <c r="J62" s="69">
        <v>1095.07</v>
      </c>
      <c r="K62" s="69">
        <v>1017.36</v>
      </c>
      <c r="L62" s="69">
        <v>1022.8</v>
      </c>
      <c r="M62" s="69">
        <v>752.69</v>
      </c>
      <c r="N62" s="69">
        <v>677.94</v>
      </c>
      <c r="O62" s="69">
        <v>596.82</v>
      </c>
      <c r="P62" s="69">
        <v>550.37</v>
      </c>
      <c r="Q62" s="69">
        <v>38.38</v>
      </c>
      <c r="R62" s="69">
        <v>21.67</v>
      </c>
      <c r="S62" s="69">
        <v>27.99</v>
      </c>
      <c r="T62" s="69">
        <v>29.7</v>
      </c>
      <c r="U62" s="69">
        <v>30.06</v>
      </c>
      <c r="V62" s="69">
        <v>23.17</v>
      </c>
      <c r="W62" s="69">
        <v>33.11</v>
      </c>
      <c r="X62" s="69">
        <v>38.38</v>
      </c>
      <c r="Y62" s="69">
        <v>16.56</v>
      </c>
      <c r="Z62" s="69">
        <v>33.06</v>
      </c>
      <c r="AA62" s="69">
        <v>56.52</v>
      </c>
      <c r="AB62" s="69">
        <v>36.09</v>
      </c>
      <c r="AC62" s="69">
        <v>28.4</v>
      </c>
      <c r="AD62" s="69">
        <v>53.35</v>
      </c>
      <c r="AE62" s="69">
        <v>0</v>
      </c>
      <c r="AF62" s="69">
        <v>2.38</v>
      </c>
      <c r="AG62" s="69">
        <v>2.03</v>
      </c>
      <c r="AH62" s="69">
        <v>1</v>
      </c>
      <c r="AI62" s="69">
        <v>3.21</v>
      </c>
      <c r="AJ62" s="69">
        <v>3.33</v>
      </c>
      <c r="AK62" s="69">
        <v>5.21</v>
      </c>
      <c r="AL62" s="69">
        <v>10.37</v>
      </c>
      <c r="AM62" s="69">
        <v>4.07</v>
      </c>
      <c r="AN62" s="69">
        <v>5.86</v>
      </c>
      <c r="AO62" s="69">
        <v>17.89</v>
      </c>
      <c r="AP62" s="69">
        <v>14.06</v>
      </c>
      <c r="AQ62" s="69">
        <v>11.17</v>
      </c>
      <c r="AR62" s="69">
        <v>10.62</v>
      </c>
      <c r="AS62" s="69">
        <v>355.24</v>
      </c>
      <c r="AT62" s="69">
        <v>255.94</v>
      </c>
      <c r="AU62" s="69">
        <v>345.81</v>
      </c>
      <c r="AV62" s="69">
        <v>423.96</v>
      </c>
      <c r="AW62" s="69">
        <v>86.2</v>
      </c>
      <c r="AX62" s="69">
        <v>2367.11</v>
      </c>
      <c r="AY62" s="69">
        <v>2286.7</v>
      </c>
      <c r="AZ62" s="69">
        <v>2234.59</v>
      </c>
      <c r="BA62" s="69">
        <v>2167.96</v>
      </c>
      <c r="BB62" s="69">
        <v>2095.2</v>
      </c>
      <c r="BC62" s="69">
        <v>2003.32</v>
      </c>
      <c r="BD62" s="69">
        <v>1977.43</v>
      </c>
      <c r="BE62" s="69">
        <v>2154.13</v>
      </c>
      <c r="BF62" s="69">
        <v>2311.91</v>
      </c>
      <c r="BG62" s="69">
        <v>2224.71</v>
      </c>
      <c r="BH62" s="69">
        <v>2485.46</v>
      </c>
      <c r="BI62" s="69">
        <v>2128.91</v>
      </c>
      <c r="BJ62" s="69">
        <v>1791.13</v>
      </c>
      <c r="BK62" s="69">
        <v>400.08</v>
      </c>
      <c r="BL62" s="69">
        <v>273.27</v>
      </c>
      <c r="BM62" s="69">
        <v>229.67</v>
      </c>
      <c r="BN62" s="69">
        <v>202.38</v>
      </c>
      <c r="BO62" s="69">
        <v>167.99</v>
      </c>
      <c r="BP62" s="69">
        <v>117.76</v>
      </c>
      <c r="BQ62" s="69">
        <v>83.2</v>
      </c>
      <c r="BR62" s="69">
        <v>81.2</v>
      </c>
      <c r="BS62" s="69">
        <v>89.93</v>
      </c>
      <c r="BT62" s="69">
        <v>67.3</v>
      </c>
      <c r="BU62" s="69">
        <v>67.15</v>
      </c>
      <c r="BV62" s="69">
        <v>56.48</v>
      </c>
      <c r="BW62" s="69">
        <v>37.86</v>
      </c>
      <c r="BX62" s="69">
        <v>42401.3</v>
      </c>
      <c r="BY62" s="69"/>
      <c r="BZ62" s="72">
        <v>9142.56</v>
      </c>
      <c r="CA62" s="72">
        <v>10541.99</v>
      </c>
      <c r="CB62" s="72">
        <v>8630.21</v>
      </c>
      <c r="CC62" s="72">
        <v>2533.77</v>
      </c>
      <c r="CD62" s="72">
        <v>5162.09</v>
      </c>
      <c r="CE62" s="72">
        <v>2577.82</v>
      </c>
      <c r="CF62" s="72">
        <v>1874.27</v>
      </c>
      <c r="CG62" s="72">
        <v>466.44</v>
      </c>
      <c r="CH62" s="72">
        <v>91.2</v>
      </c>
      <c r="CI62" s="72">
        <v>1380.95</v>
      </c>
      <c r="CJ62" s="72">
        <v>42401.3</v>
      </c>
      <c r="CK62" s="72" t="b">
        <v>1</v>
      </c>
      <c r="CL62" s="72">
        <v>389.25</v>
      </c>
      <c r="CM62" s="72">
        <v>3010.02</v>
      </c>
      <c r="CN62" s="72">
        <v>3011.64</v>
      </c>
      <c r="CO62" s="72">
        <v>3187.89</v>
      </c>
      <c r="CP62" s="72">
        <v>3339.35</v>
      </c>
      <c r="CQ62" s="72">
        <v>3293.11</v>
      </c>
      <c r="CR62" s="72">
        <v>3182.84</v>
      </c>
      <c r="CS62" s="72">
        <v>3204.45</v>
      </c>
      <c r="CT62" s="72">
        <v>3273.32</v>
      </c>
      <c r="CU62" s="72">
        <v>3463.56</v>
      </c>
      <c r="CV62" s="72">
        <v>3474.35</v>
      </c>
      <c r="CW62" s="72">
        <v>3536.64</v>
      </c>
      <c r="CX62" s="72">
        <v>3167.59</v>
      </c>
      <c r="CY62" s="72">
        <v>2867.29</v>
      </c>
      <c r="CZ62" s="72">
        <v>42401.3</v>
      </c>
      <c r="DA62" s="72" t="b">
        <v>1</v>
      </c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</row>
    <row r="63" spans="1:155" ht="12.75">
      <c r="A63" s="67">
        <v>59</v>
      </c>
      <c r="B63" s="67" t="s">
        <v>59</v>
      </c>
      <c r="C63" s="69">
        <v>292.82</v>
      </c>
      <c r="D63" s="69">
        <v>426.87</v>
      </c>
      <c r="E63" s="69">
        <v>595.22</v>
      </c>
      <c r="F63" s="69">
        <v>802.85</v>
      </c>
      <c r="G63" s="69">
        <v>1058.55</v>
      </c>
      <c r="H63" s="69">
        <v>1052.65</v>
      </c>
      <c r="I63" s="69">
        <v>1107.22</v>
      </c>
      <c r="J63" s="69">
        <v>1140.89</v>
      </c>
      <c r="K63" s="69">
        <v>1155.19</v>
      </c>
      <c r="L63" s="69">
        <v>1109.9</v>
      </c>
      <c r="M63" s="69">
        <v>976.27</v>
      </c>
      <c r="N63" s="69">
        <v>1078.39</v>
      </c>
      <c r="O63" s="69">
        <v>606.79</v>
      </c>
      <c r="P63" s="69">
        <v>471.2</v>
      </c>
      <c r="Q63" s="69">
        <v>29.25</v>
      </c>
      <c r="R63" s="69">
        <v>14.54</v>
      </c>
      <c r="S63" s="69">
        <v>19.75</v>
      </c>
      <c r="T63" s="69">
        <v>23</v>
      </c>
      <c r="U63" s="69">
        <v>16.8</v>
      </c>
      <c r="V63" s="69">
        <v>17.88</v>
      </c>
      <c r="W63" s="69">
        <v>34.22</v>
      </c>
      <c r="X63" s="69">
        <v>20</v>
      </c>
      <c r="Y63" s="69">
        <v>18.12</v>
      </c>
      <c r="Z63" s="69">
        <v>36.93</v>
      </c>
      <c r="AA63" s="69">
        <v>37.19</v>
      </c>
      <c r="AB63" s="69">
        <v>29.11</v>
      </c>
      <c r="AC63" s="69">
        <v>18.75</v>
      </c>
      <c r="AD63" s="69">
        <v>39.56</v>
      </c>
      <c r="AE63" s="69">
        <v>3.58</v>
      </c>
      <c r="AF63" s="69">
        <v>2.07</v>
      </c>
      <c r="AG63" s="69">
        <v>2.73</v>
      </c>
      <c r="AH63" s="69">
        <v>5.3</v>
      </c>
      <c r="AI63" s="69">
        <v>2</v>
      </c>
      <c r="AJ63" s="69">
        <v>3.96</v>
      </c>
      <c r="AK63" s="69">
        <v>4.88</v>
      </c>
      <c r="AL63" s="69">
        <v>8.06</v>
      </c>
      <c r="AM63" s="69">
        <v>5.72</v>
      </c>
      <c r="AN63" s="69">
        <v>9.27</v>
      </c>
      <c r="AO63" s="69">
        <v>4.44</v>
      </c>
      <c r="AP63" s="69">
        <v>8.09</v>
      </c>
      <c r="AQ63" s="69">
        <v>5.8</v>
      </c>
      <c r="AR63" s="69">
        <v>20.65</v>
      </c>
      <c r="AS63" s="69">
        <v>551.31</v>
      </c>
      <c r="AT63" s="69">
        <v>359.22</v>
      </c>
      <c r="AU63" s="69">
        <v>384.51</v>
      </c>
      <c r="AV63" s="69">
        <v>517.23</v>
      </c>
      <c r="AW63" s="69">
        <v>40.08</v>
      </c>
      <c r="AX63" s="69">
        <v>3739.72</v>
      </c>
      <c r="AY63" s="69">
        <v>3665.6</v>
      </c>
      <c r="AZ63" s="69">
        <v>3648.19</v>
      </c>
      <c r="BA63" s="69">
        <v>3558.16</v>
      </c>
      <c r="BB63" s="69">
        <v>3597.11</v>
      </c>
      <c r="BC63" s="69">
        <v>3400.3</v>
      </c>
      <c r="BD63" s="69">
        <v>3946.85</v>
      </c>
      <c r="BE63" s="69">
        <v>3768.25</v>
      </c>
      <c r="BF63" s="69">
        <v>4060.67</v>
      </c>
      <c r="BG63" s="69">
        <v>3846.52</v>
      </c>
      <c r="BH63" s="69">
        <v>3834.68</v>
      </c>
      <c r="BI63" s="69">
        <v>3693.05</v>
      </c>
      <c r="BJ63" s="69">
        <v>3507.88</v>
      </c>
      <c r="BK63" s="69">
        <v>396.14</v>
      </c>
      <c r="BL63" s="69">
        <v>238.72</v>
      </c>
      <c r="BM63" s="69">
        <v>224.73</v>
      </c>
      <c r="BN63" s="69">
        <v>184.43</v>
      </c>
      <c r="BO63" s="69">
        <v>149.49</v>
      </c>
      <c r="BP63" s="69">
        <v>133.44</v>
      </c>
      <c r="BQ63" s="69">
        <v>136.51</v>
      </c>
      <c r="BR63" s="69">
        <v>109.4</v>
      </c>
      <c r="BS63" s="69">
        <v>124.95</v>
      </c>
      <c r="BT63" s="69">
        <v>121.57</v>
      </c>
      <c r="BU63" s="69">
        <v>141.42</v>
      </c>
      <c r="BV63" s="69">
        <v>96.94</v>
      </c>
      <c r="BW63" s="69">
        <v>72.77</v>
      </c>
      <c r="BX63" s="69">
        <v>64566.3</v>
      </c>
      <c r="BY63" s="69"/>
      <c r="BZ63" s="72">
        <v>14651.75</v>
      </c>
      <c r="CA63" s="72">
        <v>18773.18</v>
      </c>
      <c r="CB63" s="72">
        <v>14882.13</v>
      </c>
      <c r="CC63" s="72">
        <v>3176.31</v>
      </c>
      <c r="CD63" s="72">
        <v>5565.85</v>
      </c>
      <c r="CE63" s="72">
        <v>3132.65</v>
      </c>
      <c r="CF63" s="72">
        <v>2130.51</v>
      </c>
      <c r="CG63" s="72">
        <v>355.1</v>
      </c>
      <c r="CH63" s="72">
        <v>86.55</v>
      </c>
      <c r="CI63" s="72">
        <v>1812.27</v>
      </c>
      <c r="CJ63" s="72">
        <v>64566.3</v>
      </c>
      <c r="CK63" s="72" t="b">
        <v>1</v>
      </c>
      <c r="CL63" s="72">
        <v>365.73</v>
      </c>
      <c r="CM63" s="72">
        <v>4579.34</v>
      </c>
      <c r="CN63" s="72">
        <v>4522.02</v>
      </c>
      <c r="CO63" s="72">
        <v>4704.07</v>
      </c>
      <c r="CP63" s="72">
        <v>4819.94</v>
      </c>
      <c r="CQ63" s="72">
        <v>4821.09</v>
      </c>
      <c r="CR63" s="72">
        <v>4680.06</v>
      </c>
      <c r="CS63" s="72">
        <v>5252.31</v>
      </c>
      <c r="CT63" s="72">
        <v>5056.68</v>
      </c>
      <c r="CU63" s="72">
        <v>5341.72</v>
      </c>
      <c r="CV63" s="72">
        <v>5537.3</v>
      </c>
      <c r="CW63" s="72">
        <v>5450.91</v>
      </c>
      <c r="CX63" s="72">
        <v>4805.84</v>
      </c>
      <c r="CY63" s="72">
        <v>4629.29</v>
      </c>
      <c r="CZ63" s="72">
        <v>64566.3</v>
      </c>
      <c r="DA63" s="72" t="b">
        <v>1</v>
      </c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</row>
    <row r="64" spans="1:155" ht="12.75">
      <c r="A64" s="67">
        <v>60</v>
      </c>
      <c r="B64" s="67" t="s">
        <v>60</v>
      </c>
      <c r="C64" s="69">
        <v>18.81</v>
      </c>
      <c r="D64" s="69">
        <v>77.25</v>
      </c>
      <c r="E64" s="69">
        <v>84.89</v>
      </c>
      <c r="F64" s="69">
        <v>89.96</v>
      </c>
      <c r="G64" s="69">
        <v>103.02</v>
      </c>
      <c r="H64" s="69">
        <v>95.13</v>
      </c>
      <c r="I64" s="69">
        <v>87.47</v>
      </c>
      <c r="J64" s="69">
        <v>102.68</v>
      </c>
      <c r="K64" s="69">
        <v>109.18</v>
      </c>
      <c r="L64" s="69">
        <v>90.22</v>
      </c>
      <c r="M64" s="69">
        <v>128.46</v>
      </c>
      <c r="N64" s="69">
        <v>91.68</v>
      </c>
      <c r="O64" s="69">
        <v>68.22</v>
      </c>
      <c r="P64" s="69">
        <v>83.89</v>
      </c>
      <c r="Q64" s="69">
        <v>1.34</v>
      </c>
      <c r="R64" s="69">
        <v>0.96</v>
      </c>
      <c r="S64" s="69">
        <v>1.03</v>
      </c>
      <c r="T64" s="69">
        <v>0</v>
      </c>
      <c r="U64" s="69">
        <v>1.08</v>
      </c>
      <c r="V64" s="69">
        <v>0.96</v>
      </c>
      <c r="W64" s="69">
        <v>0.97</v>
      </c>
      <c r="X64" s="69">
        <v>0</v>
      </c>
      <c r="Y64" s="69">
        <v>8.83</v>
      </c>
      <c r="Z64" s="69">
        <v>5.02</v>
      </c>
      <c r="AA64" s="69">
        <v>6.84</v>
      </c>
      <c r="AB64" s="69">
        <v>4.03</v>
      </c>
      <c r="AC64" s="69">
        <v>3.63</v>
      </c>
      <c r="AD64" s="69">
        <v>7.6</v>
      </c>
      <c r="AE64" s="69">
        <v>0</v>
      </c>
      <c r="AF64" s="69">
        <v>1.06</v>
      </c>
      <c r="AG64" s="69">
        <v>0.45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0.16</v>
      </c>
      <c r="AO64" s="69">
        <v>1.07</v>
      </c>
      <c r="AP64" s="69">
        <v>0.18</v>
      </c>
      <c r="AQ64" s="69">
        <v>0.16</v>
      </c>
      <c r="AR64" s="69">
        <v>1.39</v>
      </c>
      <c r="AS64" s="69">
        <v>59.07</v>
      </c>
      <c r="AT64" s="69">
        <v>58.75</v>
      </c>
      <c r="AU64" s="69">
        <v>67.82</v>
      </c>
      <c r="AV64" s="69">
        <v>92.5</v>
      </c>
      <c r="AW64" s="69">
        <v>12.37</v>
      </c>
      <c r="AX64" s="69">
        <v>493.32</v>
      </c>
      <c r="AY64" s="69">
        <v>484.62</v>
      </c>
      <c r="AZ64" s="69">
        <v>488.41</v>
      </c>
      <c r="BA64" s="69">
        <v>463.09</v>
      </c>
      <c r="BB64" s="69">
        <v>437.29</v>
      </c>
      <c r="BC64" s="69">
        <v>447.18</v>
      </c>
      <c r="BD64" s="69">
        <v>497.26</v>
      </c>
      <c r="BE64" s="69">
        <v>476.15</v>
      </c>
      <c r="BF64" s="69">
        <v>487.78</v>
      </c>
      <c r="BG64" s="69">
        <v>403.22</v>
      </c>
      <c r="BH64" s="69">
        <v>375.8</v>
      </c>
      <c r="BI64" s="69">
        <v>314.99</v>
      </c>
      <c r="BJ64" s="69">
        <v>276.77</v>
      </c>
      <c r="BK64" s="69">
        <v>48.31</v>
      </c>
      <c r="BL64" s="69">
        <v>31.2</v>
      </c>
      <c r="BM64" s="69">
        <v>19.38</v>
      </c>
      <c r="BN64" s="69">
        <v>14.89</v>
      </c>
      <c r="BO64" s="69">
        <v>6.69</v>
      </c>
      <c r="BP64" s="69">
        <v>13.79</v>
      </c>
      <c r="BQ64" s="69">
        <v>10.17</v>
      </c>
      <c r="BR64" s="69">
        <v>4.41</v>
      </c>
      <c r="BS64" s="69">
        <v>8.4</v>
      </c>
      <c r="BT64" s="69">
        <v>5.85</v>
      </c>
      <c r="BU64" s="69">
        <v>8.67</v>
      </c>
      <c r="BV64" s="69">
        <v>5.94</v>
      </c>
      <c r="BW64" s="69">
        <v>0.73</v>
      </c>
      <c r="BX64" s="69">
        <v>7392.44</v>
      </c>
      <c r="BY64" s="69"/>
      <c r="BZ64" s="72">
        <v>1941.81</v>
      </c>
      <c r="CA64" s="72">
        <v>2345.66</v>
      </c>
      <c r="CB64" s="72">
        <v>1370.78</v>
      </c>
      <c r="CC64" s="72">
        <v>373.93</v>
      </c>
      <c r="CD64" s="72">
        <v>484.68</v>
      </c>
      <c r="CE64" s="72">
        <v>372.25</v>
      </c>
      <c r="CF64" s="72">
        <v>178.43</v>
      </c>
      <c r="CG64" s="72">
        <v>42.29</v>
      </c>
      <c r="CH64" s="72">
        <v>4.47</v>
      </c>
      <c r="CI64" s="72">
        <v>278.14</v>
      </c>
      <c r="CJ64" s="72">
        <v>7392.44</v>
      </c>
      <c r="CK64" s="72" t="b">
        <v>1</v>
      </c>
      <c r="CL64" s="72">
        <v>32.52</v>
      </c>
      <c r="CM64" s="72">
        <v>620.9</v>
      </c>
      <c r="CN64" s="72">
        <v>602.19</v>
      </c>
      <c r="CO64" s="72">
        <v>597.75</v>
      </c>
      <c r="CP64" s="72">
        <v>582.08</v>
      </c>
      <c r="CQ64" s="72">
        <v>540.07</v>
      </c>
      <c r="CR64" s="72">
        <v>549.41</v>
      </c>
      <c r="CS64" s="72">
        <v>610.11</v>
      </c>
      <c r="CT64" s="72">
        <v>598.57</v>
      </c>
      <c r="CU64" s="72">
        <v>591.58</v>
      </c>
      <c r="CV64" s="72">
        <v>604.51</v>
      </c>
      <c r="CW64" s="72">
        <v>539.11</v>
      </c>
      <c r="CX64" s="72">
        <v>460.76</v>
      </c>
      <c r="CY64" s="72">
        <v>462.88</v>
      </c>
      <c r="CZ64" s="72">
        <v>7392.44</v>
      </c>
      <c r="DA64" s="72" t="b">
        <v>1</v>
      </c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</row>
    <row r="65" spans="1:155" ht="12.75">
      <c r="A65" s="67">
        <v>61</v>
      </c>
      <c r="B65" s="67" t="s">
        <v>61</v>
      </c>
      <c r="C65" s="69">
        <v>51.66</v>
      </c>
      <c r="D65" s="69">
        <v>62.17</v>
      </c>
      <c r="E65" s="69">
        <v>58.28</v>
      </c>
      <c r="F65" s="69">
        <v>84.57</v>
      </c>
      <c r="G65" s="69">
        <v>68.32</v>
      </c>
      <c r="H65" s="69">
        <v>64.77</v>
      </c>
      <c r="I65" s="69">
        <v>54.74</v>
      </c>
      <c r="J65" s="69">
        <v>59.94</v>
      </c>
      <c r="K65" s="69">
        <v>55.37</v>
      </c>
      <c r="L65" s="69">
        <v>38.18</v>
      </c>
      <c r="M65" s="69">
        <v>63.21</v>
      </c>
      <c r="N65" s="69">
        <v>57.12</v>
      </c>
      <c r="O65" s="69">
        <v>40.56</v>
      </c>
      <c r="P65" s="69">
        <v>32.01</v>
      </c>
      <c r="Q65" s="69">
        <v>0</v>
      </c>
      <c r="R65" s="69">
        <v>0.85</v>
      </c>
      <c r="S65" s="69">
        <v>0.78</v>
      </c>
      <c r="T65" s="69">
        <v>0.87</v>
      </c>
      <c r="U65" s="69">
        <v>0</v>
      </c>
      <c r="V65" s="69">
        <v>0.85</v>
      </c>
      <c r="W65" s="69">
        <v>0</v>
      </c>
      <c r="X65" s="69">
        <v>0.92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1.73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64.79</v>
      </c>
      <c r="AT65" s="69">
        <v>63.81</v>
      </c>
      <c r="AU65" s="69">
        <v>52.52</v>
      </c>
      <c r="AV65" s="69">
        <v>45.88</v>
      </c>
      <c r="AW65" s="69">
        <v>2.44</v>
      </c>
      <c r="AX65" s="69">
        <v>362.11</v>
      </c>
      <c r="AY65" s="69">
        <v>378.42</v>
      </c>
      <c r="AZ65" s="69">
        <v>390.65</v>
      </c>
      <c r="BA65" s="69">
        <v>412.38</v>
      </c>
      <c r="BB65" s="69">
        <v>357.13</v>
      </c>
      <c r="BC65" s="69">
        <v>369.89</v>
      </c>
      <c r="BD65" s="69">
        <v>398.84</v>
      </c>
      <c r="BE65" s="69">
        <v>353.42</v>
      </c>
      <c r="BF65" s="69">
        <v>380.22</v>
      </c>
      <c r="BG65" s="69">
        <v>329.99</v>
      </c>
      <c r="BH65" s="69">
        <v>375.62</v>
      </c>
      <c r="BI65" s="69">
        <v>291.56</v>
      </c>
      <c r="BJ65" s="69">
        <v>227.23</v>
      </c>
      <c r="BK65" s="69">
        <v>29.75</v>
      </c>
      <c r="BL65" s="69">
        <v>24.06</v>
      </c>
      <c r="BM65" s="69">
        <v>22.76</v>
      </c>
      <c r="BN65" s="69">
        <v>13.32</v>
      </c>
      <c r="BO65" s="69">
        <v>1.08</v>
      </c>
      <c r="BP65" s="69">
        <v>4.46</v>
      </c>
      <c r="BQ65" s="69">
        <v>5.2</v>
      </c>
      <c r="BR65" s="69">
        <v>4</v>
      </c>
      <c r="BS65" s="69">
        <v>2.39</v>
      </c>
      <c r="BT65" s="69">
        <v>2.27</v>
      </c>
      <c r="BU65" s="69">
        <v>1.1</v>
      </c>
      <c r="BV65" s="69">
        <v>3.22</v>
      </c>
      <c r="BW65" s="69">
        <v>2.39</v>
      </c>
      <c r="BX65" s="69">
        <v>5769.8</v>
      </c>
      <c r="BY65" s="69"/>
      <c r="BZ65" s="72">
        <v>1546</v>
      </c>
      <c r="CA65" s="72">
        <v>1859.5</v>
      </c>
      <c r="CB65" s="72">
        <v>1224.4</v>
      </c>
      <c r="CC65" s="72">
        <v>325</v>
      </c>
      <c r="CD65" s="72">
        <v>273</v>
      </c>
      <c r="CE65" s="72">
        <v>192.9</v>
      </c>
      <c r="CF65" s="72">
        <v>116</v>
      </c>
      <c r="CG65" s="72">
        <v>6</v>
      </c>
      <c r="CH65" s="72">
        <v>0</v>
      </c>
      <c r="CI65" s="72">
        <v>227</v>
      </c>
      <c r="CJ65" s="72">
        <v>5769.8</v>
      </c>
      <c r="CK65" s="72" t="b">
        <v>1</v>
      </c>
      <c r="CL65" s="72">
        <v>54.1</v>
      </c>
      <c r="CM65" s="72">
        <v>454.88</v>
      </c>
      <c r="CN65" s="72">
        <v>461.54</v>
      </c>
      <c r="CO65" s="72">
        <v>498.85</v>
      </c>
      <c r="CP65" s="72">
        <v>494.02</v>
      </c>
      <c r="CQ65" s="72">
        <v>423.83</v>
      </c>
      <c r="CR65" s="72">
        <v>429.09</v>
      </c>
      <c r="CS65" s="72">
        <v>464.9</v>
      </c>
      <c r="CT65" s="72">
        <v>412.79</v>
      </c>
      <c r="CU65" s="72">
        <v>420.79</v>
      </c>
      <c r="CV65" s="72">
        <v>460.26</v>
      </c>
      <c r="CW65" s="72">
        <v>497.65</v>
      </c>
      <c r="CX65" s="72">
        <v>387.86</v>
      </c>
      <c r="CY65" s="72">
        <v>309.24</v>
      </c>
      <c r="CZ65" s="72">
        <v>5769.8</v>
      </c>
      <c r="DA65" s="72" t="b">
        <v>1</v>
      </c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</row>
    <row r="66" spans="1:155" ht="12.75">
      <c r="A66" s="67">
        <v>62</v>
      </c>
      <c r="B66" s="67" t="s">
        <v>62</v>
      </c>
      <c r="C66" s="69">
        <v>32.84</v>
      </c>
      <c r="D66" s="69">
        <v>48.46</v>
      </c>
      <c r="E66" s="69">
        <v>47.9</v>
      </c>
      <c r="F66" s="69">
        <v>57.53</v>
      </c>
      <c r="G66" s="69">
        <v>44.27</v>
      </c>
      <c r="H66" s="69">
        <v>46.28</v>
      </c>
      <c r="I66" s="69">
        <v>51.5</v>
      </c>
      <c r="J66" s="69">
        <v>52.78</v>
      </c>
      <c r="K66" s="69">
        <v>53.42</v>
      </c>
      <c r="L66" s="69">
        <v>37.45</v>
      </c>
      <c r="M66" s="69">
        <v>30.72</v>
      </c>
      <c r="N66" s="69">
        <v>48.56</v>
      </c>
      <c r="O66" s="69">
        <v>41.37</v>
      </c>
      <c r="P66" s="69">
        <v>41</v>
      </c>
      <c r="Q66" s="69">
        <v>4.97</v>
      </c>
      <c r="R66" s="69">
        <v>1.7</v>
      </c>
      <c r="S66" s="69">
        <v>0</v>
      </c>
      <c r="T66" s="69">
        <v>0</v>
      </c>
      <c r="U66" s="69">
        <v>2.18</v>
      </c>
      <c r="V66" s="69">
        <v>1.98</v>
      </c>
      <c r="W66" s="69">
        <v>3.23</v>
      </c>
      <c r="X66" s="69">
        <v>1.06</v>
      </c>
      <c r="Y66" s="69">
        <v>4.96</v>
      </c>
      <c r="Z66" s="69">
        <v>1.14</v>
      </c>
      <c r="AA66" s="69">
        <v>1.52</v>
      </c>
      <c r="AB66" s="69">
        <v>1</v>
      </c>
      <c r="AC66" s="69">
        <v>0</v>
      </c>
      <c r="AD66" s="69">
        <v>1.46</v>
      </c>
      <c r="AE66" s="69">
        <v>0</v>
      </c>
      <c r="AF66" s="69">
        <v>0.83</v>
      </c>
      <c r="AG66" s="69">
        <v>0.35</v>
      </c>
      <c r="AH66" s="69">
        <v>0.94</v>
      </c>
      <c r="AI66" s="69">
        <v>1.07</v>
      </c>
      <c r="AJ66" s="69">
        <v>0.86</v>
      </c>
      <c r="AK66" s="69">
        <v>0</v>
      </c>
      <c r="AL66" s="69">
        <v>0.08</v>
      </c>
      <c r="AM66" s="69">
        <v>0</v>
      </c>
      <c r="AN66" s="69">
        <v>0</v>
      </c>
      <c r="AO66" s="69">
        <v>0</v>
      </c>
      <c r="AP66" s="69">
        <v>0.98</v>
      </c>
      <c r="AQ66" s="69">
        <v>1.16</v>
      </c>
      <c r="AR66" s="69">
        <v>3.52</v>
      </c>
      <c r="AS66" s="69">
        <v>5.8</v>
      </c>
      <c r="AT66" s="69">
        <v>5.32</v>
      </c>
      <c r="AU66" s="69">
        <v>11.58</v>
      </c>
      <c r="AV66" s="69">
        <v>22.45</v>
      </c>
      <c r="AW66" s="69">
        <v>2.37</v>
      </c>
      <c r="AX66" s="69">
        <v>209.25</v>
      </c>
      <c r="AY66" s="69">
        <v>220.63</v>
      </c>
      <c r="AZ66" s="69">
        <v>187.06</v>
      </c>
      <c r="BA66" s="69">
        <v>202.14</v>
      </c>
      <c r="BB66" s="69">
        <v>170</v>
      </c>
      <c r="BC66" s="69">
        <v>201.06</v>
      </c>
      <c r="BD66" s="69">
        <v>184.63</v>
      </c>
      <c r="BE66" s="69">
        <v>169.21</v>
      </c>
      <c r="BF66" s="69">
        <v>192.48</v>
      </c>
      <c r="BG66" s="69">
        <v>153.25</v>
      </c>
      <c r="BH66" s="69">
        <v>162.12</v>
      </c>
      <c r="BI66" s="69">
        <v>153.63</v>
      </c>
      <c r="BJ66" s="69">
        <v>108.93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3030.98</v>
      </c>
      <c r="BY66" s="69"/>
      <c r="BZ66" s="72">
        <v>821.45</v>
      </c>
      <c r="CA66" s="72">
        <v>917.38</v>
      </c>
      <c r="CB66" s="72">
        <v>577.93</v>
      </c>
      <c r="CC66" s="72">
        <v>231</v>
      </c>
      <c r="CD66" s="72">
        <v>241.43</v>
      </c>
      <c r="CE66" s="72">
        <v>161.65</v>
      </c>
      <c r="CF66" s="72">
        <v>0</v>
      </c>
      <c r="CG66" s="72">
        <v>25.2</v>
      </c>
      <c r="CH66" s="72">
        <v>9.79</v>
      </c>
      <c r="CI66" s="72">
        <v>45.15</v>
      </c>
      <c r="CJ66" s="72">
        <v>3030.98</v>
      </c>
      <c r="CK66" s="72" t="b">
        <v>1</v>
      </c>
      <c r="CL66" s="72">
        <v>40.18</v>
      </c>
      <c r="CM66" s="72">
        <v>260.24</v>
      </c>
      <c r="CN66" s="72">
        <v>268.88</v>
      </c>
      <c r="CO66" s="72">
        <v>245.53</v>
      </c>
      <c r="CP66" s="72">
        <v>249.66</v>
      </c>
      <c r="CQ66" s="72">
        <v>219.12</v>
      </c>
      <c r="CR66" s="72">
        <v>255.79</v>
      </c>
      <c r="CS66" s="72">
        <v>238.55</v>
      </c>
      <c r="CT66" s="72">
        <v>227.59</v>
      </c>
      <c r="CU66" s="72">
        <v>231.07</v>
      </c>
      <c r="CV66" s="72">
        <v>191.29</v>
      </c>
      <c r="CW66" s="72">
        <v>217.98</v>
      </c>
      <c r="CX66" s="72">
        <v>207.74</v>
      </c>
      <c r="CY66" s="72">
        <v>177.36</v>
      </c>
      <c r="CZ66" s="72">
        <v>3030.98</v>
      </c>
      <c r="DA66" s="72" t="b">
        <v>1</v>
      </c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</row>
    <row r="67" spans="1:155" ht="12.75">
      <c r="A67" s="67">
        <v>63</v>
      </c>
      <c r="B67" s="67" t="s">
        <v>63</v>
      </c>
      <c r="C67" s="69">
        <v>16.53</v>
      </c>
      <c r="D67" s="69">
        <v>37.28</v>
      </c>
      <c r="E67" s="69">
        <v>30.97</v>
      </c>
      <c r="F67" s="69">
        <v>27.62</v>
      </c>
      <c r="G67" s="69">
        <v>43.81</v>
      </c>
      <c r="H67" s="69">
        <v>32.57</v>
      </c>
      <c r="I67" s="69">
        <v>35.69</v>
      </c>
      <c r="J67" s="69">
        <v>35.19</v>
      </c>
      <c r="K67" s="69">
        <v>34.32</v>
      </c>
      <c r="L67" s="69">
        <v>39.05</v>
      </c>
      <c r="M67" s="69">
        <v>38.54</v>
      </c>
      <c r="N67" s="69">
        <v>28.5</v>
      </c>
      <c r="O67" s="69">
        <v>26.44</v>
      </c>
      <c r="P67" s="69">
        <v>16.85</v>
      </c>
      <c r="Q67" s="69">
        <v>0</v>
      </c>
      <c r="R67" s="69">
        <v>0</v>
      </c>
      <c r="S67" s="69">
        <v>0</v>
      </c>
      <c r="T67" s="69">
        <v>2.4</v>
      </c>
      <c r="U67" s="69">
        <v>2.24</v>
      </c>
      <c r="V67" s="69">
        <v>1.95</v>
      </c>
      <c r="W67" s="69">
        <v>0.85</v>
      </c>
      <c r="X67" s="69">
        <v>1</v>
      </c>
      <c r="Y67" s="69">
        <v>0</v>
      </c>
      <c r="Z67" s="69">
        <v>0.93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2.86</v>
      </c>
      <c r="AO67" s="69">
        <v>0.79</v>
      </c>
      <c r="AP67" s="69">
        <v>0</v>
      </c>
      <c r="AQ67" s="69">
        <v>0</v>
      </c>
      <c r="AR67" s="69">
        <v>0</v>
      </c>
      <c r="AS67" s="69">
        <v>36.18</v>
      </c>
      <c r="AT67" s="69">
        <v>28.53</v>
      </c>
      <c r="AU67" s="69">
        <v>18.9</v>
      </c>
      <c r="AV67" s="69">
        <v>19.46</v>
      </c>
      <c r="AW67" s="69">
        <v>6.27</v>
      </c>
      <c r="AX67" s="69">
        <v>157.15</v>
      </c>
      <c r="AY67" s="69">
        <v>149.67</v>
      </c>
      <c r="AZ67" s="69">
        <v>142.13</v>
      </c>
      <c r="BA67" s="69">
        <v>166.95</v>
      </c>
      <c r="BB67" s="69">
        <v>144.81</v>
      </c>
      <c r="BC67" s="69">
        <v>125.41</v>
      </c>
      <c r="BD67" s="69">
        <v>156.24</v>
      </c>
      <c r="BE67" s="69">
        <v>142.94</v>
      </c>
      <c r="BF67" s="69">
        <v>131.67</v>
      </c>
      <c r="BG67" s="69">
        <v>114.08</v>
      </c>
      <c r="BH67" s="69">
        <v>110.09</v>
      </c>
      <c r="BI67" s="69">
        <v>106.17</v>
      </c>
      <c r="BJ67" s="69">
        <v>93.55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2306.58</v>
      </c>
      <c r="BY67" s="69"/>
      <c r="BZ67" s="72">
        <v>622.17</v>
      </c>
      <c r="CA67" s="72">
        <v>701.07</v>
      </c>
      <c r="CB67" s="72">
        <v>423.89</v>
      </c>
      <c r="CC67" s="72">
        <v>156.21</v>
      </c>
      <c r="CD67" s="72">
        <v>176.82</v>
      </c>
      <c r="CE67" s="72">
        <v>110.33</v>
      </c>
      <c r="CF67" s="72">
        <v>0</v>
      </c>
      <c r="CG67" s="72">
        <v>9.37</v>
      </c>
      <c r="CH67" s="72">
        <v>3.65</v>
      </c>
      <c r="CI67" s="72">
        <v>103.07</v>
      </c>
      <c r="CJ67" s="72">
        <v>2306.58</v>
      </c>
      <c r="CK67" s="72" t="b">
        <v>1</v>
      </c>
      <c r="CL67" s="72">
        <v>22.8</v>
      </c>
      <c r="CM67" s="72">
        <v>194.43</v>
      </c>
      <c r="CN67" s="72">
        <v>180.64</v>
      </c>
      <c r="CO67" s="72">
        <v>172.15</v>
      </c>
      <c r="CP67" s="72">
        <v>213</v>
      </c>
      <c r="CQ67" s="72">
        <v>179.33</v>
      </c>
      <c r="CR67" s="72">
        <v>161.95</v>
      </c>
      <c r="CS67" s="72">
        <v>192.43</v>
      </c>
      <c r="CT67" s="72">
        <v>177.26</v>
      </c>
      <c r="CU67" s="72">
        <v>174.51</v>
      </c>
      <c r="CV67" s="72">
        <v>189.59</v>
      </c>
      <c r="CW67" s="72">
        <v>167.12</v>
      </c>
      <c r="CX67" s="72">
        <v>151.51</v>
      </c>
      <c r="CY67" s="72">
        <v>129.86</v>
      </c>
      <c r="CZ67" s="72">
        <v>2306.58</v>
      </c>
      <c r="DA67" s="72" t="b">
        <v>1</v>
      </c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</row>
    <row r="68" spans="1:155" ht="12.75">
      <c r="A68" s="67">
        <v>64</v>
      </c>
      <c r="B68" s="67" t="s">
        <v>64</v>
      </c>
      <c r="C68" s="69">
        <v>170.17</v>
      </c>
      <c r="D68" s="69">
        <v>411.5</v>
      </c>
      <c r="E68" s="69">
        <v>603.8</v>
      </c>
      <c r="F68" s="69">
        <v>797.7</v>
      </c>
      <c r="G68" s="69">
        <v>951.22</v>
      </c>
      <c r="H68" s="69">
        <v>1021.07</v>
      </c>
      <c r="I68" s="69">
        <v>1079.37</v>
      </c>
      <c r="J68" s="69">
        <v>1184.66</v>
      </c>
      <c r="K68" s="69">
        <v>1216.43</v>
      </c>
      <c r="L68" s="69">
        <v>1103.96</v>
      </c>
      <c r="M68" s="69">
        <v>1328.78</v>
      </c>
      <c r="N68" s="69">
        <v>1141.59</v>
      </c>
      <c r="O68" s="69">
        <v>881.23</v>
      </c>
      <c r="P68" s="69">
        <v>793.73</v>
      </c>
      <c r="Q68" s="69">
        <v>99.27</v>
      </c>
      <c r="R68" s="69">
        <v>31.33</v>
      </c>
      <c r="S68" s="69">
        <v>31.62</v>
      </c>
      <c r="T68" s="69">
        <v>31</v>
      </c>
      <c r="U68" s="69">
        <v>28.91</v>
      </c>
      <c r="V68" s="69">
        <v>46.71</v>
      </c>
      <c r="W68" s="69">
        <v>42.69</v>
      </c>
      <c r="X68" s="69">
        <v>40.2</v>
      </c>
      <c r="Y68" s="69">
        <v>48.9</v>
      </c>
      <c r="Z68" s="69">
        <v>63.06</v>
      </c>
      <c r="AA68" s="69">
        <v>55.39</v>
      </c>
      <c r="AB68" s="69">
        <v>43.14</v>
      </c>
      <c r="AC68" s="69">
        <v>52.58</v>
      </c>
      <c r="AD68" s="69">
        <v>82.57</v>
      </c>
      <c r="AE68" s="69">
        <v>12.87</v>
      </c>
      <c r="AF68" s="69">
        <v>9.06</v>
      </c>
      <c r="AG68" s="69">
        <v>14.78</v>
      </c>
      <c r="AH68" s="69">
        <v>7.7</v>
      </c>
      <c r="AI68" s="69">
        <v>13.13</v>
      </c>
      <c r="AJ68" s="69">
        <v>16.22</v>
      </c>
      <c r="AK68" s="69">
        <v>9.9</v>
      </c>
      <c r="AL68" s="69">
        <v>7.03</v>
      </c>
      <c r="AM68" s="69">
        <v>12.67</v>
      </c>
      <c r="AN68" s="69">
        <v>15.93</v>
      </c>
      <c r="AO68" s="69">
        <v>17.86</v>
      </c>
      <c r="AP68" s="69">
        <v>7.74</v>
      </c>
      <c r="AQ68" s="69">
        <v>14.65</v>
      </c>
      <c r="AR68" s="69">
        <v>32.57</v>
      </c>
      <c r="AS68" s="69">
        <v>437.86</v>
      </c>
      <c r="AT68" s="69">
        <v>391.03</v>
      </c>
      <c r="AU68" s="69">
        <v>435.44</v>
      </c>
      <c r="AV68" s="69">
        <v>368.99</v>
      </c>
      <c r="AW68" s="69">
        <v>98.29</v>
      </c>
      <c r="AX68" s="69">
        <v>3854.39</v>
      </c>
      <c r="AY68" s="69">
        <v>3532.43</v>
      </c>
      <c r="AZ68" s="69">
        <v>3678.73</v>
      </c>
      <c r="BA68" s="69">
        <v>3498</v>
      </c>
      <c r="BB68" s="69">
        <v>3520.66</v>
      </c>
      <c r="BC68" s="69">
        <v>3506.81</v>
      </c>
      <c r="BD68" s="69">
        <v>3529.65</v>
      </c>
      <c r="BE68" s="69">
        <v>3578.93</v>
      </c>
      <c r="BF68" s="69">
        <v>3833.36</v>
      </c>
      <c r="BG68" s="69">
        <v>3443.63</v>
      </c>
      <c r="BH68" s="69">
        <v>3504.1</v>
      </c>
      <c r="BI68" s="69">
        <v>2926.62</v>
      </c>
      <c r="BJ68" s="69">
        <v>2707.42</v>
      </c>
      <c r="BK68" s="69">
        <v>544.62</v>
      </c>
      <c r="BL68" s="69">
        <v>389.62</v>
      </c>
      <c r="BM68" s="69">
        <v>328.25</v>
      </c>
      <c r="BN68" s="69">
        <v>272.01</v>
      </c>
      <c r="BO68" s="69">
        <v>230.02</v>
      </c>
      <c r="BP68" s="69">
        <v>160.74</v>
      </c>
      <c r="BQ68" s="69">
        <v>156.81</v>
      </c>
      <c r="BR68" s="69">
        <v>100.7</v>
      </c>
      <c r="BS68" s="69">
        <v>86.51</v>
      </c>
      <c r="BT68" s="69">
        <v>81.21</v>
      </c>
      <c r="BU68" s="69">
        <v>55.27</v>
      </c>
      <c r="BV68" s="69">
        <v>41.58</v>
      </c>
      <c r="BW68" s="69">
        <v>39.56</v>
      </c>
      <c r="BX68" s="69">
        <v>62907.93</v>
      </c>
      <c r="BY68" s="69"/>
      <c r="BZ68" s="72">
        <v>14661.84</v>
      </c>
      <c r="CA68" s="72">
        <v>17969.41</v>
      </c>
      <c r="CB68" s="72">
        <v>12581.77</v>
      </c>
      <c r="CC68" s="72">
        <v>2934.39</v>
      </c>
      <c r="CD68" s="72">
        <v>5605.49</v>
      </c>
      <c r="CE68" s="72">
        <v>4145.33</v>
      </c>
      <c r="CF68" s="72">
        <v>2486.9</v>
      </c>
      <c r="CG68" s="72">
        <v>697.37</v>
      </c>
      <c r="CH68" s="72">
        <v>192.11</v>
      </c>
      <c r="CI68" s="72">
        <v>1633.32</v>
      </c>
      <c r="CJ68" s="72">
        <v>62907.93</v>
      </c>
      <c r="CK68" s="72" t="b">
        <v>1</v>
      </c>
      <c r="CL68" s="72">
        <v>380.6</v>
      </c>
      <c r="CM68" s="72">
        <v>4850.9</v>
      </c>
      <c r="CN68" s="72">
        <v>4572.25</v>
      </c>
      <c r="CO68" s="72">
        <v>4843.38</v>
      </c>
      <c r="CP68" s="72">
        <v>4763.27</v>
      </c>
      <c r="CQ68" s="72">
        <v>4834.68</v>
      </c>
      <c r="CR68" s="72">
        <v>4799.51</v>
      </c>
      <c r="CS68" s="72">
        <v>4918.35</v>
      </c>
      <c r="CT68" s="72">
        <v>4957.63</v>
      </c>
      <c r="CU68" s="72">
        <v>5102.82</v>
      </c>
      <c r="CV68" s="72">
        <v>5364.73</v>
      </c>
      <c r="CW68" s="72">
        <v>5142.87</v>
      </c>
      <c r="CX68" s="72">
        <v>4352.1</v>
      </c>
      <c r="CY68" s="72">
        <v>4024.84</v>
      </c>
      <c r="CZ68" s="72">
        <v>62907.93</v>
      </c>
      <c r="DA68" s="72" t="b">
        <v>1</v>
      </c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</row>
    <row r="69" spans="1:155" ht="12.75">
      <c r="A69" s="67">
        <v>65</v>
      </c>
      <c r="B69" s="67" t="s">
        <v>65</v>
      </c>
      <c r="C69" s="69">
        <v>251.55</v>
      </c>
      <c r="D69" s="69">
        <v>71.39</v>
      </c>
      <c r="E69" s="69">
        <v>48.7</v>
      </c>
      <c r="F69" s="69">
        <v>76.52</v>
      </c>
      <c r="G69" s="69">
        <v>67.74</v>
      </c>
      <c r="H69" s="69">
        <v>66.66</v>
      </c>
      <c r="I69" s="69">
        <v>81.08</v>
      </c>
      <c r="J69" s="69">
        <v>86.56</v>
      </c>
      <c r="K69" s="69">
        <v>85.7</v>
      </c>
      <c r="L69" s="69">
        <v>85.94</v>
      </c>
      <c r="M69" s="69">
        <v>87.57</v>
      </c>
      <c r="N69" s="69">
        <v>62.6</v>
      </c>
      <c r="O69" s="69">
        <v>72.68</v>
      </c>
      <c r="P69" s="69">
        <v>56.49</v>
      </c>
      <c r="Q69" s="69">
        <v>3.86</v>
      </c>
      <c r="R69" s="69">
        <v>4.21</v>
      </c>
      <c r="S69" s="69">
        <v>0.8</v>
      </c>
      <c r="T69" s="69">
        <v>2.19</v>
      </c>
      <c r="U69" s="69">
        <v>2.02</v>
      </c>
      <c r="V69" s="69">
        <v>0</v>
      </c>
      <c r="W69" s="69">
        <v>0</v>
      </c>
      <c r="X69" s="69">
        <v>4.02</v>
      </c>
      <c r="Y69" s="69">
        <v>0.99</v>
      </c>
      <c r="Z69" s="69">
        <v>1.81</v>
      </c>
      <c r="AA69" s="69">
        <v>0</v>
      </c>
      <c r="AB69" s="69">
        <v>0</v>
      </c>
      <c r="AC69" s="69">
        <v>2.16</v>
      </c>
      <c r="AD69" s="69">
        <v>0.96</v>
      </c>
      <c r="AE69" s="69">
        <v>3.5</v>
      </c>
      <c r="AF69" s="69">
        <v>2.37</v>
      </c>
      <c r="AG69" s="69">
        <v>1.79</v>
      </c>
      <c r="AH69" s="69">
        <v>2.46</v>
      </c>
      <c r="AI69" s="69">
        <v>2.29</v>
      </c>
      <c r="AJ69" s="69">
        <v>0</v>
      </c>
      <c r="AK69" s="69">
        <v>0</v>
      </c>
      <c r="AL69" s="69">
        <v>0</v>
      </c>
      <c r="AM69" s="69">
        <v>1.11</v>
      </c>
      <c r="AN69" s="69">
        <v>0.09</v>
      </c>
      <c r="AO69" s="69">
        <v>1.08</v>
      </c>
      <c r="AP69" s="69">
        <v>0</v>
      </c>
      <c r="AQ69" s="69">
        <v>1.22</v>
      </c>
      <c r="AR69" s="69">
        <v>1.08</v>
      </c>
      <c r="AS69" s="69">
        <v>35.94</v>
      </c>
      <c r="AT69" s="69">
        <v>42.07</v>
      </c>
      <c r="AU69" s="69">
        <v>41.17</v>
      </c>
      <c r="AV69" s="69">
        <v>46.83</v>
      </c>
      <c r="AW69" s="69">
        <v>0</v>
      </c>
      <c r="AX69" s="69">
        <v>339.9</v>
      </c>
      <c r="AY69" s="69">
        <v>321.27</v>
      </c>
      <c r="AZ69" s="69">
        <v>363.19</v>
      </c>
      <c r="BA69" s="69">
        <v>330.87</v>
      </c>
      <c r="BB69" s="69">
        <v>326.67</v>
      </c>
      <c r="BC69" s="69">
        <v>315.36</v>
      </c>
      <c r="BD69" s="69">
        <v>307.99</v>
      </c>
      <c r="BE69" s="69">
        <v>294.01</v>
      </c>
      <c r="BF69" s="69">
        <v>288.86</v>
      </c>
      <c r="BG69" s="69">
        <v>266.46</v>
      </c>
      <c r="BH69" s="69">
        <v>228.63</v>
      </c>
      <c r="BI69" s="69">
        <v>218.58</v>
      </c>
      <c r="BJ69" s="69">
        <v>142.16</v>
      </c>
      <c r="BK69" s="69">
        <v>3</v>
      </c>
      <c r="BL69" s="69">
        <v>0</v>
      </c>
      <c r="BM69" s="69">
        <v>1.56</v>
      </c>
      <c r="BN69" s="69">
        <v>2.89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1.14</v>
      </c>
      <c r="BV69" s="69">
        <v>1.18</v>
      </c>
      <c r="BW69" s="69">
        <v>0</v>
      </c>
      <c r="BX69" s="69">
        <v>5160.92</v>
      </c>
      <c r="BY69" s="69"/>
      <c r="BZ69" s="72">
        <v>1355.23</v>
      </c>
      <c r="CA69" s="72">
        <v>1532.89</v>
      </c>
      <c r="CB69" s="72">
        <v>855.83</v>
      </c>
      <c r="CC69" s="72">
        <v>515.9</v>
      </c>
      <c r="CD69" s="72">
        <v>405.94</v>
      </c>
      <c r="CE69" s="72">
        <v>279.34</v>
      </c>
      <c r="CF69" s="72">
        <v>9.77</v>
      </c>
      <c r="CG69" s="72">
        <v>23.02</v>
      </c>
      <c r="CH69" s="72">
        <v>16.99</v>
      </c>
      <c r="CI69" s="72">
        <v>166.01</v>
      </c>
      <c r="CJ69" s="72">
        <v>5160.92</v>
      </c>
      <c r="CK69" s="72" t="b">
        <v>1</v>
      </c>
      <c r="CL69" s="72">
        <v>258.91</v>
      </c>
      <c r="CM69" s="72">
        <v>420.87</v>
      </c>
      <c r="CN69" s="72">
        <v>372.56</v>
      </c>
      <c r="CO69" s="72">
        <v>445.92</v>
      </c>
      <c r="CP69" s="72">
        <v>405.81</v>
      </c>
      <c r="CQ69" s="72">
        <v>393.33</v>
      </c>
      <c r="CR69" s="72">
        <v>396.44</v>
      </c>
      <c r="CS69" s="72">
        <v>398.57</v>
      </c>
      <c r="CT69" s="72">
        <v>381.81</v>
      </c>
      <c r="CU69" s="72">
        <v>376.7</v>
      </c>
      <c r="CV69" s="72">
        <v>391.05</v>
      </c>
      <c r="CW69" s="72">
        <v>334.44</v>
      </c>
      <c r="CX69" s="72">
        <v>336.99</v>
      </c>
      <c r="CY69" s="72">
        <v>247.52</v>
      </c>
      <c r="CZ69" s="72">
        <v>5160.92</v>
      </c>
      <c r="DA69" s="72" t="b">
        <v>1</v>
      </c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</row>
    <row r="70" spans="1:155" ht="12.75">
      <c r="A70" s="67">
        <v>66</v>
      </c>
      <c r="B70" s="67" t="s">
        <v>66</v>
      </c>
      <c r="C70" s="69">
        <v>40.61</v>
      </c>
      <c r="D70" s="69">
        <v>49.88</v>
      </c>
      <c r="E70" s="69">
        <v>83.07</v>
      </c>
      <c r="F70" s="69">
        <v>82.45</v>
      </c>
      <c r="G70" s="69">
        <v>76.82</v>
      </c>
      <c r="H70" s="69">
        <v>82.76</v>
      </c>
      <c r="I70" s="69">
        <v>84.63</v>
      </c>
      <c r="J70" s="69">
        <v>90.03</v>
      </c>
      <c r="K70" s="69">
        <v>108.92</v>
      </c>
      <c r="L70" s="69">
        <v>96.17</v>
      </c>
      <c r="M70" s="69">
        <v>113.1</v>
      </c>
      <c r="N70" s="69">
        <v>90.15</v>
      </c>
      <c r="O70" s="69">
        <v>53.41</v>
      </c>
      <c r="P70" s="69">
        <v>57.75</v>
      </c>
      <c r="Q70" s="69">
        <v>0</v>
      </c>
      <c r="R70" s="69">
        <v>2.04</v>
      </c>
      <c r="S70" s="69">
        <v>0</v>
      </c>
      <c r="T70" s="69">
        <v>0</v>
      </c>
      <c r="U70" s="69">
        <v>2.13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0.33</v>
      </c>
      <c r="AG70" s="69">
        <v>0.33</v>
      </c>
      <c r="AH70" s="69">
        <v>0.33</v>
      </c>
      <c r="AI70" s="69">
        <v>0.33</v>
      </c>
      <c r="AJ70" s="69">
        <v>0.33</v>
      </c>
      <c r="AK70" s="69">
        <v>0.35</v>
      </c>
      <c r="AL70" s="69">
        <v>0.23</v>
      </c>
      <c r="AM70" s="69">
        <v>0.9</v>
      </c>
      <c r="AN70" s="69">
        <v>0.31</v>
      </c>
      <c r="AO70" s="69">
        <v>0.1</v>
      </c>
      <c r="AP70" s="69">
        <v>0.54</v>
      </c>
      <c r="AQ70" s="69">
        <v>0.31</v>
      </c>
      <c r="AR70" s="69">
        <v>0</v>
      </c>
      <c r="AS70" s="69">
        <v>39.87</v>
      </c>
      <c r="AT70" s="69">
        <v>38.4</v>
      </c>
      <c r="AU70" s="69">
        <v>59.21</v>
      </c>
      <c r="AV70" s="69">
        <v>69.12</v>
      </c>
      <c r="AW70" s="69">
        <v>2.46</v>
      </c>
      <c r="AX70" s="69">
        <v>499.43</v>
      </c>
      <c r="AY70" s="69">
        <v>533.8</v>
      </c>
      <c r="AZ70" s="69">
        <v>525.47</v>
      </c>
      <c r="BA70" s="69">
        <v>462.79</v>
      </c>
      <c r="BB70" s="69">
        <v>423.98</v>
      </c>
      <c r="BC70" s="69">
        <v>404.08</v>
      </c>
      <c r="BD70" s="69">
        <v>425.71</v>
      </c>
      <c r="BE70" s="69">
        <v>428.57</v>
      </c>
      <c r="BF70" s="69">
        <v>413.65</v>
      </c>
      <c r="BG70" s="69">
        <v>400.15</v>
      </c>
      <c r="BH70" s="69">
        <v>371.46</v>
      </c>
      <c r="BI70" s="69">
        <v>362.09</v>
      </c>
      <c r="BJ70" s="69">
        <v>285.02</v>
      </c>
      <c r="BK70" s="69">
        <v>27.72</v>
      </c>
      <c r="BL70" s="69">
        <v>20.32</v>
      </c>
      <c r="BM70" s="69">
        <v>8.36</v>
      </c>
      <c r="BN70" s="69">
        <v>9.31</v>
      </c>
      <c r="BO70" s="69">
        <v>9.78</v>
      </c>
      <c r="BP70" s="69">
        <v>5.91</v>
      </c>
      <c r="BQ70" s="69">
        <v>8.01</v>
      </c>
      <c r="BR70" s="69">
        <v>9.12</v>
      </c>
      <c r="BS70" s="69">
        <v>10.46</v>
      </c>
      <c r="BT70" s="69">
        <v>8.84</v>
      </c>
      <c r="BU70" s="69">
        <v>8.18</v>
      </c>
      <c r="BV70" s="69">
        <v>2.08</v>
      </c>
      <c r="BW70" s="69">
        <v>0.82</v>
      </c>
      <c r="BX70" s="69">
        <v>6992.48</v>
      </c>
      <c r="BY70" s="69"/>
      <c r="BZ70" s="72">
        <v>2023.95</v>
      </c>
      <c r="CA70" s="72">
        <v>2095.99</v>
      </c>
      <c r="CB70" s="72">
        <v>1418.72</v>
      </c>
      <c r="CC70" s="72">
        <v>332.83</v>
      </c>
      <c r="CD70" s="72">
        <v>462.51</v>
      </c>
      <c r="CE70" s="72">
        <v>314.41</v>
      </c>
      <c r="CF70" s="72">
        <v>128.91</v>
      </c>
      <c r="CG70" s="72">
        <v>4.17</v>
      </c>
      <c r="CH70" s="72">
        <v>4.39</v>
      </c>
      <c r="CI70" s="72">
        <v>206.6</v>
      </c>
      <c r="CJ70" s="72">
        <v>6992.48</v>
      </c>
      <c r="CK70" s="72" t="b">
        <v>1</v>
      </c>
      <c r="CL70" s="72">
        <v>43.07</v>
      </c>
      <c r="CM70" s="72">
        <v>579.4</v>
      </c>
      <c r="CN70" s="72">
        <v>637.52</v>
      </c>
      <c r="CO70" s="72">
        <v>616.61</v>
      </c>
      <c r="CP70" s="72">
        <v>551.38</v>
      </c>
      <c r="CQ70" s="72">
        <v>516.85</v>
      </c>
      <c r="CR70" s="72">
        <v>494.97</v>
      </c>
      <c r="CS70" s="72">
        <v>523.98</v>
      </c>
      <c r="CT70" s="72">
        <v>547.51</v>
      </c>
      <c r="CU70" s="72">
        <v>520.59</v>
      </c>
      <c r="CV70" s="72">
        <v>562.06</v>
      </c>
      <c r="CW70" s="72">
        <v>508.73</v>
      </c>
      <c r="CX70" s="72">
        <v>477.1</v>
      </c>
      <c r="CY70" s="72">
        <v>412.71</v>
      </c>
      <c r="CZ70" s="72">
        <v>6992.48</v>
      </c>
      <c r="DA70" s="72" t="b">
        <v>1</v>
      </c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</row>
    <row r="71" spans="1:155" ht="12.75">
      <c r="A71" s="67">
        <v>67</v>
      </c>
      <c r="B71" s="67" t="s">
        <v>67</v>
      </c>
      <c r="C71" s="69">
        <v>21.2</v>
      </c>
      <c r="D71" s="69">
        <v>28.52</v>
      </c>
      <c r="E71" s="69">
        <v>33.7</v>
      </c>
      <c r="F71" s="69">
        <v>33.08</v>
      </c>
      <c r="G71" s="69">
        <v>65.32</v>
      </c>
      <c r="H71" s="69">
        <v>56.54</v>
      </c>
      <c r="I71" s="69">
        <v>44.76</v>
      </c>
      <c r="J71" s="69">
        <v>48.67</v>
      </c>
      <c r="K71" s="69">
        <v>59.26</v>
      </c>
      <c r="L71" s="69">
        <v>56.51</v>
      </c>
      <c r="M71" s="69">
        <v>60.24</v>
      </c>
      <c r="N71" s="69">
        <v>47.9</v>
      </c>
      <c r="O71" s="69">
        <v>28.26</v>
      </c>
      <c r="P71" s="69">
        <v>22.22</v>
      </c>
      <c r="Q71" s="69">
        <v>2</v>
      </c>
      <c r="R71" s="69">
        <v>2.61</v>
      </c>
      <c r="S71" s="69">
        <v>2.32</v>
      </c>
      <c r="T71" s="69">
        <v>1.38</v>
      </c>
      <c r="U71" s="69">
        <v>1.71</v>
      </c>
      <c r="V71" s="69">
        <v>3.16</v>
      </c>
      <c r="W71" s="69">
        <v>0</v>
      </c>
      <c r="X71" s="69">
        <v>3.27</v>
      </c>
      <c r="Y71" s="69">
        <v>0</v>
      </c>
      <c r="Z71" s="69">
        <v>1.47</v>
      </c>
      <c r="AA71" s="69">
        <v>0.75</v>
      </c>
      <c r="AB71" s="69">
        <v>0</v>
      </c>
      <c r="AC71" s="69">
        <v>0.82</v>
      </c>
      <c r="AD71" s="69">
        <v>1.51</v>
      </c>
      <c r="AE71" s="69">
        <v>1.24</v>
      </c>
      <c r="AF71" s="69">
        <v>0.28</v>
      </c>
      <c r="AG71" s="69">
        <v>2.04</v>
      </c>
      <c r="AH71" s="69">
        <v>0.86</v>
      </c>
      <c r="AI71" s="69">
        <v>0</v>
      </c>
      <c r="AJ71" s="69">
        <v>0.99</v>
      </c>
      <c r="AK71" s="69">
        <v>0</v>
      </c>
      <c r="AL71" s="69">
        <v>0.12</v>
      </c>
      <c r="AM71" s="69">
        <v>0.22</v>
      </c>
      <c r="AN71" s="69">
        <v>0</v>
      </c>
      <c r="AO71" s="69">
        <v>0.11</v>
      </c>
      <c r="AP71" s="69">
        <v>0.24</v>
      </c>
      <c r="AQ71" s="69">
        <v>0</v>
      </c>
      <c r="AR71" s="69">
        <v>0</v>
      </c>
      <c r="AS71" s="69">
        <v>39.81</v>
      </c>
      <c r="AT71" s="69">
        <v>29.13</v>
      </c>
      <c r="AU71" s="69">
        <v>14.21</v>
      </c>
      <c r="AV71" s="69">
        <v>12.37</v>
      </c>
      <c r="AW71" s="69">
        <v>7.61</v>
      </c>
      <c r="AX71" s="69">
        <v>257.99</v>
      </c>
      <c r="AY71" s="69">
        <v>235.42</v>
      </c>
      <c r="AZ71" s="69">
        <v>211.45</v>
      </c>
      <c r="BA71" s="69">
        <v>230.53</v>
      </c>
      <c r="BB71" s="69">
        <v>214.69</v>
      </c>
      <c r="BC71" s="69">
        <v>226.84</v>
      </c>
      <c r="BD71" s="69">
        <v>220.77</v>
      </c>
      <c r="BE71" s="69">
        <v>208.61</v>
      </c>
      <c r="BF71" s="69">
        <v>208.09</v>
      </c>
      <c r="BG71" s="69">
        <v>212.06</v>
      </c>
      <c r="BH71" s="69">
        <v>214.55</v>
      </c>
      <c r="BI71" s="69">
        <v>203.25</v>
      </c>
      <c r="BJ71" s="69">
        <v>188.12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3568.78</v>
      </c>
      <c r="BY71" s="69"/>
      <c r="BZ71" s="72">
        <v>943</v>
      </c>
      <c r="CA71" s="72">
        <v>1079</v>
      </c>
      <c r="CB71" s="72">
        <v>817.98</v>
      </c>
      <c r="CC71" s="72">
        <v>181.82</v>
      </c>
      <c r="CD71" s="72">
        <v>265.74</v>
      </c>
      <c r="CE71" s="72">
        <v>158.62</v>
      </c>
      <c r="CF71" s="72">
        <v>0</v>
      </c>
      <c r="CG71" s="72">
        <v>21</v>
      </c>
      <c r="CH71" s="72">
        <v>6.1</v>
      </c>
      <c r="CI71" s="72">
        <v>95.52</v>
      </c>
      <c r="CJ71" s="72">
        <v>3568.78</v>
      </c>
      <c r="CK71" s="72" t="b">
        <v>1</v>
      </c>
      <c r="CL71" s="72">
        <v>32.05</v>
      </c>
      <c r="CM71" s="72">
        <v>289.4</v>
      </c>
      <c r="CN71" s="72">
        <v>273.48</v>
      </c>
      <c r="CO71" s="72">
        <v>246.77</v>
      </c>
      <c r="CP71" s="72">
        <v>297.56</v>
      </c>
      <c r="CQ71" s="72">
        <v>275.38</v>
      </c>
      <c r="CR71" s="72">
        <v>271.6</v>
      </c>
      <c r="CS71" s="72">
        <v>272.83</v>
      </c>
      <c r="CT71" s="72">
        <v>268.09</v>
      </c>
      <c r="CU71" s="72">
        <v>266.07</v>
      </c>
      <c r="CV71" s="72">
        <v>312.97</v>
      </c>
      <c r="CW71" s="72">
        <v>291.82</v>
      </c>
      <c r="CX71" s="72">
        <v>246.54</v>
      </c>
      <c r="CY71" s="72">
        <v>224.22</v>
      </c>
      <c r="CZ71" s="72">
        <v>3568.78</v>
      </c>
      <c r="DA71" s="72" t="b">
        <v>1</v>
      </c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</row>
    <row r="72" spans="1:155" ht="12.75">
      <c r="A72" s="67">
        <v>68</v>
      </c>
      <c r="B72" s="67" t="s">
        <v>68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5.54</v>
      </c>
      <c r="K72" s="69">
        <v>8.67</v>
      </c>
      <c r="L72" s="69">
        <v>21.31</v>
      </c>
      <c r="M72" s="69">
        <v>103.81</v>
      </c>
      <c r="N72" s="69">
        <v>58.09</v>
      </c>
      <c r="O72" s="69">
        <v>23.93</v>
      </c>
      <c r="P72" s="69">
        <v>9.72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15.59</v>
      </c>
      <c r="AT72" s="69">
        <v>10.91</v>
      </c>
      <c r="AU72" s="69">
        <v>4.47</v>
      </c>
      <c r="AV72" s="69">
        <v>2.73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5.64</v>
      </c>
      <c r="BE72" s="69">
        <v>7.31</v>
      </c>
      <c r="BF72" s="69">
        <v>30.94</v>
      </c>
      <c r="BG72" s="69">
        <v>85.59</v>
      </c>
      <c r="BH72" s="69">
        <v>47.85</v>
      </c>
      <c r="BI72" s="69">
        <v>18.1</v>
      </c>
      <c r="BJ72" s="69">
        <v>12.39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v>472.59</v>
      </c>
      <c r="BY72" s="69"/>
      <c r="BZ72" s="72">
        <v>0</v>
      </c>
      <c r="CA72" s="72">
        <v>43.89</v>
      </c>
      <c r="CB72" s="72">
        <v>163.93</v>
      </c>
      <c r="CC72" s="72">
        <v>0</v>
      </c>
      <c r="CD72" s="72">
        <v>35.52</v>
      </c>
      <c r="CE72" s="72">
        <v>195.55</v>
      </c>
      <c r="CF72" s="72">
        <v>0</v>
      </c>
      <c r="CG72" s="72">
        <v>0</v>
      </c>
      <c r="CH72" s="72">
        <v>0</v>
      </c>
      <c r="CI72" s="72">
        <v>33.7</v>
      </c>
      <c r="CJ72" s="72">
        <v>472.59</v>
      </c>
      <c r="CK72" s="72" t="b">
        <v>1</v>
      </c>
      <c r="CL72" s="72">
        <v>0</v>
      </c>
      <c r="CM72" s="72">
        <v>0</v>
      </c>
      <c r="CN72" s="72">
        <v>0</v>
      </c>
      <c r="CO72" s="72">
        <v>0</v>
      </c>
      <c r="CP72" s="72">
        <v>0</v>
      </c>
      <c r="CQ72" s="72">
        <v>0</v>
      </c>
      <c r="CR72" s="72">
        <v>0</v>
      </c>
      <c r="CS72" s="72">
        <v>11.18</v>
      </c>
      <c r="CT72" s="72">
        <v>15.98</v>
      </c>
      <c r="CU72" s="72">
        <v>52.25</v>
      </c>
      <c r="CV72" s="72">
        <v>204.99</v>
      </c>
      <c r="CW72" s="72">
        <v>116.85</v>
      </c>
      <c r="CX72" s="72">
        <v>46.5</v>
      </c>
      <c r="CY72" s="72">
        <v>24.84</v>
      </c>
      <c r="CZ72" s="72">
        <v>472.59</v>
      </c>
      <c r="DA72" s="72" t="b">
        <v>1</v>
      </c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</row>
    <row r="73" spans="1:155" ht="12.75">
      <c r="A73" s="67">
        <v>69</v>
      </c>
      <c r="B73" s="67" t="s">
        <v>69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2.64</v>
      </c>
      <c r="AT73" s="69">
        <v>1.15</v>
      </c>
      <c r="AU73" s="69">
        <v>1.99</v>
      </c>
      <c r="AV73" s="69">
        <v>1.49</v>
      </c>
      <c r="AW73" s="69">
        <v>0</v>
      </c>
      <c r="AX73" s="69">
        <v>17.91</v>
      </c>
      <c r="AY73" s="69">
        <v>26.86</v>
      </c>
      <c r="AZ73" s="69">
        <v>18.9</v>
      </c>
      <c r="BA73" s="69">
        <v>29.85</v>
      </c>
      <c r="BB73" s="69">
        <v>26.78</v>
      </c>
      <c r="BC73" s="69">
        <v>30.75</v>
      </c>
      <c r="BD73" s="69">
        <v>20.83</v>
      </c>
      <c r="BE73" s="69">
        <v>30.75</v>
      </c>
      <c r="BF73" s="69">
        <v>30.75</v>
      </c>
      <c r="BG73" s="69">
        <v>34.76</v>
      </c>
      <c r="BH73" s="69">
        <v>30.33</v>
      </c>
      <c r="BI73" s="69">
        <v>25.57</v>
      </c>
      <c r="BJ73" s="69">
        <v>34.92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v>366.23</v>
      </c>
      <c r="BY73" s="69"/>
      <c r="BZ73" s="72">
        <v>93.52</v>
      </c>
      <c r="CA73" s="72">
        <v>139.86</v>
      </c>
      <c r="CB73" s="72">
        <v>125.58</v>
      </c>
      <c r="CC73" s="72">
        <v>0</v>
      </c>
      <c r="CD73" s="72">
        <v>0</v>
      </c>
      <c r="CE73" s="72">
        <v>0</v>
      </c>
      <c r="CF73" s="72">
        <v>0</v>
      </c>
      <c r="CG73" s="72">
        <v>0</v>
      </c>
      <c r="CH73" s="72">
        <v>0</v>
      </c>
      <c r="CI73" s="72">
        <v>7.27</v>
      </c>
      <c r="CJ73" s="72">
        <v>366.23</v>
      </c>
      <c r="CK73" s="72" t="b">
        <v>1</v>
      </c>
      <c r="CL73" s="72">
        <v>0</v>
      </c>
      <c r="CM73" s="72">
        <v>17.91</v>
      </c>
      <c r="CN73" s="72">
        <v>26.86</v>
      </c>
      <c r="CO73" s="72">
        <v>18.9</v>
      </c>
      <c r="CP73" s="72">
        <v>29.85</v>
      </c>
      <c r="CQ73" s="72">
        <v>26.78</v>
      </c>
      <c r="CR73" s="72">
        <v>30.75</v>
      </c>
      <c r="CS73" s="72">
        <v>20.83</v>
      </c>
      <c r="CT73" s="72">
        <v>30.75</v>
      </c>
      <c r="CU73" s="72">
        <v>30.75</v>
      </c>
      <c r="CV73" s="72">
        <v>37.4</v>
      </c>
      <c r="CW73" s="72">
        <v>31.48</v>
      </c>
      <c r="CX73" s="72">
        <v>27.56</v>
      </c>
      <c r="CY73" s="72">
        <v>36.41</v>
      </c>
      <c r="CZ73" s="72">
        <v>366.23</v>
      </c>
      <c r="DA73" s="72" t="b">
        <v>1</v>
      </c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</row>
    <row r="74" spans="1:155" ht="12.75">
      <c r="A74" s="67">
        <v>70</v>
      </c>
      <c r="B74" s="68" t="s">
        <v>223</v>
      </c>
      <c r="C74" s="69">
        <v>0</v>
      </c>
      <c r="D74" s="69">
        <v>8.62</v>
      </c>
      <c r="E74" s="69">
        <v>15.04</v>
      </c>
      <c r="F74" s="69">
        <v>12.9</v>
      </c>
      <c r="G74" s="69">
        <v>10.76</v>
      </c>
      <c r="H74" s="69">
        <v>7.87</v>
      </c>
      <c r="I74" s="69">
        <v>6.87</v>
      </c>
      <c r="J74" s="69">
        <v>5.93</v>
      </c>
      <c r="K74" s="69">
        <v>5.9</v>
      </c>
      <c r="L74" s="69">
        <v>4.92</v>
      </c>
      <c r="M74" s="69">
        <v>0.98</v>
      </c>
      <c r="N74" s="69">
        <v>0.98</v>
      </c>
      <c r="O74" s="69">
        <v>0.98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43.95</v>
      </c>
      <c r="AY74" s="69">
        <v>43.94</v>
      </c>
      <c r="AZ74" s="69">
        <v>43.94</v>
      </c>
      <c r="BA74" s="69">
        <v>43.94</v>
      </c>
      <c r="BB74" s="69">
        <v>62.17</v>
      </c>
      <c r="BC74" s="69">
        <v>62.17</v>
      </c>
      <c r="BD74" s="69">
        <v>62.17</v>
      </c>
      <c r="BE74" s="69">
        <v>62.17</v>
      </c>
      <c r="BF74" s="69">
        <v>62.19</v>
      </c>
      <c r="BG74" s="69">
        <v>34.57</v>
      </c>
      <c r="BH74" s="69">
        <v>28.25</v>
      </c>
      <c r="BI74" s="69">
        <v>19.35</v>
      </c>
      <c r="BJ74" s="69">
        <v>18.65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v>669.21</v>
      </c>
      <c r="BY74" s="69"/>
      <c r="BZ74" s="72">
        <v>175.77</v>
      </c>
      <c r="CA74" s="72">
        <v>310.87</v>
      </c>
      <c r="CB74" s="72">
        <v>100.82</v>
      </c>
      <c r="CC74" s="72">
        <v>47.32</v>
      </c>
      <c r="CD74" s="72">
        <v>31.49</v>
      </c>
      <c r="CE74" s="72">
        <v>2.94</v>
      </c>
      <c r="CF74" s="72">
        <v>0</v>
      </c>
      <c r="CG74" s="72">
        <v>0</v>
      </c>
      <c r="CH74" s="72">
        <v>0</v>
      </c>
      <c r="CI74" s="72">
        <v>0</v>
      </c>
      <c r="CJ74" s="72">
        <v>669.21</v>
      </c>
      <c r="CK74" s="72" t="b">
        <v>1</v>
      </c>
      <c r="CL74" s="72">
        <v>0</v>
      </c>
      <c r="CM74" s="72">
        <v>52.57</v>
      </c>
      <c r="CN74" s="72">
        <v>58.98</v>
      </c>
      <c r="CO74" s="72">
        <v>56.84</v>
      </c>
      <c r="CP74" s="72">
        <v>54.7</v>
      </c>
      <c r="CQ74" s="72">
        <v>70.04</v>
      </c>
      <c r="CR74" s="72">
        <v>69.04</v>
      </c>
      <c r="CS74" s="72">
        <v>68.1</v>
      </c>
      <c r="CT74" s="72">
        <v>68.07</v>
      </c>
      <c r="CU74" s="72">
        <v>67.11</v>
      </c>
      <c r="CV74" s="72">
        <v>35.55</v>
      </c>
      <c r="CW74" s="72">
        <v>29.23</v>
      </c>
      <c r="CX74" s="72">
        <v>20.33</v>
      </c>
      <c r="CY74" s="72">
        <v>18.65</v>
      </c>
      <c r="CZ74" s="72">
        <v>669.21</v>
      </c>
      <c r="DA74" s="72" t="b">
        <v>1</v>
      </c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</row>
    <row r="75" spans="1:155" ht="12.75">
      <c r="A75" s="67">
        <v>71</v>
      </c>
      <c r="B75" s="89" t="s">
        <v>222</v>
      </c>
      <c r="C75" s="69">
        <v>0</v>
      </c>
      <c r="D75" s="69">
        <v>6</v>
      </c>
      <c r="E75" s="69">
        <v>11</v>
      </c>
      <c r="F75" s="69">
        <v>9</v>
      </c>
      <c r="G75" s="69">
        <v>8</v>
      </c>
      <c r="H75" s="69">
        <v>6.5</v>
      </c>
      <c r="I75" s="69">
        <v>6.5</v>
      </c>
      <c r="J75" s="69">
        <v>6</v>
      </c>
      <c r="K75" s="69">
        <v>5</v>
      </c>
      <c r="L75" s="69">
        <v>4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2</v>
      </c>
      <c r="S75" s="69">
        <v>2</v>
      </c>
      <c r="T75" s="69">
        <v>2</v>
      </c>
      <c r="U75" s="69">
        <v>2</v>
      </c>
      <c r="V75" s="69">
        <v>2</v>
      </c>
      <c r="W75" s="69">
        <v>2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144</v>
      </c>
      <c r="AY75" s="69">
        <v>144</v>
      </c>
      <c r="AZ75" s="69">
        <v>144</v>
      </c>
      <c r="BA75" s="69">
        <v>144</v>
      </c>
      <c r="BB75" s="69">
        <v>154</v>
      </c>
      <c r="BC75" s="69">
        <v>154</v>
      </c>
      <c r="BD75" s="69">
        <v>220</v>
      </c>
      <c r="BE75" s="69">
        <v>216</v>
      </c>
      <c r="BF75" s="69">
        <v>180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1574</v>
      </c>
      <c r="BY75" s="69"/>
      <c r="BZ75" s="72">
        <v>576</v>
      </c>
      <c r="CA75" s="72">
        <v>924</v>
      </c>
      <c r="CB75" s="72">
        <v>0</v>
      </c>
      <c r="CC75" s="72">
        <v>34</v>
      </c>
      <c r="CD75" s="72">
        <v>28</v>
      </c>
      <c r="CE75" s="72">
        <v>0</v>
      </c>
      <c r="CF75" s="72">
        <v>0</v>
      </c>
      <c r="CG75" s="72">
        <v>12</v>
      </c>
      <c r="CH75" s="72">
        <v>0</v>
      </c>
      <c r="CI75" s="72">
        <v>0</v>
      </c>
      <c r="CJ75" s="72">
        <v>1574</v>
      </c>
      <c r="CK75" s="72" t="b">
        <v>1</v>
      </c>
      <c r="CL75" s="72">
        <v>0</v>
      </c>
      <c r="CM75" s="72">
        <v>152</v>
      </c>
      <c r="CN75" s="72">
        <v>157</v>
      </c>
      <c r="CO75" s="72">
        <v>155</v>
      </c>
      <c r="CP75" s="72">
        <v>154</v>
      </c>
      <c r="CQ75" s="72">
        <v>162.5</v>
      </c>
      <c r="CR75" s="72">
        <v>162.5</v>
      </c>
      <c r="CS75" s="72">
        <v>226</v>
      </c>
      <c r="CT75" s="72">
        <v>221</v>
      </c>
      <c r="CU75" s="72">
        <v>184</v>
      </c>
      <c r="CV75" s="72">
        <v>0</v>
      </c>
      <c r="CW75" s="72">
        <v>0</v>
      </c>
      <c r="CX75" s="72">
        <v>0</v>
      </c>
      <c r="CY75" s="72">
        <v>0</v>
      </c>
      <c r="CZ75" s="72">
        <v>1574</v>
      </c>
      <c r="DA75" s="72" t="b">
        <v>1</v>
      </c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</row>
    <row r="76" spans="1:155" ht="12.75">
      <c r="A76" s="67">
        <v>72</v>
      </c>
      <c r="B76" s="68" t="s">
        <v>224</v>
      </c>
      <c r="C76" s="69">
        <v>0</v>
      </c>
      <c r="D76" s="69">
        <v>13.51</v>
      </c>
      <c r="E76" s="69">
        <v>14.51</v>
      </c>
      <c r="F76" s="69">
        <v>14.07</v>
      </c>
      <c r="G76" s="69">
        <v>25.92</v>
      </c>
      <c r="H76" s="69">
        <v>20.71</v>
      </c>
      <c r="I76" s="69">
        <v>26.79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1.98</v>
      </c>
      <c r="U76" s="69">
        <v>1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96.08</v>
      </c>
      <c r="AY76" s="69">
        <v>88.19</v>
      </c>
      <c r="AZ76" s="69">
        <v>97.24</v>
      </c>
      <c r="BA76" s="69">
        <v>81.25</v>
      </c>
      <c r="BB76" s="69">
        <v>92.35</v>
      </c>
      <c r="BC76" s="69">
        <v>83.58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6</v>
      </c>
      <c r="BM76" s="69">
        <v>3</v>
      </c>
      <c r="BN76" s="69">
        <v>1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0</v>
      </c>
      <c r="BX76" s="69">
        <v>667.18</v>
      </c>
      <c r="BY76" s="69"/>
      <c r="BZ76" s="72">
        <v>362.76</v>
      </c>
      <c r="CA76" s="72">
        <v>175.93</v>
      </c>
      <c r="CB76" s="72">
        <v>0</v>
      </c>
      <c r="CC76" s="72">
        <v>68.01</v>
      </c>
      <c r="CD76" s="72">
        <v>47.5</v>
      </c>
      <c r="CE76" s="72">
        <v>0</v>
      </c>
      <c r="CF76" s="72">
        <v>10</v>
      </c>
      <c r="CG76" s="72">
        <v>2.98</v>
      </c>
      <c r="CH76" s="72">
        <v>0</v>
      </c>
      <c r="CI76" s="72">
        <v>0</v>
      </c>
      <c r="CJ76" s="72">
        <v>667.18</v>
      </c>
      <c r="CK76" s="72" t="b">
        <v>1</v>
      </c>
      <c r="CL76" s="72">
        <v>0</v>
      </c>
      <c r="CM76" s="72">
        <v>109.59</v>
      </c>
      <c r="CN76" s="72">
        <v>108.7</v>
      </c>
      <c r="CO76" s="72">
        <v>116.29</v>
      </c>
      <c r="CP76" s="72">
        <v>109.17</v>
      </c>
      <c r="CQ76" s="72">
        <v>113.06</v>
      </c>
      <c r="CR76" s="72">
        <v>110.37</v>
      </c>
      <c r="CS76" s="72">
        <v>0</v>
      </c>
      <c r="CT76" s="72">
        <v>0</v>
      </c>
      <c r="CU76" s="72">
        <v>0</v>
      </c>
      <c r="CV76" s="72">
        <v>0</v>
      </c>
      <c r="CW76" s="72">
        <v>0</v>
      </c>
      <c r="CX76" s="72">
        <v>0</v>
      </c>
      <c r="CY76" s="72">
        <v>0</v>
      </c>
      <c r="CZ76" s="72">
        <v>667.18</v>
      </c>
      <c r="DA76" s="72" t="b">
        <v>1</v>
      </c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</row>
    <row r="77" spans="1:155" ht="12.75">
      <c r="A77" s="67">
        <v>73</v>
      </c>
      <c r="B77" s="68" t="s">
        <v>225</v>
      </c>
      <c r="C77" s="69">
        <v>0</v>
      </c>
      <c r="D77" s="69">
        <v>4.2</v>
      </c>
      <c r="E77" s="69">
        <v>15.66</v>
      </c>
      <c r="F77" s="69">
        <v>11.56</v>
      </c>
      <c r="G77" s="69">
        <v>15.76</v>
      </c>
      <c r="H77" s="69">
        <v>4.31</v>
      </c>
      <c r="I77" s="69">
        <v>14.83</v>
      </c>
      <c r="J77" s="69">
        <v>15.82</v>
      </c>
      <c r="K77" s="69">
        <v>13.35</v>
      </c>
      <c r="L77" s="69">
        <v>21.74</v>
      </c>
      <c r="M77" s="69">
        <v>16.63</v>
      </c>
      <c r="N77" s="69">
        <v>23</v>
      </c>
      <c r="O77" s="69">
        <v>16.63</v>
      </c>
      <c r="P77" s="69">
        <v>10.43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13.51</v>
      </c>
      <c r="AT77" s="69">
        <v>9.53</v>
      </c>
      <c r="AU77" s="69">
        <v>6.61</v>
      </c>
      <c r="AV77" s="69">
        <v>17.92</v>
      </c>
      <c r="AW77" s="69">
        <v>0</v>
      </c>
      <c r="AX77" s="69">
        <v>66.89</v>
      </c>
      <c r="AY77" s="69">
        <v>66.4</v>
      </c>
      <c r="AZ77" s="69">
        <v>67.39</v>
      </c>
      <c r="BA77" s="69">
        <v>72.34</v>
      </c>
      <c r="BB77" s="69">
        <v>74.27</v>
      </c>
      <c r="BC77" s="69">
        <v>82.59</v>
      </c>
      <c r="BD77" s="69">
        <v>151.24</v>
      </c>
      <c r="BE77" s="69">
        <v>148.9</v>
      </c>
      <c r="BF77" s="69">
        <v>141.35</v>
      </c>
      <c r="BG77" s="69">
        <v>130.52</v>
      </c>
      <c r="BH77" s="69">
        <v>144.46</v>
      </c>
      <c r="BI77" s="69">
        <v>112.94</v>
      </c>
      <c r="BJ77" s="69">
        <v>100.22</v>
      </c>
      <c r="BK77" s="69">
        <v>1</v>
      </c>
      <c r="BL77" s="69">
        <v>2</v>
      </c>
      <c r="BM77" s="69">
        <v>3.01</v>
      </c>
      <c r="BN77" s="69">
        <v>1</v>
      </c>
      <c r="BO77" s="69">
        <v>1.04</v>
      </c>
      <c r="BP77" s="69">
        <v>0</v>
      </c>
      <c r="BQ77" s="69">
        <v>0.66</v>
      </c>
      <c r="BR77" s="69">
        <v>0.84</v>
      </c>
      <c r="BS77" s="69">
        <v>0.66</v>
      </c>
      <c r="BT77" s="69">
        <v>0</v>
      </c>
      <c r="BU77" s="69">
        <v>0</v>
      </c>
      <c r="BV77" s="69">
        <v>0</v>
      </c>
      <c r="BW77" s="69">
        <v>2.35</v>
      </c>
      <c r="BX77" s="69">
        <v>1603.56</v>
      </c>
      <c r="BY77" s="69"/>
      <c r="BZ77" s="72">
        <v>273.02</v>
      </c>
      <c r="CA77" s="72">
        <v>598.35</v>
      </c>
      <c r="CB77" s="72">
        <v>488.14</v>
      </c>
      <c r="CC77" s="72">
        <v>47.18</v>
      </c>
      <c r="CD77" s="72">
        <v>70.05</v>
      </c>
      <c r="CE77" s="72">
        <v>66.69</v>
      </c>
      <c r="CF77" s="72">
        <v>12.56</v>
      </c>
      <c r="CG77" s="72">
        <v>0</v>
      </c>
      <c r="CH77" s="72">
        <v>0</v>
      </c>
      <c r="CI77" s="72">
        <v>47.57</v>
      </c>
      <c r="CJ77" s="72">
        <v>1603.56</v>
      </c>
      <c r="CK77" s="72" t="b">
        <v>1</v>
      </c>
      <c r="CL77" s="72">
        <v>0</v>
      </c>
      <c r="CM77" s="72">
        <v>72.09</v>
      </c>
      <c r="CN77" s="72">
        <v>84.06</v>
      </c>
      <c r="CO77" s="72">
        <v>81.96</v>
      </c>
      <c r="CP77" s="72">
        <v>89.1</v>
      </c>
      <c r="CQ77" s="72">
        <v>79.62</v>
      </c>
      <c r="CR77" s="72">
        <v>97.42</v>
      </c>
      <c r="CS77" s="72">
        <v>167.72</v>
      </c>
      <c r="CT77" s="72">
        <v>163.09</v>
      </c>
      <c r="CU77" s="72">
        <v>163.75</v>
      </c>
      <c r="CV77" s="72">
        <v>160.66</v>
      </c>
      <c r="CW77" s="72">
        <v>176.99</v>
      </c>
      <c r="CX77" s="72">
        <v>136.18</v>
      </c>
      <c r="CY77" s="72">
        <v>130.92</v>
      </c>
      <c r="CZ77" s="72">
        <v>1603.56</v>
      </c>
      <c r="DA77" s="72" t="b">
        <v>1</v>
      </c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</row>
    <row r="78" spans="1:155" ht="12.75">
      <c r="A78" s="67">
        <v>74</v>
      </c>
      <c r="B78" s="68" t="s">
        <v>226</v>
      </c>
      <c r="C78" s="69">
        <v>0</v>
      </c>
      <c r="D78" s="69">
        <v>0</v>
      </c>
      <c r="E78" s="69">
        <v>1</v>
      </c>
      <c r="F78" s="69">
        <v>5</v>
      </c>
      <c r="G78" s="69">
        <v>5</v>
      </c>
      <c r="H78" s="69">
        <v>29</v>
      </c>
      <c r="I78" s="69">
        <v>27</v>
      </c>
      <c r="J78" s="69">
        <v>32</v>
      </c>
      <c r="K78" s="69">
        <v>39</v>
      </c>
      <c r="L78" s="69">
        <v>38</v>
      </c>
      <c r="M78" s="69">
        <v>14</v>
      </c>
      <c r="N78" s="69">
        <v>11</v>
      </c>
      <c r="O78" s="69">
        <v>12</v>
      </c>
      <c r="P78" s="69">
        <v>15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54</v>
      </c>
      <c r="AY78" s="69">
        <v>53</v>
      </c>
      <c r="AZ78" s="69">
        <v>49</v>
      </c>
      <c r="BA78" s="69">
        <v>49</v>
      </c>
      <c r="BB78" s="69">
        <v>37</v>
      </c>
      <c r="BC78" s="69">
        <v>39</v>
      </c>
      <c r="BD78" s="69">
        <v>78</v>
      </c>
      <c r="BE78" s="69">
        <v>71</v>
      </c>
      <c r="BF78" s="69">
        <v>72</v>
      </c>
      <c r="BG78" s="69">
        <v>106</v>
      </c>
      <c r="BH78" s="69">
        <v>109</v>
      </c>
      <c r="BI78" s="69">
        <v>104</v>
      </c>
      <c r="BJ78" s="69">
        <v>101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v>1150</v>
      </c>
      <c r="BY78" s="69"/>
      <c r="BZ78" s="72">
        <v>205</v>
      </c>
      <c r="CA78" s="72">
        <v>297</v>
      </c>
      <c r="CB78" s="72">
        <v>420</v>
      </c>
      <c r="CC78" s="72">
        <v>11</v>
      </c>
      <c r="CD78" s="72">
        <v>165</v>
      </c>
      <c r="CE78" s="72">
        <v>52</v>
      </c>
      <c r="CF78" s="72">
        <v>0</v>
      </c>
      <c r="CG78" s="72">
        <v>0</v>
      </c>
      <c r="CH78" s="72">
        <v>0</v>
      </c>
      <c r="CI78" s="72">
        <v>0</v>
      </c>
      <c r="CJ78" s="72">
        <v>1150</v>
      </c>
      <c r="CK78" s="72" t="b">
        <v>1</v>
      </c>
      <c r="CL78" s="72">
        <v>0</v>
      </c>
      <c r="CM78" s="72">
        <v>54</v>
      </c>
      <c r="CN78" s="72">
        <v>54</v>
      </c>
      <c r="CO78" s="72">
        <v>54</v>
      </c>
      <c r="CP78" s="72">
        <v>54</v>
      </c>
      <c r="CQ78" s="72">
        <v>66</v>
      </c>
      <c r="CR78" s="72">
        <v>66</v>
      </c>
      <c r="CS78" s="72">
        <v>110</v>
      </c>
      <c r="CT78" s="72">
        <v>110</v>
      </c>
      <c r="CU78" s="72">
        <v>110</v>
      </c>
      <c r="CV78" s="72">
        <v>120</v>
      </c>
      <c r="CW78" s="72">
        <v>120</v>
      </c>
      <c r="CX78" s="72">
        <v>116</v>
      </c>
      <c r="CY78" s="72">
        <v>116</v>
      </c>
      <c r="CZ78" s="72">
        <v>1150</v>
      </c>
      <c r="DA78" s="72" t="b">
        <v>1</v>
      </c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</row>
    <row r="79" spans="1:155" ht="12.75">
      <c r="A79" s="67">
        <v>75</v>
      </c>
      <c r="B79" s="68" t="s">
        <v>227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198.25</v>
      </c>
      <c r="BE79" s="69">
        <v>460.06</v>
      </c>
      <c r="BF79" s="69">
        <v>741.69</v>
      </c>
      <c r="BG79" s="69">
        <v>1169.02</v>
      </c>
      <c r="BH79" s="69">
        <v>2480.83</v>
      </c>
      <c r="BI79" s="69">
        <v>2962.6</v>
      </c>
      <c r="BJ79" s="69">
        <v>3187.55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11200</v>
      </c>
      <c r="BY79" s="69"/>
      <c r="BZ79" s="72">
        <v>0</v>
      </c>
      <c r="CA79" s="72">
        <v>1400</v>
      </c>
      <c r="CB79" s="72">
        <v>9800</v>
      </c>
      <c r="CC79" s="72">
        <v>0</v>
      </c>
      <c r="CD79" s="72">
        <v>0</v>
      </c>
      <c r="CE79" s="72">
        <v>0</v>
      </c>
      <c r="CF79" s="72">
        <v>0</v>
      </c>
      <c r="CG79" s="72">
        <v>0</v>
      </c>
      <c r="CH79" s="72">
        <v>0</v>
      </c>
      <c r="CI79" s="72">
        <v>0</v>
      </c>
      <c r="CJ79" s="72">
        <v>11200</v>
      </c>
      <c r="CK79" s="72" t="b">
        <v>1</v>
      </c>
      <c r="CL79" s="72">
        <v>0</v>
      </c>
      <c r="CM79" s="72">
        <v>0</v>
      </c>
      <c r="CN79" s="72">
        <v>0</v>
      </c>
      <c r="CO79" s="72">
        <v>0</v>
      </c>
      <c r="CP79" s="72">
        <v>0</v>
      </c>
      <c r="CQ79" s="72">
        <v>0</v>
      </c>
      <c r="CR79" s="72">
        <v>0</v>
      </c>
      <c r="CS79" s="72">
        <v>198.25</v>
      </c>
      <c r="CT79" s="72">
        <v>460.06</v>
      </c>
      <c r="CU79" s="72">
        <v>741.69</v>
      </c>
      <c r="CV79" s="72">
        <v>1169.02</v>
      </c>
      <c r="CW79" s="72">
        <v>2480.83</v>
      </c>
      <c r="CX79" s="72">
        <v>2962.6</v>
      </c>
      <c r="CY79" s="72">
        <v>3187.55</v>
      </c>
      <c r="CZ79" s="72">
        <v>11200</v>
      </c>
      <c r="DA79" s="72" t="b">
        <v>1</v>
      </c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</row>
    <row r="80" spans="2:155" ht="12.75">
      <c r="B80" s="68" t="s">
        <v>215</v>
      </c>
      <c r="C80" s="69">
        <v>13846.15</v>
      </c>
      <c r="D80" s="69">
        <v>18597.09</v>
      </c>
      <c r="E80" s="69">
        <v>27091.11</v>
      </c>
      <c r="F80" s="69">
        <v>34720.62</v>
      </c>
      <c r="G80" s="69">
        <v>44485.89</v>
      </c>
      <c r="H80" s="69">
        <v>44003.26</v>
      </c>
      <c r="I80" s="69">
        <v>44817.6</v>
      </c>
      <c r="J80" s="69">
        <v>45344.03</v>
      </c>
      <c r="K80" s="69">
        <v>44193.03</v>
      </c>
      <c r="L80" s="69">
        <v>40111.2</v>
      </c>
      <c r="M80" s="69">
        <v>40395.49</v>
      </c>
      <c r="N80" s="69">
        <v>37371.96</v>
      </c>
      <c r="O80" s="69">
        <v>31018.96</v>
      </c>
      <c r="P80" s="69">
        <v>29183.23</v>
      </c>
      <c r="Q80" s="69">
        <v>2690.26</v>
      </c>
      <c r="R80" s="69">
        <v>1356.87</v>
      </c>
      <c r="S80" s="69">
        <v>1254.89</v>
      </c>
      <c r="T80" s="69">
        <v>1246.54</v>
      </c>
      <c r="U80" s="69">
        <v>1287.63</v>
      </c>
      <c r="V80" s="69">
        <v>1144.37</v>
      </c>
      <c r="W80" s="69">
        <v>1173.12</v>
      </c>
      <c r="X80" s="69">
        <v>1093.82</v>
      </c>
      <c r="Y80" s="69">
        <v>1214.22</v>
      </c>
      <c r="Z80" s="69">
        <v>1318.89</v>
      </c>
      <c r="AA80" s="69">
        <v>1420.26</v>
      </c>
      <c r="AB80" s="69">
        <v>1170.65</v>
      </c>
      <c r="AC80" s="69">
        <v>1038.85</v>
      </c>
      <c r="AD80" s="69">
        <v>2064.82</v>
      </c>
      <c r="AE80" s="69">
        <v>497.82</v>
      </c>
      <c r="AF80" s="69">
        <v>286.54</v>
      </c>
      <c r="AG80" s="69">
        <v>290.08</v>
      </c>
      <c r="AH80" s="69">
        <v>345.97</v>
      </c>
      <c r="AI80" s="69">
        <v>351.82</v>
      </c>
      <c r="AJ80" s="69">
        <v>404.54</v>
      </c>
      <c r="AK80" s="69">
        <v>367.51</v>
      </c>
      <c r="AL80" s="69">
        <v>385.54</v>
      </c>
      <c r="AM80" s="69">
        <v>432.06</v>
      </c>
      <c r="AN80" s="69">
        <v>458.4</v>
      </c>
      <c r="AO80" s="69">
        <v>473.24</v>
      </c>
      <c r="AP80" s="69">
        <v>449.53</v>
      </c>
      <c r="AQ80" s="69">
        <v>429.07</v>
      </c>
      <c r="AR80" s="69">
        <v>926.74</v>
      </c>
      <c r="AS80" s="69">
        <v>17801.4</v>
      </c>
      <c r="AT80" s="69">
        <v>15384.01</v>
      </c>
      <c r="AU80" s="69">
        <v>17834.41</v>
      </c>
      <c r="AV80" s="69">
        <v>23921.13</v>
      </c>
      <c r="AW80" s="74">
        <v>3220.46</v>
      </c>
      <c r="AX80" s="69">
        <v>154137.01</v>
      </c>
      <c r="AY80" s="69">
        <v>149866.65</v>
      </c>
      <c r="AZ80" s="69">
        <v>147033.25</v>
      </c>
      <c r="BA80" s="69">
        <v>150002.6</v>
      </c>
      <c r="BB80" s="69">
        <v>140932.65</v>
      </c>
      <c r="BC80" s="69">
        <v>140152.38</v>
      </c>
      <c r="BD80" s="69">
        <v>147613.33</v>
      </c>
      <c r="BE80" s="69">
        <v>147554.76</v>
      </c>
      <c r="BF80" s="69">
        <v>153101.53</v>
      </c>
      <c r="BG80" s="69">
        <v>144321.48</v>
      </c>
      <c r="BH80" s="69">
        <v>145862.9</v>
      </c>
      <c r="BI80" s="69">
        <v>133909.88</v>
      </c>
      <c r="BJ80" s="69">
        <v>117412.46</v>
      </c>
      <c r="BK80" s="69">
        <v>28086.9</v>
      </c>
      <c r="BL80" s="69">
        <v>22953.06</v>
      </c>
      <c r="BM80" s="69">
        <v>19251.42</v>
      </c>
      <c r="BN80" s="69">
        <v>16054.26</v>
      </c>
      <c r="BO80" s="69">
        <v>12011.78</v>
      </c>
      <c r="BP80" s="69">
        <v>9918.54</v>
      </c>
      <c r="BQ80" s="69">
        <v>8403.39</v>
      </c>
      <c r="BR80" s="69">
        <v>8104.37</v>
      </c>
      <c r="BS80" s="69">
        <v>8771.56</v>
      </c>
      <c r="BT80" s="69">
        <v>8423.56</v>
      </c>
      <c r="BU80" s="69">
        <v>8362.86</v>
      </c>
      <c r="BV80" s="69">
        <v>6951.08</v>
      </c>
      <c r="BW80" s="69">
        <v>4577.42</v>
      </c>
      <c r="BX80" s="69">
        <v>2632686.16</v>
      </c>
      <c r="BY80" s="69"/>
      <c r="BZ80" s="72">
        <v>604259.97</v>
      </c>
      <c r="CA80" s="72">
        <v>729354.65</v>
      </c>
      <c r="CB80" s="72">
        <v>541506.72</v>
      </c>
      <c r="CC80" s="72">
        <v>138740.86</v>
      </c>
      <c r="CD80" s="72">
        <v>218469.12</v>
      </c>
      <c r="CE80" s="72">
        <v>137969.64</v>
      </c>
      <c r="CF80" s="72">
        <v>161870.2</v>
      </c>
      <c r="CG80" s="72">
        <v>19475.19</v>
      </c>
      <c r="CH80" s="72">
        <v>6098.86</v>
      </c>
      <c r="CI80" s="72">
        <v>74940.95</v>
      </c>
      <c r="CJ80" s="72">
        <v>2632686.16</v>
      </c>
      <c r="CK80" s="72" t="b">
        <v>1</v>
      </c>
      <c r="CL80" s="72">
        <v>20254.69</v>
      </c>
      <c r="CM80" s="72">
        <v>202464.41</v>
      </c>
      <c r="CN80" s="72">
        <v>201455.79</v>
      </c>
      <c r="CO80" s="72">
        <v>202597.8</v>
      </c>
      <c r="CP80" s="72">
        <v>212182.2</v>
      </c>
      <c r="CQ80" s="72">
        <v>198496.6</v>
      </c>
      <c r="CR80" s="72">
        <v>196429.15</v>
      </c>
      <c r="CS80" s="72">
        <v>202840.11</v>
      </c>
      <c r="CT80" s="72">
        <v>201498.44</v>
      </c>
      <c r="CU80" s="72">
        <v>203761.58</v>
      </c>
      <c r="CV80" s="72">
        <v>212835.43</v>
      </c>
      <c r="CW80" s="72">
        <v>208601.91</v>
      </c>
      <c r="CX80" s="72">
        <v>191182.25</v>
      </c>
      <c r="CY80" s="72">
        <v>178085.8</v>
      </c>
      <c r="CZ80" s="72">
        <v>2632686.16</v>
      </c>
      <c r="DA80" s="72" t="b">
        <v>1</v>
      </c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</row>
    <row r="81" spans="76:155" ht="12.75">
      <c r="BX81" s="69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Y82"/>
  <sheetViews>
    <sheetView workbookViewId="0" topLeftCell="A1">
      <pane xSplit="2" ySplit="4" topLeftCell="C5" activePane="bottomRight" state="frozen"/>
      <selection pane="topLeft" activeCell="A1" sqref="A1:AG1076"/>
      <selection pane="topRight" activeCell="A1" sqref="A1:AG1076"/>
      <selection pane="bottomLeft" activeCell="A1" sqref="A1:AG1076"/>
      <selection pane="bottomRight" activeCell="F14" sqref="F14"/>
    </sheetView>
  </sheetViews>
  <sheetFormatPr defaultColWidth="9.140625" defaultRowHeight="12.75"/>
  <cols>
    <col min="1" max="1" width="5.00390625" style="67" bestFit="1" customWidth="1"/>
    <col min="2" max="2" width="32.421875" style="67" customWidth="1"/>
    <col min="3" max="16" width="9.7109375" style="67" bestFit="1" customWidth="1"/>
    <col min="17" max="28" width="8.7109375" style="67" bestFit="1" customWidth="1"/>
    <col min="29" max="29" width="12.57421875" style="67" bestFit="1" customWidth="1"/>
    <col min="30" max="30" width="8.7109375" style="67" bestFit="1" customWidth="1"/>
    <col min="31" max="44" width="7.28125" style="67" bestFit="1" customWidth="1"/>
    <col min="45" max="48" width="9.7109375" style="67" bestFit="1" customWidth="1"/>
    <col min="49" max="49" width="8.7109375" style="73" bestFit="1" customWidth="1"/>
    <col min="50" max="61" width="10.7109375" style="67" bestFit="1" customWidth="1"/>
    <col min="62" max="62" width="11.00390625" style="67" bestFit="1" customWidth="1"/>
    <col min="63" max="67" width="9.7109375" style="67" bestFit="1" customWidth="1"/>
    <col min="68" max="71" width="8.7109375" style="67" bestFit="1" customWidth="1"/>
    <col min="72" max="72" width="9.7109375" style="67" bestFit="1" customWidth="1"/>
    <col min="73" max="75" width="8.7109375" style="67" bestFit="1" customWidth="1"/>
    <col min="76" max="76" width="12.421875" style="67" bestFit="1" customWidth="1"/>
    <col min="77" max="77" width="12.421875" style="67" customWidth="1"/>
    <col min="78" max="84" width="13.00390625" style="67" bestFit="1" customWidth="1"/>
    <col min="85" max="85" width="11.57421875" style="67" bestFit="1" customWidth="1"/>
    <col min="86" max="86" width="9.140625" style="67" customWidth="1"/>
    <col min="87" max="87" width="13.57421875" style="67" bestFit="1" customWidth="1"/>
    <col min="88" max="88" width="13.00390625" style="67" bestFit="1" customWidth="1"/>
    <col min="89" max="89" width="9.140625" style="67" customWidth="1"/>
    <col min="90" max="90" width="10.28125" style="67" bestFit="1" customWidth="1"/>
    <col min="91" max="103" width="11.421875" style="67" bestFit="1" customWidth="1"/>
    <col min="104" max="104" width="13.00390625" style="67" bestFit="1" customWidth="1"/>
    <col min="105" max="105" width="9.140625" style="67" customWidth="1"/>
    <col min="106" max="107" width="11.421875" style="67" bestFit="1" customWidth="1"/>
    <col min="108" max="16384" width="9.140625" style="67" customWidth="1"/>
  </cols>
  <sheetData>
    <row r="1" spans="1:49" ht="12.75">
      <c r="A1" s="90"/>
      <c r="B1" s="90"/>
      <c r="AW1" s="68"/>
    </row>
    <row r="2" spans="1:75" ht="12.75">
      <c r="A2" s="90"/>
      <c r="B2" s="90"/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J2" s="67">
        <v>8</v>
      </c>
      <c r="K2" s="67">
        <v>9</v>
      </c>
      <c r="L2" s="67">
        <v>10</v>
      </c>
      <c r="M2" s="67">
        <v>11</v>
      </c>
      <c r="N2" s="67">
        <v>12</v>
      </c>
      <c r="O2" s="67">
        <v>13</v>
      </c>
      <c r="P2" s="67">
        <v>14</v>
      </c>
      <c r="Q2" s="67">
        <v>1</v>
      </c>
      <c r="R2" s="67">
        <v>2</v>
      </c>
      <c r="S2" s="67">
        <v>3</v>
      </c>
      <c r="T2" s="67">
        <v>4</v>
      </c>
      <c r="U2" s="67">
        <v>5</v>
      </c>
      <c r="V2" s="67">
        <v>6</v>
      </c>
      <c r="W2" s="67">
        <v>7</v>
      </c>
      <c r="X2" s="67">
        <v>8</v>
      </c>
      <c r="Y2" s="67">
        <v>9</v>
      </c>
      <c r="Z2" s="67">
        <v>10</v>
      </c>
      <c r="AA2" s="67">
        <v>11</v>
      </c>
      <c r="AB2" s="67">
        <v>12</v>
      </c>
      <c r="AC2" s="67">
        <v>13</v>
      </c>
      <c r="AD2" s="67">
        <v>14</v>
      </c>
      <c r="AE2" s="67">
        <v>1</v>
      </c>
      <c r="AF2" s="67">
        <v>2</v>
      </c>
      <c r="AG2" s="67">
        <v>3</v>
      </c>
      <c r="AH2" s="67">
        <v>4</v>
      </c>
      <c r="AI2" s="67">
        <v>5</v>
      </c>
      <c r="AJ2" s="67">
        <v>6</v>
      </c>
      <c r="AK2" s="67">
        <v>7</v>
      </c>
      <c r="AL2" s="67">
        <v>8</v>
      </c>
      <c r="AM2" s="67">
        <v>9</v>
      </c>
      <c r="AN2" s="67">
        <v>10</v>
      </c>
      <c r="AO2" s="67">
        <v>11</v>
      </c>
      <c r="AP2" s="67">
        <v>12</v>
      </c>
      <c r="AQ2" s="67">
        <v>13</v>
      </c>
      <c r="AR2" s="67">
        <v>14</v>
      </c>
      <c r="AS2" s="67">
        <v>11</v>
      </c>
      <c r="AT2" s="67">
        <v>12</v>
      </c>
      <c r="AU2" s="67">
        <v>13</v>
      </c>
      <c r="AV2" s="67">
        <v>14</v>
      </c>
      <c r="AW2" s="68">
        <v>1</v>
      </c>
      <c r="AX2" s="67">
        <v>2</v>
      </c>
      <c r="AY2" s="67">
        <v>3</v>
      </c>
      <c r="AZ2" s="67">
        <v>4</v>
      </c>
      <c r="BA2" s="67">
        <v>5</v>
      </c>
      <c r="BB2" s="67">
        <v>6</v>
      </c>
      <c r="BC2" s="67">
        <v>7</v>
      </c>
      <c r="BD2" s="67">
        <v>8</v>
      </c>
      <c r="BE2" s="67">
        <v>9</v>
      </c>
      <c r="BF2" s="67">
        <v>10</v>
      </c>
      <c r="BG2" s="67">
        <v>11</v>
      </c>
      <c r="BH2" s="67">
        <v>12</v>
      </c>
      <c r="BI2" s="67">
        <v>13</v>
      </c>
      <c r="BJ2" s="67">
        <v>14</v>
      </c>
      <c r="BK2" s="67">
        <v>2</v>
      </c>
      <c r="BL2" s="67">
        <v>3</v>
      </c>
      <c r="BM2" s="67">
        <v>4</v>
      </c>
      <c r="BN2" s="67">
        <v>5</v>
      </c>
      <c r="BO2" s="67">
        <v>6</v>
      </c>
      <c r="BP2" s="67">
        <v>7</v>
      </c>
      <c r="BQ2" s="67">
        <v>8</v>
      </c>
      <c r="BR2" s="67">
        <v>9</v>
      </c>
      <c r="BS2" s="67">
        <v>10</v>
      </c>
      <c r="BT2" s="67">
        <v>11</v>
      </c>
      <c r="BU2" s="67">
        <v>12</v>
      </c>
      <c r="BV2" s="67">
        <v>13</v>
      </c>
      <c r="BW2" s="67">
        <v>14</v>
      </c>
    </row>
    <row r="3" spans="3:103" ht="12.75">
      <c r="C3" s="67">
        <v>111</v>
      </c>
      <c r="D3" s="67">
        <v>111</v>
      </c>
      <c r="E3" s="67">
        <v>111</v>
      </c>
      <c r="F3" s="67">
        <v>111</v>
      </c>
      <c r="G3" s="67">
        <v>111</v>
      </c>
      <c r="H3" s="67">
        <v>112</v>
      </c>
      <c r="I3" s="67">
        <v>112</v>
      </c>
      <c r="J3" s="67">
        <v>112</v>
      </c>
      <c r="K3" s="67">
        <v>112</v>
      </c>
      <c r="L3" s="67">
        <v>112</v>
      </c>
      <c r="M3" s="67">
        <v>113</v>
      </c>
      <c r="N3" s="67">
        <v>113</v>
      </c>
      <c r="O3" s="67">
        <v>113</v>
      </c>
      <c r="P3" s="67">
        <v>113</v>
      </c>
      <c r="Q3" s="67">
        <v>254</v>
      </c>
      <c r="R3" s="67">
        <v>254</v>
      </c>
      <c r="S3" s="67">
        <v>254</v>
      </c>
      <c r="T3" s="67">
        <v>254</v>
      </c>
      <c r="U3" s="67">
        <v>254</v>
      </c>
      <c r="V3" s="67">
        <v>254</v>
      </c>
      <c r="W3" s="67">
        <v>254</v>
      </c>
      <c r="X3" s="67">
        <v>254</v>
      </c>
      <c r="Y3" s="67">
        <v>254</v>
      </c>
      <c r="Z3" s="67">
        <v>254</v>
      </c>
      <c r="AA3" s="67">
        <v>254</v>
      </c>
      <c r="AB3" s="67">
        <v>254</v>
      </c>
      <c r="AC3" s="67">
        <v>254</v>
      </c>
      <c r="AD3" s="67">
        <v>254</v>
      </c>
      <c r="AE3" s="67">
        <v>255</v>
      </c>
      <c r="AF3" s="67">
        <v>255</v>
      </c>
      <c r="AG3" s="67">
        <v>255</v>
      </c>
      <c r="AH3" s="67">
        <v>255</v>
      </c>
      <c r="AI3" s="67">
        <v>255</v>
      </c>
      <c r="AJ3" s="67">
        <v>255</v>
      </c>
      <c r="AK3" s="67">
        <v>255</v>
      </c>
      <c r="AL3" s="67">
        <v>255</v>
      </c>
      <c r="AM3" s="67">
        <v>255</v>
      </c>
      <c r="AN3" s="67">
        <v>255</v>
      </c>
      <c r="AO3" s="67">
        <v>255</v>
      </c>
      <c r="AP3" s="67">
        <v>255</v>
      </c>
      <c r="AQ3" s="67">
        <v>255</v>
      </c>
      <c r="AR3" s="67">
        <v>255</v>
      </c>
      <c r="AS3" s="67">
        <v>300</v>
      </c>
      <c r="AT3" s="67">
        <v>300</v>
      </c>
      <c r="AU3" s="67">
        <v>300</v>
      </c>
      <c r="AV3" s="67">
        <v>300</v>
      </c>
      <c r="AW3" s="68">
        <v>101</v>
      </c>
      <c r="AX3" s="67">
        <v>101</v>
      </c>
      <c r="AY3" s="67">
        <v>101</v>
      </c>
      <c r="AZ3" s="67">
        <v>101</v>
      </c>
      <c r="BA3" s="67">
        <v>101</v>
      </c>
      <c r="BB3" s="67">
        <v>102</v>
      </c>
      <c r="BC3" s="67">
        <v>102</v>
      </c>
      <c r="BD3" s="67">
        <v>102</v>
      </c>
      <c r="BE3" s="67">
        <v>102</v>
      </c>
      <c r="BF3" s="67">
        <v>102</v>
      </c>
      <c r="BG3" s="67">
        <v>103</v>
      </c>
      <c r="BH3" s="67">
        <v>103</v>
      </c>
      <c r="BI3" s="67">
        <v>103</v>
      </c>
      <c r="BJ3" s="67">
        <v>103</v>
      </c>
      <c r="BK3" s="67">
        <v>130</v>
      </c>
      <c r="BL3" s="67">
        <v>130</v>
      </c>
      <c r="BM3" s="67">
        <v>130</v>
      </c>
      <c r="BN3" s="67">
        <v>130</v>
      </c>
      <c r="BO3" s="67">
        <v>130</v>
      </c>
      <c r="BP3" s="67">
        <v>130</v>
      </c>
      <c r="BQ3" s="67">
        <v>130</v>
      </c>
      <c r="BR3" s="67">
        <v>130</v>
      </c>
      <c r="BS3" s="67">
        <v>130</v>
      </c>
      <c r="BT3" s="67">
        <v>130</v>
      </c>
      <c r="BU3" s="67">
        <v>130</v>
      </c>
      <c r="BV3" s="67">
        <v>130</v>
      </c>
      <c r="BW3" s="67">
        <v>130</v>
      </c>
      <c r="BZ3" s="67">
        <v>101</v>
      </c>
      <c r="CA3" s="67">
        <v>102</v>
      </c>
      <c r="CB3" s="67">
        <v>103</v>
      </c>
      <c r="CC3" s="67">
        <v>111</v>
      </c>
      <c r="CD3" s="67">
        <v>112</v>
      </c>
      <c r="CE3" s="67">
        <v>113</v>
      </c>
      <c r="CF3" s="67">
        <v>130</v>
      </c>
      <c r="CG3" s="67">
        <v>254</v>
      </c>
      <c r="CH3" s="67">
        <v>255</v>
      </c>
      <c r="CI3" s="67">
        <v>300</v>
      </c>
      <c r="CJ3" s="68" t="s">
        <v>0</v>
      </c>
      <c r="CL3" s="67">
        <v>1</v>
      </c>
      <c r="CM3" s="67">
        <v>2</v>
      </c>
      <c r="CN3" s="67">
        <v>3</v>
      </c>
      <c r="CO3" s="67">
        <v>4</v>
      </c>
      <c r="CP3" s="67">
        <v>5</v>
      </c>
      <c r="CQ3" s="67">
        <v>6</v>
      </c>
      <c r="CR3" s="67">
        <v>7</v>
      </c>
      <c r="CS3" s="67">
        <v>8</v>
      </c>
      <c r="CT3" s="67">
        <v>9</v>
      </c>
      <c r="CU3" s="67">
        <v>10</v>
      </c>
      <c r="CV3" s="67">
        <v>11</v>
      </c>
      <c r="CW3" s="67">
        <v>12</v>
      </c>
      <c r="CX3" s="67">
        <v>13</v>
      </c>
      <c r="CY3" s="67">
        <v>14</v>
      </c>
    </row>
    <row r="4" spans="1:103" ht="12.75">
      <c r="A4" s="69"/>
      <c r="B4" s="69" t="s">
        <v>128</v>
      </c>
      <c r="C4" s="70" t="s">
        <v>129</v>
      </c>
      <c r="D4" s="70" t="s">
        <v>130</v>
      </c>
      <c r="E4" s="70" t="s">
        <v>131</v>
      </c>
      <c r="F4" s="70" t="s">
        <v>132</v>
      </c>
      <c r="G4" s="70" t="s">
        <v>133</v>
      </c>
      <c r="H4" s="70" t="s">
        <v>134</v>
      </c>
      <c r="I4" s="70" t="s">
        <v>135</v>
      </c>
      <c r="J4" s="70" t="s">
        <v>136</v>
      </c>
      <c r="K4" s="70" t="s">
        <v>137</v>
      </c>
      <c r="L4" s="70" t="s">
        <v>138</v>
      </c>
      <c r="M4" s="70" t="s">
        <v>139</v>
      </c>
      <c r="N4" s="70" t="s">
        <v>140</v>
      </c>
      <c r="O4" s="70" t="s">
        <v>141</v>
      </c>
      <c r="P4" s="70" t="s">
        <v>142</v>
      </c>
      <c r="Q4" s="70" t="s">
        <v>143</v>
      </c>
      <c r="R4" s="70" t="s">
        <v>144</v>
      </c>
      <c r="S4" s="70" t="s">
        <v>145</v>
      </c>
      <c r="T4" s="70" t="s">
        <v>146</v>
      </c>
      <c r="U4" s="70" t="s">
        <v>147</v>
      </c>
      <c r="V4" s="70" t="s">
        <v>148</v>
      </c>
      <c r="W4" s="70" t="s">
        <v>149</v>
      </c>
      <c r="X4" s="70" t="s">
        <v>150</v>
      </c>
      <c r="Y4" s="70" t="s">
        <v>151</v>
      </c>
      <c r="Z4" s="70" t="s">
        <v>152</v>
      </c>
      <c r="AA4" s="70" t="s">
        <v>153</v>
      </c>
      <c r="AB4" s="70" t="s">
        <v>154</v>
      </c>
      <c r="AC4" s="70" t="s">
        <v>155</v>
      </c>
      <c r="AD4" s="70" t="s">
        <v>156</v>
      </c>
      <c r="AE4" s="70" t="s">
        <v>157</v>
      </c>
      <c r="AF4" s="70" t="s">
        <v>158</v>
      </c>
      <c r="AG4" s="70" t="s">
        <v>159</v>
      </c>
      <c r="AH4" s="70" t="s">
        <v>160</v>
      </c>
      <c r="AI4" s="70" t="s">
        <v>161</v>
      </c>
      <c r="AJ4" s="70" t="s">
        <v>162</v>
      </c>
      <c r="AK4" s="70" t="s">
        <v>163</v>
      </c>
      <c r="AL4" s="70" t="s">
        <v>164</v>
      </c>
      <c r="AM4" s="70" t="s">
        <v>165</v>
      </c>
      <c r="AN4" s="70" t="s">
        <v>166</v>
      </c>
      <c r="AO4" s="70" t="s">
        <v>167</v>
      </c>
      <c r="AP4" s="70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1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C4" s="70" t="s">
        <v>181</v>
      </c>
      <c r="BD4" s="70" t="s">
        <v>182</v>
      </c>
      <c r="BE4" s="70" t="s">
        <v>183</v>
      </c>
      <c r="BF4" s="70" t="s">
        <v>184</v>
      </c>
      <c r="BG4" s="70" t="s">
        <v>185</v>
      </c>
      <c r="BH4" s="70" t="s">
        <v>186</v>
      </c>
      <c r="BI4" s="70" t="s">
        <v>187</v>
      </c>
      <c r="BJ4" s="70" t="s">
        <v>188</v>
      </c>
      <c r="BK4" s="70" t="s">
        <v>189</v>
      </c>
      <c r="BL4" s="70" t="s">
        <v>190</v>
      </c>
      <c r="BM4" s="70" t="s">
        <v>191</v>
      </c>
      <c r="BN4" s="70" t="s">
        <v>192</v>
      </c>
      <c r="BO4" s="70" t="s">
        <v>193</v>
      </c>
      <c r="BP4" s="70" t="s">
        <v>194</v>
      </c>
      <c r="BQ4" s="70" t="s">
        <v>195</v>
      </c>
      <c r="BR4" s="70" t="s">
        <v>196</v>
      </c>
      <c r="BS4" s="70" t="s">
        <v>197</v>
      </c>
      <c r="BT4" s="70" t="s">
        <v>198</v>
      </c>
      <c r="BU4" s="70" t="s">
        <v>199</v>
      </c>
      <c r="BV4" s="70" t="s">
        <v>200</v>
      </c>
      <c r="BW4" s="70" t="s">
        <v>201</v>
      </c>
      <c r="BX4" s="71" t="s">
        <v>0</v>
      </c>
      <c r="CL4" s="68" t="s">
        <v>116</v>
      </c>
      <c r="CM4" s="68" t="s">
        <v>202</v>
      </c>
      <c r="CN4" s="68" t="s">
        <v>203</v>
      </c>
      <c r="CO4" s="68" t="s">
        <v>204</v>
      </c>
      <c r="CP4" s="68" t="s">
        <v>205</v>
      </c>
      <c r="CQ4" s="68" t="s">
        <v>206</v>
      </c>
      <c r="CR4" s="68" t="s">
        <v>207</v>
      </c>
      <c r="CS4" s="68" t="s">
        <v>208</v>
      </c>
      <c r="CT4" s="68" t="s">
        <v>209</v>
      </c>
      <c r="CU4" s="68" t="s">
        <v>210</v>
      </c>
      <c r="CV4" s="68" t="s">
        <v>211</v>
      </c>
      <c r="CW4" s="68" t="s">
        <v>117</v>
      </c>
      <c r="CX4" s="68" t="s">
        <v>118</v>
      </c>
      <c r="CY4" s="68" t="s">
        <v>119</v>
      </c>
    </row>
    <row r="5" spans="1:155" ht="12.75">
      <c r="A5" s="67">
        <v>1</v>
      </c>
      <c r="B5" s="67" t="s">
        <v>1</v>
      </c>
      <c r="C5" s="69">
        <v>158.1</v>
      </c>
      <c r="D5" s="69">
        <v>199.12</v>
      </c>
      <c r="E5" s="69">
        <v>495.44</v>
      </c>
      <c r="F5" s="69">
        <v>596.21</v>
      </c>
      <c r="G5" s="69">
        <v>779.14</v>
      </c>
      <c r="H5" s="69">
        <v>855.43</v>
      </c>
      <c r="I5" s="69">
        <v>858.23</v>
      </c>
      <c r="J5" s="69">
        <v>799</v>
      </c>
      <c r="K5" s="69">
        <v>762.36</v>
      </c>
      <c r="L5" s="69">
        <v>746.85</v>
      </c>
      <c r="M5" s="69">
        <v>524</v>
      </c>
      <c r="N5" s="69">
        <v>471.78</v>
      </c>
      <c r="O5" s="69">
        <v>387.6</v>
      </c>
      <c r="P5" s="69">
        <v>341.44</v>
      </c>
      <c r="Q5" s="69">
        <v>4.21</v>
      </c>
      <c r="R5" s="69">
        <v>9.39</v>
      </c>
      <c r="S5" s="69">
        <v>5.8</v>
      </c>
      <c r="T5" s="69">
        <v>5.04</v>
      </c>
      <c r="U5" s="69">
        <v>5.09</v>
      </c>
      <c r="V5" s="69">
        <v>5.68</v>
      </c>
      <c r="W5" s="69">
        <v>7.47</v>
      </c>
      <c r="X5" s="69">
        <v>7.21</v>
      </c>
      <c r="Y5" s="69">
        <v>7.74</v>
      </c>
      <c r="Z5" s="69">
        <v>7.85</v>
      </c>
      <c r="AA5" s="69">
        <v>9.3</v>
      </c>
      <c r="AB5" s="69">
        <v>9.28</v>
      </c>
      <c r="AC5" s="69">
        <v>6.66</v>
      </c>
      <c r="AD5" s="69">
        <v>19.78</v>
      </c>
      <c r="AE5" s="69">
        <v>1.49</v>
      </c>
      <c r="AF5" s="69">
        <v>1.1</v>
      </c>
      <c r="AG5" s="69">
        <v>1.16</v>
      </c>
      <c r="AH5" s="69">
        <v>1.56</v>
      </c>
      <c r="AI5" s="69">
        <v>1.83</v>
      </c>
      <c r="AJ5" s="69">
        <v>2.47</v>
      </c>
      <c r="AK5" s="69">
        <v>3.17</v>
      </c>
      <c r="AL5" s="69">
        <v>2.3</v>
      </c>
      <c r="AM5" s="69">
        <v>1.24</v>
      </c>
      <c r="AN5" s="69">
        <v>0.74</v>
      </c>
      <c r="AO5" s="69">
        <v>0.71</v>
      </c>
      <c r="AP5" s="69">
        <v>1.13</v>
      </c>
      <c r="AQ5" s="69">
        <v>2.08</v>
      </c>
      <c r="AR5" s="69">
        <v>5.44</v>
      </c>
      <c r="AS5" s="69">
        <v>122.83</v>
      </c>
      <c r="AT5" s="69">
        <v>131.5</v>
      </c>
      <c r="AU5" s="69">
        <v>134.89</v>
      </c>
      <c r="AV5" s="69">
        <v>142.72</v>
      </c>
      <c r="AW5" s="69">
        <v>20.02</v>
      </c>
      <c r="AX5" s="69">
        <v>1884.88</v>
      </c>
      <c r="AY5" s="69">
        <v>1544.85</v>
      </c>
      <c r="AZ5" s="69">
        <v>1450.32</v>
      </c>
      <c r="BA5" s="69">
        <v>1420.09</v>
      </c>
      <c r="BB5" s="69">
        <v>1164.11</v>
      </c>
      <c r="BC5" s="69">
        <v>1095.2</v>
      </c>
      <c r="BD5" s="69">
        <v>1175.85</v>
      </c>
      <c r="BE5" s="69">
        <v>1147.14</v>
      </c>
      <c r="BF5" s="69">
        <v>1271.73</v>
      </c>
      <c r="BG5" s="69">
        <v>1558.16</v>
      </c>
      <c r="BH5" s="69">
        <v>1508.5</v>
      </c>
      <c r="BI5" s="69">
        <v>1555.74</v>
      </c>
      <c r="BJ5" s="69">
        <v>1522.32</v>
      </c>
      <c r="BK5" s="69">
        <v>48.36</v>
      </c>
      <c r="BL5" s="69">
        <v>42.72</v>
      </c>
      <c r="BM5" s="69">
        <v>26.06</v>
      </c>
      <c r="BN5" s="69">
        <v>25.07</v>
      </c>
      <c r="BO5" s="69">
        <v>28.49</v>
      </c>
      <c r="BP5" s="69">
        <v>29.4</v>
      </c>
      <c r="BQ5" s="69">
        <v>21.62</v>
      </c>
      <c r="BR5" s="69">
        <v>23.09</v>
      </c>
      <c r="BS5" s="69">
        <v>26.96</v>
      </c>
      <c r="BT5" s="69">
        <v>22.23</v>
      </c>
      <c r="BU5" s="69">
        <v>18.03</v>
      </c>
      <c r="BV5" s="69">
        <v>18.37</v>
      </c>
      <c r="BW5" s="69">
        <v>10.02</v>
      </c>
      <c r="BX5" s="69">
        <f aca="true" t="shared" si="0" ref="BX5:BX36">SUM(C5:BW5)</f>
        <v>27302.89</v>
      </c>
      <c r="BY5" s="69"/>
      <c r="BZ5" s="72">
        <f aca="true" t="shared" si="1" ref="BZ5:CI14">SUMIF($C$3:$BW$3,BZ$3,$C5:$BW5)</f>
        <v>6320.16</v>
      </c>
      <c r="CA5" s="72">
        <f t="shared" si="1"/>
        <v>5854.030000000001</v>
      </c>
      <c r="CB5" s="72">
        <f t="shared" si="1"/>
        <v>6144.719999999999</v>
      </c>
      <c r="CC5" s="72">
        <f t="shared" si="1"/>
        <v>2228.01</v>
      </c>
      <c r="CD5" s="72">
        <f t="shared" si="1"/>
        <v>4021.87</v>
      </c>
      <c r="CE5" s="72">
        <f t="shared" si="1"/>
        <v>1724.8200000000002</v>
      </c>
      <c r="CF5" s="72">
        <f t="shared" si="1"/>
        <v>340.4200000000001</v>
      </c>
      <c r="CG5" s="72">
        <f t="shared" si="1"/>
        <v>110.5</v>
      </c>
      <c r="CH5" s="72">
        <f t="shared" si="1"/>
        <v>26.419999999999998</v>
      </c>
      <c r="CI5" s="72">
        <f t="shared" si="1"/>
        <v>531.9399999999999</v>
      </c>
      <c r="CJ5" s="72">
        <f aca="true" t="shared" si="2" ref="CJ5:CJ36">SUM(BZ5:CI5)</f>
        <v>27302.889999999996</v>
      </c>
      <c r="CK5" s="72"/>
      <c r="CL5" s="72">
        <f aca="true" t="shared" si="3" ref="CL5:CY14">SUMIF($C$2:$BW$2,CL$3,$C5:$BW5)</f>
        <v>183.82000000000002</v>
      </c>
      <c r="CM5" s="72">
        <f t="shared" si="3"/>
        <v>2142.8500000000004</v>
      </c>
      <c r="CN5" s="72">
        <f t="shared" si="3"/>
        <v>2089.97</v>
      </c>
      <c r="CO5" s="72">
        <f t="shared" si="3"/>
        <v>2079.19</v>
      </c>
      <c r="CP5" s="72">
        <f t="shared" si="3"/>
        <v>2231.2200000000003</v>
      </c>
      <c r="CQ5" s="72">
        <f t="shared" si="3"/>
        <v>2056.18</v>
      </c>
      <c r="CR5" s="72">
        <f t="shared" si="3"/>
        <v>1993.4700000000003</v>
      </c>
      <c r="CS5" s="72">
        <f t="shared" si="3"/>
        <v>2005.9799999999998</v>
      </c>
      <c r="CT5" s="72">
        <f t="shared" si="3"/>
        <v>1941.57</v>
      </c>
      <c r="CU5" s="72">
        <f t="shared" si="3"/>
        <v>2054.13</v>
      </c>
      <c r="CV5" s="72">
        <f t="shared" si="3"/>
        <v>2237.23</v>
      </c>
      <c r="CW5" s="72">
        <f t="shared" si="3"/>
        <v>2140.2200000000003</v>
      </c>
      <c r="CX5" s="72">
        <f t="shared" si="3"/>
        <v>2105.34</v>
      </c>
      <c r="CY5" s="72">
        <f t="shared" si="3"/>
        <v>2041.7199999999998</v>
      </c>
      <c r="CZ5" s="72">
        <f aca="true" t="shared" si="4" ref="CZ5:CZ36">SUM(CL5:CY5)</f>
        <v>27302.890000000003</v>
      </c>
      <c r="DA5" s="72"/>
      <c r="DB5" s="72">
        <v>8050.6</v>
      </c>
      <c r="DC5" s="72">
        <f aca="true" t="shared" si="5" ref="DC5:DC36">SUM(CC5:CE5)</f>
        <v>7974.700000000001</v>
      </c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</row>
    <row r="6" spans="1:155" ht="12.75">
      <c r="A6" s="67">
        <v>2</v>
      </c>
      <c r="B6" s="67" t="s">
        <v>2</v>
      </c>
      <c r="C6" s="69">
        <v>21.29</v>
      </c>
      <c r="D6" s="69">
        <v>51.4</v>
      </c>
      <c r="E6" s="69">
        <v>43.96</v>
      </c>
      <c r="F6" s="69">
        <v>44.1</v>
      </c>
      <c r="G6" s="69">
        <v>48.14</v>
      </c>
      <c r="H6" s="69">
        <v>39.08</v>
      </c>
      <c r="I6" s="69">
        <v>42.93</v>
      </c>
      <c r="J6" s="69">
        <v>46.89</v>
      </c>
      <c r="K6" s="69">
        <v>43.78</v>
      </c>
      <c r="L6" s="69">
        <v>43.71</v>
      </c>
      <c r="M6" s="69">
        <v>49.96</v>
      </c>
      <c r="N6" s="69">
        <v>29.78</v>
      </c>
      <c r="O6" s="69">
        <v>30.76</v>
      </c>
      <c r="P6" s="69">
        <v>20.73</v>
      </c>
      <c r="Q6" s="69">
        <v>2.41</v>
      </c>
      <c r="R6" s="69">
        <v>1.05</v>
      </c>
      <c r="S6" s="69">
        <v>1.45</v>
      </c>
      <c r="T6" s="69">
        <v>1.46</v>
      </c>
      <c r="U6" s="69">
        <v>1.08</v>
      </c>
      <c r="V6" s="69">
        <v>1.64</v>
      </c>
      <c r="W6" s="69">
        <v>2.25</v>
      </c>
      <c r="X6" s="69">
        <v>1.14</v>
      </c>
      <c r="Y6" s="69">
        <v>0</v>
      </c>
      <c r="Z6" s="69">
        <v>0</v>
      </c>
      <c r="AA6" s="69">
        <v>0</v>
      </c>
      <c r="AB6" s="69">
        <v>0.42</v>
      </c>
      <c r="AC6" s="69">
        <v>0.45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0.1</v>
      </c>
      <c r="AK6" s="69">
        <v>0.1</v>
      </c>
      <c r="AL6" s="69">
        <v>0</v>
      </c>
      <c r="AM6" s="69">
        <v>0</v>
      </c>
      <c r="AN6" s="69">
        <v>0.09</v>
      </c>
      <c r="AO6" s="69">
        <v>0.09</v>
      </c>
      <c r="AP6" s="69">
        <v>0.08</v>
      </c>
      <c r="AQ6" s="69">
        <v>0.17</v>
      </c>
      <c r="AR6" s="69">
        <v>0.2</v>
      </c>
      <c r="AS6" s="69">
        <v>63.06</v>
      </c>
      <c r="AT6" s="69">
        <v>50.04</v>
      </c>
      <c r="AU6" s="69">
        <v>52.19</v>
      </c>
      <c r="AV6" s="69">
        <v>69.1</v>
      </c>
      <c r="AW6" s="69">
        <v>0</v>
      </c>
      <c r="AX6" s="69">
        <v>408.68</v>
      </c>
      <c r="AY6" s="69">
        <v>391.05</v>
      </c>
      <c r="AZ6" s="69">
        <v>377.45</v>
      </c>
      <c r="BA6" s="69">
        <v>388.77</v>
      </c>
      <c r="BB6" s="69">
        <v>356.65</v>
      </c>
      <c r="BC6" s="69">
        <v>348.99</v>
      </c>
      <c r="BD6" s="69">
        <v>320.84</v>
      </c>
      <c r="BE6" s="69">
        <v>310.49</v>
      </c>
      <c r="BF6" s="69">
        <v>273.01</v>
      </c>
      <c r="BG6" s="69">
        <v>283.59</v>
      </c>
      <c r="BH6" s="69">
        <v>220.87</v>
      </c>
      <c r="BI6" s="69">
        <v>206.95</v>
      </c>
      <c r="BJ6" s="69">
        <v>162.65</v>
      </c>
      <c r="BK6" s="69">
        <v>0</v>
      </c>
      <c r="BL6" s="69">
        <v>0</v>
      </c>
      <c r="BM6" s="69">
        <v>0.38</v>
      </c>
      <c r="BN6" s="69">
        <v>0.39</v>
      </c>
      <c r="BO6" s="69">
        <v>0.42</v>
      </c>
      <c r="BP6" s="69">
        <v>0.83</v>
      </c>
      <c r="BQ6" s="69">
        <v>0.42</v>
      </c>
      <c r="BR6" s="69">
        <v>0.35</v>
      </c>
      <c r="BS6" s="69">
        <v>0.36</v>
      </c>
      <c r="BT6" s="69">
        <v>0</v>
      </c>
      <c r="BU6" s="69">
        <v>0</v>
      </c>
      <c r="BV6" s="69">
        <v>0</v>
      </c>
      <c r="BW6" s="69">
        <v>0</v>
      </c>
      <c r="BX6" s="69">
        <f t="shared" si="0"/>
        <v>4858.22</v>
      </c>
      <c r="BY6" s="69"/>
      <c r="BZ6" s="72">
        <f t="shared" si="1"/>
        <v>1565.95</v>
      </c>
      <c r="CA6" s="72">
        <f t="shared" si="1"/>
        <v>1609.98</v>
      </c>
      <c r="CB6" s="72">
        <f t="shared" si="1"/>
        <v>874.06</v>
      </c>
      <c r="CC6" s="72">
        <f t="shared" si="1"/>
        <v>208.89</v>
      </c>
      <c r="CD6" s="72">
        <f t="shared" si="1"/>
        <v>216.39</v>
      </c>
      <c r="CE6" s="72">
        <f t="shared" si="1"/>
        <v>131.23000000000002</v>
      </c>
      <c r="CF6" s="72">
        <f t="shared" si="1"/>
        <v>3.15</v>
      </c>
      <c r="CG6" s="72">
        <f t="shared" si="1"/>
        <v>13.35</v>
      </c>
      <c r="CH6" s="72">
        <f t="shared" si="1"/>
        <v>0.8300000000000001</v>
      </c>
      <c r="CI6" s="72">
        <f t="shared" si="1"/>
        <v>234.39</v>
      </c>
      <c r="CJ6" s="72">
        <f t="shared" si="2"/>
        <v>4858.22</v>
      </c>
      <c r="CK6" s="72"/>
      <c r="CL6" s="72">
        <f t="shared" si="3"/>
        <v>23.7</v>
      </c>
      <c r="CM6" s="72">
        <f t="shared" si="3"/>
        <v>461.13</v>
      </c>
      <c r="CN6" s="72">
        <f t="shared" si="3"/>
        <v>436.46000000000004</v>
      </c>
      <c r="CO6" s="72">
        <f t="shared" si="3"/>
        <v>423.39</v>
      </c>
      <c r="CP6" s="72">
        <f t="shared" si="3"/>
        <v>438.38</v>
      </c>
      <c r="CQ6" s="72">
        <f t="shared" si="3"/>
        <v>397.89</v>
      </c>
      <c r="CR6" s="72">
        <f t="shared" si="3"/>
        <v>395.09999999999997</v>
      </c>
      <c r="CS6" s="72">
        <f t="shared" si="3"/>
        <v>369.29</v>
      </c>
      <c r="CT6" s="72">
        <f t="shared" si="3"/>
        <v>354.62</v>
      </c>
      <c r="CU6" s="72">
        <f t="shared" si="3"/>
        <v>317.17</v>
      </c>
      <c r="CV6" s="72">
        <f t="shared" si="3"/>
        <v>396.7</v>
      </c>
      <c r="CW6" s="72">
        <f t="shared" si="3"/>
        <v>301.19</v>
      </c>
      <c r="CX6" s="72">
        <f t="shared" si="3"/>
        <v>290.52</v>
      </c>
      <c r="CY6" s="72">
        <f t="shared" si="3"/>
        <v>252.68</v>
      </c>
      <c r="CZ6" s="72">
        <f t="shared" si="4"/>
        <v>4858.219999999999</v>
      </c>
      <c r="DA6" s="72"/>
      <c r="DB6" s="72">
        <v>553.53</v>
      </c>
      <c r="DC6" s="72">
        <f t="shared" si="5"/>
        <v>556.51</v>
      </c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</row>
    <row r="7" spans="1:155" ht="12.75">
      <c r="A7" s="67">
        <v>3</v>
      </c>
      <c r="B7" s="67" t="s">
        <v>3</v>
      </c>
      <c r="C7" s="69">
        <v>189.86</v>
      </c>
      <c r="D7" s="69">
        <v>261.64</v>
      </c>
      <c r="E7" s="69">
        <v>345.99</v>
      </c>
      <c r="F7" s="69">
        <v>349.95</v>
      </c>
      <c r="G7" s="69">
        <v>425.57</v>
      </c>
      <c r="H7" s="69">
        <v>380.32</v>
      </c>
      <c r="I7" s="69">
        <v>372.45</v>
      </c>
      <c r="J7" s="69">
        <v>412.49</v>
      </c>
      <c r="K7" s="69">
        <v>386.86</v>
      </c>
      <c r="L7" s="69">
        <v>347.64</v>
      </c>
      <c r="M7" s="69">
        <v>282.34</v>
      </c>
      <c r="N7" s="69">
        <v>217.35</v>
      </c>
      <c r="O7" s="69">
        <v>211.9</v>
      </c>
      <c r="P7" s="69">
        <v>210.49</v>
      </c>
      <c r="Q7" s="69">
        <v>42.99</v>
      </c>
      <c r="R7" s="69">
        <v>25.66</v>
      </c>
      <c r="S7" s="69">
        <v>22.82</v>
      </c>
      <c r="T7" s="69">
        <v>23.02</v>
      </c>
      <c r="U7" s="69">
        <v>30.2</v>
      </c>
      <c r="V7" s="69">
        <v>32.1</v>
      </c>
      <c r="W7" s="69">
        <v>28.35</v>
      </c>
      <c r="X7" s="69">
        <v>21.95</v>
      </c>
      <c r="Y7" s="69">
        <v>25.87</v>
      </c>
      <c r="Z7" s="69">
        <v>21.95</v>
      </c>
      <c r="AA7" s="69">
        <v>16.96</v>
      </c>
      <c r="AB7" s="69">
        <v>14.65</v>
      </c>
      <c r="AC7" s="69">
        <v>15.18</v>
      </c>
      <c r="AD7" s="69">
        <v>30.35</v>
      </c>
      <c r="AE7" s="69">
        <v>12.19</v>
      </c>
      <c r="AF7" s="69">
        <v>8.29</v>
      </c>
      <c r="AG7" s="69">
        <v>7.41</v>
      </c>
      <c r="AH7" s="69">
        <v>6.71</v>
      </c>
      <c r="AI7" s="69">
        <v>9.58</v>
      </c>
      <c r="AJ7" s="69">
        <v>9.34</v>
      </c>
      <c r="AK7" s="69">
        <v>9.78</v>
      </c>
      <c r="AL7" s="69">
        <v>8.68</v>
      </c>
      <c r="AM7" s="69">
        <v>7.78</v>
      </c>
      <c r="AN7" s="69">
        <v>10.44</v>
      </c>
      <c r="AO7" s="69">
        <v>11.21</v>
      </c>
      <c r="AP7" s="69">
        <v>8.28</v>
      </c>
      <c r="AQ7" s="69">
        <v>7.24</v>
      </c>
      <c r="AR7" s="69">
        <v>12.01</v>
      </c>
      <c r="AS7" s="69">
        <v>199.41</v>
      </c>
      <c r="AT7" s="69">
        <v>97.83</v>
      </c>
      <c r="AU7" s="69">
        <v>174.78</v>
      </c>
      <c r="AV7" s="69">
        <v>248.17</v>
      </c>
      <c r="AW7" s="69">
        <v>14.3</v>
      </c>
      <c r="AX7" s="69">
        <v>1908.43</v>
      </c>
      <c r="AY7" s="69">
        <v>1625.77</v>
      </c>
      <c r="AZ7" s="69">
        <v>1507.67</v>
      </c>
      <c r="BA7" s="69">
        <v>1462.98</v>
      </c>
      <c r="BB7" s="69">
        <v>1416.39</v>
      </c>
      <c r="BC7" s="69">
        <v>1528.94</v>
      </c>
      <c r="BD7" s="69">
        <v>1454.01</v>
      </c>
      <c r="BE7" s="69">
        <v>1533.6</v>
      </c>
      <c r="BF7" s="69">
        <v>1539.09</v>
      </c>
      <c r="BG7" s="69">
        <v>1417.02</v>
      </c>
      <c r="BH7" s="69">
        <v>1457.46</v>
      </c>
      <c r="BI7" s="69">
        <v>1268.17</v>
      </c>
      <c r="BJ7" s="69">
        <v>1191.37</v>
      </c>
      <c r="BK7" s="69">
        <v>29.45</v>
      </c>
      <c r="BL7" s="69">
        <v>41.66</v>
      </c>
      <c r="BM7" s="69">
        <v>44.87</v>
      </c>
      <c r="BN7" s="69">
        <v>39.48</v>
      </c>
      <c r="BO7" s="69">
        <v>36.6</v>
      </c>
      <c r="BP7" s="69">
        <v>29.09</v>
      </c>
      <c r="BQ7" s="69">
        <v>16.52</v>
      </c>
      <c r="BR7" s="69">
        <v>18.8</v>
      </c>
      <c r="BS7" s="69">
        <v>24.39</v>
      </c>
      <c r="BT7" s="69">
        <v>18.53</v>
      </c>
      <c r="BU7" s="69">
        <v>13.97</v>
      </c>
      <c r="BV7" s="69">
        <v>12.78</v>
      </c>
      <c r="BW7" s="69">
        <v>7.67</v>
      </c>
      <c r="BX7" s="69">
        <f t="shared" si="0"/>
        <v>25255.039999999986</v>
      </c>
      <c r="BY7" s="69"/>
      <c r="BZ7" s="72">
        <f t="shared" si="1"/>
        <v>6519.15</v>
      </c>
      <c r="CA7" s="72">
        <f t="shared" si="1"/>
        <v>7472.030000000001</v>
      </c>
      <c r="CB7" s="72">
        <f t="shared" si="1"/>
        <v>5334.0199999999995</v>
      </c>
      <c r="CC7" s="72">
        <f t="shared" si="1"/>
        <v>1573.01</v>
      </c>
      <c r="CD7" s="72">
        <f t="shared" si="1"/>
        <v>1899.7599999999998</v>
      </c>
      <c r="CE7" s="72">
        <f t="shared" si="1"/>
        <v>922.0799999999999</v>
      </c>
      <c r="CF7" s="72">
        <f t="shared" si="1"/>
        <v>333.81</v>
      </c>
      <c r="CG7" s="72">
        <f t="shared" si="1"/>
        <v>352.04999999999995</v>
      </c>
      <c r="CH7" s="72">
        <f t="shared" si="1"/>
        <v>128.94</v>
      </c>
      <c r="CI7" s="72">
        <f t="shared" si="1"/>
        <v>720.1899999999999</v>
      </c>
      <c r="CJ7" s="72">
        <f t="shared" si="2"/>
        <v>25255.039999999994</v>
      </c>
      <c r="CK7" s="72"/>
      <c r="CL7" s="72">
        <f t="shared" si="3"/>
        <v>259.34000000000003</v>
      </c>
      <c r="CM7" s="72">
        <f t="shared" si="3"/>
        <v>2233.47</v>
      </c>
      <c r="CN7" s="72">
        <f t="shared" si="3"/>
        <v>2043.65</v>
      </c>
      <c r="CO7" s="72">
        <f t="shared" si="3"/>
        <v>1932.2199999999998</v>
      </c>
      <c r="CP7" s="72">
        <f t="shared" si="3"/>
        <v>1967.81</v>
      </c>
      <c r="CQ7" s="72">
        <f t="shared" si="3"/>
        <v>1874.75</v>
      </c>
      <c r="CR7" s="72">
        <f t="shared" si="3"/>
        <v>1968.61</v>
      </c>
      <c r="CS7" s="72">
        <f t="shared" si="3"/>
        <v>1913.65</v>
      </c>
      <c r="CT7" s="72">
        <f t="shared" si="3"/>
        <v>1972.9099999999999</v>
      </c>
      <c r="CU7" s="72">
        <f t="shared" si="3"/>
        <v>1943.51</v>
      </c>
      <c r="CV7" s="72">
        <f t="shared" si="3"/>
        <v>1945.47</v>
      </c>
      <c r="CW7" s="72">
        <f t="shared" si="3"/>
        <v>1809.5400000000002</v>
      </c>
      <c r="CX7" s="72">
        <f t="shared" si="3"/>
        <v>1690.05</v>
      </c>
      <c r="CY7" s="72">
        <f t="shared" si="3"/>
        <v>1700.06</v>
      </c>
      <c r="CZ7" s="72">
        <f t="shared" si="4"/>
        <v>25255.04</v>
      </c>
      <c r="DA7" s="72"/>
      <c r="DB7" s="72">
        <v>4438.4</v>
      </c>
      <c r="DC7" s="72">
        <f t="shared" si="5"/>
        <v>4394.849999999999</v>
      </c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ht="12.75">
      <c r="A8" s="67">
        <v>4</v>
      </c>
      <c r="B8" s="67" t="s">
        <v>4</v>
      </c>
      <c r="C8" s="69">
        <v>22.98</v>
      </c>
      <c r="D8" s="69">
        <v>50.32</v>
      </c>
      <c r="E8" s="69">
        <v>55.44</v>
      </c>
      <c r="F8" s="69">
        <v>47.61</v>
      </c>
      <c r="G8" s="69">
        <v>82.9</v>
      </c>
      <c r="H8" s="69">
        <v>66.46</v>
      </c>
      <c r="I8" s="69">
        <v>72.47</v>
      </c>
      <c r="J8" s="69">
        <v>82.66</v>
      </c>
      <c r="K8" s="69">
        <v>59.77</v>
      </c>
      <c r="L8" s="69">
        <v>61</v>
      </c>
      <c r="M8" s="69">
        <v>55.36</v>
      </c>
      <c r="N8" s="69">
        <v>68.57</v>
      </c>
      <c r="O8" s="69">
        <v>45.73</v>
      </c>
      <c r="P8" s="69">
        <v>41.75</v>
      </c>
      <c r="Q8" s="69">
        <v>0</v>
      </c>
      <c r="R8" s="69">
        <v>3.02</v>
      </c>
      <c r="S8" s="69">
        <v>1.75</v>
      </c>
      <c r="T8" s="69">
        <v>1.58</v>
      </c>
      <c r="U8" s="69">
        <v>2.69</v>
      </c>
      <c r="V8" s="69">
        <v>2.74</v>
      </c>
      <c r="W8" s="69">
        <v>3.38</v>
      </c>
      <c r="X8" s="69">
        <v>1.88</v>
      </c>
      <c r="Y8" s="69">
        <v>1.4</v>
      </c>
      <c r="Z8" s="69">
        <v>3.38</v>
      </c>
      <c r="AA8" s="69">
        <v>4.71</v>
      </c>
      <c r="AB8" s="69">
        <v>3.2</v>
      </c>
      <c r="AC8" s="69">
        <v>1.61</v>
      </c>
      <c r="AD8" s="69">
        <v>0.37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0.08</v>
      </c>
      <c r="AL8" s="69">
        <v>0.07</v>
      </c>
      <c r="AM8" s="69">
        <v>0.08</v>
      </c>
      <c r="AN8" s="69">
        <v>0.08</v>
      </c>
      <c r="AO8" s="69">
        <v>0</v>
      </c>
      <c r="AP8" s="69">
        <v>0.22</v>
      </c>
      <c r="AQ8" s="69">
        <v>0.23</v>
      </c>
      <c r="AR8" s="69">
        <v>0.18</v>
      </c>
      <c r="AS8" s="69">
        <v>43.97</v>
      </c>
      <c r="AT8" s="69">
        <v>15.6</v>
      </c>
      <c r="AU8" s="69">
        <v>32.47</v>
      </c>
      <c r="AV8" s="69">
        <v>32.83</v>
      </c>
      <c r="AW8" s="69">
        <v>0</v>
      </c>
      <c r="AX8" s="69">
        <v>271.29</v>
      </c>
      <c r="AY8" s="69">
        <v>200.45</v>
      </c>
      <c r="AZ8" s="69">
        <v>169.13</v>
      </c>
      <c r="BA8" s="69">
        <v>184.72</v>
      </c>
      <c r="BB8" s="69">
        <v>132.32</v>
      </c>
      <c r="BC8" s="69">
        <v>212.47</v>
      </c>
      <c r="BD8" s="69">
        <v>157.57</v>
      </c>
      <c r="BE8" s="69">
        <v>205.44</v>
      </c>
      <c r="BF8" s="69">
        <v>178.4</v>
      </c>
      <c r="BG8" s="69">
        <v>152.78</v>
      </c>
      <c r="BH8" s="69">
        <v>145.08</v>
      </c>
      <c r="BI8" s="69">
        <v>153.41</v>
      </c>
      <c r="BJ8" s="69">
        <v>98.4</v>
      </c>
      <c r="BK8" s="69">
        <v>0</v>
      </c>
      <c r="BL8" s="69">
        <v>0.45</v>
      </c>
      <c r="BM8" s="69">
        <v>0.89</v>
      </c>
      <c r="BN8" s="69">
        <v>0.45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0.24</v>
      </c>
      <c r="BU8" s="69">
        <v>0.27</v>
      </c>
      <c r="BV8" s="69">
        <v>0</v>
      </c>
      <c r="BW8" s="69">
        <v>0</v>
      </c>
      <c r="BX8" s="69">
        <f t="shared" si="0"/>
        <v>3234.2999999999997</v>
      </c>
      <c r="BY8" s="69"/>
      <c r="BZ8" s="72">
        <f t="shared" si="1"/>
        <v>825.59</v>
      </c>
      <c r="CA8" s="72">
        <f t="shared" si="1"/>
        <v>886.1999999999999</v>
      </c>
      <c r="CB8" s="72">
        <f t="shared" si="1"/>
        <v>549.67</v>
      </c>
      <c r="CC8" s="72">
        <f t="shared" si="1"/>
        <v>259.25</v>
      </c>
      <c r="CD8" s="72">
        <f t="shared" si="1"/>
        <v>342.36</v>
      </c>
      <c r="CE8" s="72">
        <f t="shared" si="1"/>
        <v>211.41</v>
      </c>
      <c r="CF8" s="72">
        <f t="shared" si="1"/>
        <v>2.3000000000000003</v>
      </c>
      <c r="CG8" s="72">
        <f t="shared" si="1"/>
        <v>31.709999999999997</v>
      </c>
      <c r="CH8" s="72">
        <f t="shared" si="1"/>
        <v>0.94</v>
      </c>
      <c r="CI8" s="72">
        <f t="shared" si="1"/>
        <v>124.86999999999999</v>
      </c>
      <c r="CJ8" s="72">
        <f t="shared" si="2"/>
        <v>3234.3</v>
      </c>
      <c r="CK8" s="72"/>
      <c r="CL8" s="72">
        <f t="shared" si="3"/>
        <v>22.98</v>
      </c>
      <c r="CM8" s="72">
        <f t="shared" si="3"/>
        <v>324.63</v>
      </c>
      <c r="CN8" s="72">
        <f t="shared" si="3"/>
        <v>258.09</v>
      </c>
      <c r="CO8" s="72">
        <f t="shared" si="3"/>
        <v>219.20999999999998</v>
      </c>
      <c r="CP8" s="72">
        <f t="shared" si="3"/>
        <v>270.76</v>
      </c>
      <c r="CQ8" s="72">
        <f t="shared" si="3"/>
        <v>201.51999999999998</v>
      </c>
      <c r="CR8" s="72">
        <f t="shared" si="3"/>
        <v>288.4</v>
      </c>
      <c r="CS8" s="72">
        <f t="shared" si="3"/>
        <v>242.17999999999998</v>
      </c>
      <c r="CT8" s="72">
        <f t="shared" si="3"/>
        <v>266.69</v>
      </c>
      <c r="CU8" s="72">
        <f t="shared" si="3"/>
        <v>242.86</v>
      </c>
      <c r="CV8" s="72">
        <f t="shared" si="3"/>
        <v>257.06</v>
      </c>
      <c r="CW8" s="72">
        <f t="shared" si="3"/>
        <v>232.94000000000003</v>
      </c>
      <c r="CX8" s="72">
        <f t="shared" si="3"/>
        <v>233.45</v>
      </c>
      <c r="CY8" s="72">
        <f t="shared" si="3"/>
        <v>173.53</v>
      </c>
      <c r="CZ8" s="72">
        <f t="shared" si="4"/>
        <v>3234.3</v>
      </c>
      <c r="DA8" s="72"/>
      <c r="DB8" s="72">
        <v>850.89</v>
      </c>
      <c r="DC8" s="72">
        <f t="shared" si="5"/>
        <v>813.02</v>
      </c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:155" ht="12.75">
      <c r="A9" s="67">
        <v>5</v>
      </c>
      <c r="B9" s="67" t="s">
        <v>5</v>
      </c>
      <c r="C9" s="69">
        <v>431.2</v>
      </c>
      <c r="D9" s="69">
        <v>776.86</v>
      </c>
      <c r="E9" s="69">
        <v>982.06</v>
      </c>
      <c r="F9" s="69">
        <v>1128.95</v>
      </c>
      <c r="G9" s="69">
        <v>1327.97</v>
      </c>
      <c r="H9" s="69">
        <v>1405.69</v>
      </c>
      <c r="I9" s="69">
        <v>1415.21</v>
      </c>
      <c r="J9" s="69">
        <v>1507.05</v>
      </c>
      <c r="K9" s="69">
        <v>1547.51</v>
      </c>
      <c r="L9" s="69">
        <v>1150.04</v>
      </c>
      <c r="M9" s="69">
        <v>1430.92</v>
      </c>
      <c r="N9" s="69">
        <v>1382.82</v>
      </c>
      <c r="O9" s="69">
        <v>993.71</v>
      </c>
      <c r="P9" s="69">
        <v>1057.97</v>
      </c>
      <c r="Q9" s="69">
        <v>40.1</v>
      </c>
      <c r="R9" s="69">
        <v>31.87</v>
      </c>
      <c r="S9" s="69">
        <v>28.95</v>
      </c>
      <c r="T9" s="69">
        <v>33.35</v>
      </c>
      <c r="U9" s="69">
        <v>45.8</v>
      </c>
      <c r="V9" s="69">
        <v>47.04</v>
      </c>
      <c r="W9" s="69">
        <v>51.02</v>
      </c>
      <c r="X9" s="69">
        <v>55.99</v>
      </c>
      <c r="Y9" s="69">
        <v>59.77</v>
      </c>
      <c r="Z9" s="69">
        <v>59.92</v>
      </c>
      <c r="AA9" s="69">
        <v>75.89</v>
      </c>
      <c r="AB9" s="69">
        <v>65.68</v>
      </c>
      <c r="AC9" s="69">
        <v>45.12</v>
      </c>
      <c r="AD9" s="69">
        <v>64.12</v>
      </c>
      <c r="AE9" s="69">
        <v>11.42</v>
      </c>
      <c r="AF9" s="69">
        <v>4.2</v>
      </c>
      <c r="AG9" s="69">
        <v>11.42</v>
      </c>
      <c r="AH9" s="69">
        <v>12.59</v>
      </c>
      <c r="AI9" s="69">
        <v>10.1</v>
      </c>
      <c r="AJ9" s="69">
        <v>11.99</v>
      </c>
      <c r="AK9" s="69">
        <v>10.84</v>
      </c>
      <c r="AL9" s="69">
        <v>10.56</v>
      </c>
      <c r="AM9" s="69">
        <v>9.74</v>
      </c>
      <c r="AN9" s="69">
        <v>6.24</v>
      </c>
      <c r="AO9" s="69">
        <v>8.06</v>
      </c>
      <c r="AP9" s="69">
        <v>7.94</v>
      </c>
      <c r="AQ9" s="69">
        <v>9.15</v>
      </c>
      <c r="AR9" s="69">
        <v>17.09</v>
      </c>
      <c r="AS9" s="69">
        <v>322.73</v>
      </c>
      <c r="AT9" s="69">
        <v>485.52</v>
      </c>
      <c r="AU9" s="69">
        <v>552.19</v>
      </c>
      <c r="AV9" s="69">
        <v>894.18</v>
      </c>
      <c r="AW9" s="69">
        <v>86.1</v>
      </c>
      <c r="AX9" s="69">
        <v>4730.27</v>
      </c>
      <c r="AY9" s="69">
        <v>4344.1</v>
      </c>
      <c r="AZ9" s="69">
        <v>3929.07</v>
      </c>
      <c r="BA9" s="69">
        <v>4040.03</v>
      </c>
      <c r="BB9" s="69">
        <v>3793.55</v>
      </c>
      <c r="BC9" s="69">
        <v>3786.58</v>
      </c>
      <c r="BD9" s="69">
        <v>3901.11</v>
      </c>
      <c r="BE9" s="69">
        <v>4349.34</v>
      </c>
      <c r="BF9" s="69">
        <v>3637.09</v>
      </c>
      <c r="BG9" s="69">
        <v>4517.42</v>
      </c>
      <c r="BH9" s="69">
        <v>4281.54</v>
      </c>
      <c r="BI9" s="69">
        <v>3544.42</v>
      </c>
      <c r="BJ9" s="69">
        <v>3257.41</v>
      </c>
      <c r="BK9" s="69">
        <v>269.05</v>
      </c>
      <c r="BL9" s="69">
        <v>230.38</v>
      </c>
      <c r="BM9" s="69">
        <v>181.37</v>
      </c>
      <c r="BN9" s="69">
        <v>148.96</v>
      </c>
      <c r="BO9" s="69">
        <v>130.72</v>
      </c>
      <c r="BP9" s="69">
        <v>139.45</v>
      </c>
      <c r="BQ9" s="69">
        <v>116.14</v>
      </c>
      <c r="BR9" s="69">
        <v>104.91</v>
      </c>
      <c r="BS9" s="69">
        <v>91.25</v>
      </c>
      <c r="BT9" s="69">
        <v>80.52</v>
      </c>
      <c r="BU9" s="69">
        <v>73.16</v>
      </c>
      <c r="BV9" s="69">
        <v>65.15</v>
      </c>
      <c r="BW9" s="69">
        <v>36.91</v>
      </c>
      <c r="BX9" s="69">
        <f t="shared" si="0"/>
        <v>73504.54000000002</v>
      </c>
      <c r="BY9" s="69"/>
      <c r="BZ9" s="72">
        <f t="shared" si="1"/>
        <v>17129.57</v>
      </c>
      <c r="CA9" s="72">
        <f t="shared" si="1"/>
        <v>19467.67</v>
      </c>
      <c r="CB9" s="72">
        <f t="shared" si="1"/>
        <v>15600.789999999999</v>
      </c>
      <c r="CC9" s="72">
        <f t="shared" si="1"/>
        <v>4647.04</v>
      </c>
      <c r="CD9" s="72">
        <f t="shared" si="1"/>
        <v>7025.5</v>
      </c>
      <c r="CE9" s="72">
        <f t="shared" si="1"/>
        <v>4865.42</v>
      </c>
      <c r="CF9" s="72">
        <f t="shared" si="1"/>
        <v>1667.9700000000005</v>
      </c>
      <c r="CG9" s="72">
        <f t="shared" si="1"/>
        <v>704.6200000000001</v>
      </c>
      <c r="CH9" s="72">
        <f t="shared" si="1"/>
        <v>141.34</v>
      </c>
      <c r="CI9" s="72">
        <f t="shared" si="1"/>
        <v>2254.62</v>
      </c>
      <c r="CJ9" s="72">
        <f t="shared" si="2"/>
        <v>73504.54</v>
      </c>
      <c r="CK9" s="72"/>
      <c r="CL9" s="72">
        <f t="shared" si="3"/>
        <v>568.82</v>
      </c>
      <c r="CM9" s="72">
        <f t="shared" si="3"/>
        <v>5812.250000000001</v>
      </c>
      <c r="CN9" s="72">
        <f t="shared" si="3"/>
        <v>5596.910000000001</v>
      </c>
      <c r="CO9" s="72">
        <f t="shared" si="3"/>
        <v>5285.33</v>
      </c>
      <c r="CP9" s="72">
        <f t="shared" si="3"/>
        <v>5572.86</v>
      </c>
      <c r="CQ9" s="72">
        <f t="shared" si="3"/>
        <v>5388.990000000001</v>
      </c>
      <c r="CR9" s="72">
        <f t="shared" si="3"/>
        <v>5403.099999999999</v>
      </c>
      <c r="CS9" s="72">
        <f t="shared" si="3"/>
        <v>5590.85</v>
      </c>
      <c r="CT9" s="72">
        <f t="shared" si="3"/>
        <v>6071.27</v>
      </c>
      <c r="CU9" s="72">
        <f t="shared" si="3"/>
        <v>4944.54</v>
      </c>
      <c r="CV9" s="72">
        <f t="shared" si="3"/>
        <v>6435.540000000001</v>
      </c>
      <c r="CW9" s="72">
        <f t="shared" si="3"/>
        <v>6296.66</v>
      </c>
      <c r="CX9" s="72">
        <f t="shared" si="3"/>
        <v>5209.74</v>
      </c>
      <c r="CY9" s="72">
        <f t="shared" si="3"/>
        <v>5327.68</v>
      </c>
      <c r="CZ9" s="72">
        <f t="shared" si="4"/>
        <v>73504.54000000001</v>
      </c>
      <c r="DA9" s="72"/>
      <c r="DB9" s="72">
        <v>16511.43</v>
      </c>
      <c r="DC9" s="72">
        <f t="shared" si="5"/>
        <v>16537.96</v>
      </c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</row>
    <row r="10" spans="1:155" ht="12.75">
      <c r="A10" s="67">
        <v>6</v>
      </c>
      <c r="B10" s="67" t="s">
        <v>6</v>
      </c>
      <c r="C10" s="69">
        <v>1830.4</v>
      </c>
      <c r="D10" s="69">
        <v>1401.92</v>
      </c>
      <c r="E10" s="69">
        <v>1843.97</v>
      </c>
      <c r="F10" s="69">
        <v>2413.12</v>
      </c>
      <c r="G10" s="69">
        <v>3495.89</v>
      </c>
      <c r="H10" s="69">
        <v>3701.56</v>
      </c>
      <c r="I10" s="69">
        <v>3923.96</v>
      </c>
      <c r="J10" s="69">
        <v>3377.11</v>
      </c>
      <c r="K10" s="69">
        <v>3501.9</v>
      </c>
      <c r="L10" s="69">
        <v>2981.2</v>
      </c>
      <c r="M10" s="69">
        <v>3135.66</v>
      </c>
      <c r="N10" s="69">
        <v>2623.96</v>
      </c>
      <c r="O10" s="69">
        <v>2281.65</v>
      </c>
      <c r="P10" s="69">
        <v>2266.75</v>
      </c>
      <c r="Q10" s="69">
        <v>423.05</v>
      </c>
      <c r="R10" s="69">
        <v>232.13</v>
      </c>
      <c r="S10" s="69">
        <v>197.26</v>
      </c>
      <c r="T10" s="69">
        <v>134.17</v>
      </c>
      <c r="U10" s="69">
        <v>125.97</v>
      </c>
      <c r="V10" s="69">
        <v>98.23</v>
      </c>
      <c r="W10" s="69">
        <v>86.62</v>
      </c>
      <c r="X10" s="69">
        <v>78.48</v>
      </c>
      <c r="Y10" s="69">
        <v>79.67</v>
      </c>
      <c r="Z10" s="69">
        <v>85.45</v>
      </c>
      <c r="AA10" s="69">
        <v>79.24</v>
      </c>
      <c r="AB10" s="69">
        <v>67.61</v>
      </c>
      <c r="AC10" s="69">
        <v>60.77</v>
      </c>
      <c r="AD10" s="69">
        <v>142.13</v>
      </c>
      <c r="AE10" s="69">
        <v>40.74</v>
      </c>
      <c r="AF10" s="69">
        <v>22.43</v>
      </c>
      <c r="AG10" s="69">
        <v>30.91</v>
      </c>
      <c r="AH10" s="69">
        <v>39.25</v>
      </c>
      <c r="AI10" s="69">
        <v>52.33</v>
      </c>
      <c r="AJ10" s="69">
        <v>52.48</v>
      </c>
      <c r="AK10" s="69">
        <v>56.2</v>
      </c>
      <c r="AL10" s="69">
        <v>61.54</v>
      </c>
      <c r="AM10" s="69">
        <v>72.91</v>
      </c>
      <c r="AN10" s="69">
        <v>80.15</v>
      </c>
      <c r="AO10" s="69">
        <v>108.18</v>
      </c>
      <c r="AP10" s="69">
        <v>97.25</v>
      </c>
      <c r="AQ10" s="69">
        <v>76.98</v>
      </c>
      <c r="AR10" s="69">
        <v>160.52</v>
      </c>
      <c r="AS10" s="69">
        <v>1007.29</v>
      </c>
      <c r="AT10" s="69">
        <v>950.14</v>
      </c>
      <c r="AU10" s="69">
        <v>1618.39</v>
      </c>
      <c r="AV10" s="69">
        <v>2131.64</v>
      </c>
      <c r="AW10" s="69">
        <v>262.61</v>
      </c>
      <c r="AX10" s="69">
        <v>13946.42</v>
      </c>
      <c r="AY10" s="69">
        <v>13734.71</v>
      </c>
      <c r="AZ10" s="69">
        <v>13705.13</v>
      </c>
      <c r="BA10" s="69">
        <v>14376.39</v>
      </c>
      <c r="BB10" s="69">
        <v>13223.06</v>
      </c>
      <c r="BC10" s="69">
        <v>13577.79</v>
      </c>
      <c r="BD10" s="69">
        <v>14537.55</v>
      </c>
      <c r="BE10" s="69">
        <v>15171.18</v>
      </c>
      <c r="BF10" s="69">
        <v>15123.5</v>
      </c>
      <c r="BG10" s="69">
        <v>15614.07</v>
      </c>
      <c r="BH10" s="69">
        <v>14072.26</v>
      </c>
      <c r="BI10" s="69">
        <v>13290.06</v>
      </c>
      <c r="BJ10" s="69">
        <v>12330.52</v>
      </c>
      <c r="BK10" s="69">
        <v>3650.91</v>
      </c>
      <c r="BL10" s="69">
        <v>2801.27</v>
      </c>
      <c r="BM10" s="69">
        <v>1979.48</v>
      </c>
      <c r="BN10" s="69">
        <v>1649.94</v>
      </c>
      <c r="BO10" s="69">
        <v>1157.47</v>
      </c>
      <c r="BP10" s="69">
        <v>1177.05</v>
      </c>
      <c r="BQ10" s="69">
        <v>975.98</v>
      </c>
      <c r="BR10" s="69">
        <v>1048.88</v>
      </c>
      <c r="BS10" s="69">
        <v>1092.38</v>
      </c>
      <c r="BT10" s="69">
        <v>1340.45</v>
      </c>
      <c r="BU10" s="69">
        <v>1282.3</v>
      </c>
      <c r="BV10" s="69">
        <v>1062.32</v>
      </c>
      <c r="BW10" s="69">
        <v>760.68</v>
      </c>
      <c r="BX10" s="69">
        <f t="shared" si="0"/>
        <v>250273.52000000002</v>
      </c>
      <c r="BY10" s="69"/>
      <c r="BZ10" s="72">
        <f t="shared" si="1"/>
        <v>56025.259999999995</v>
      </c>
      <c r="CA10" s="72">
        <f t="shared" si="1"/>
        <v>71633.07999999999</v>
      </c>
      <c r="CB10" s="72">
        <f t="shared" si="1"/>
        <v>55306.91</v>
      </c>
      <c r="CC10" s="72">
        <f t="shared" si="1"/>
        <v>10985.3</v>
      </c>
      <c r="CD10" s="72">
        <f t="shared" si="1"/>
        <v>17485.73</v>
      </c>
      <c r="CE10" s="72">
        <f t="shared" si="1"/>
        <v>10308.02</v>
      </c>
      <c r="CF10" s="72">
        <f t="shared" si="1"/>
        <v>19979.11</v>
      </c>
      <c r="CG10" s="72">
        <f t="shared" si="1"/>
        <v>1890.7799999999997</v>
      </c>
      <c r="CH10" s="72">
        <f t="shared" si="1"/>
        <v>951.8699999999999</v>
      </c>
      <c r="CI10" s="72">
        <f t="shared" si="1"/>
        <v>5707.459999999999</v>
      </c>
      <c r="CJ10" s="72">
        <f t="shared" si="2"/>
        <v>250273.51999999996</v>
      </c>
      <c r="CK10" s="72"/>
      <c r="CL10" s="72">
        <f t="shared" si="3"/>
        <v>2556.8</v>
      </c>
      <c r="CM10" s="72">
        <f t="shared" si="3"/>
        <v>19253.809999999998</v>
      </c>
      <c r="CN10" s="72">
        <f t="shared" si="3"/>
        <v>18608.12</v>
      </c>
      <c r="CO10" s="72">
        <f t="shared" si="3"/>
        <v>18271.149999999998</v>
      </c>
      <c r="CP10" s="72">
        <f t="shared" si="3"/>
        <v>19700.519999999997</v>
      </c>
      <c r="CQ10" s="72">
        <f t="shared" si="3"/>
        <v>18232.8</v>
      </c>
      <c r="CR10" s="72">
        <f t="shared" si="3"/>
        <v>18821.62</v>
      </c>
      <c r="CS10" s="72">
        <f t="shared" si="3"/>
        <v>19030.66</v>
      </c>
      <c r="CT10" s="72">
        <f t="shared" si="3"/>
        <v>19874.54</v>
      </c>
      <c r="CU10" s="72">
        <f t="shared" si="3"/>
        <v>19362.68</v>
      </c>
      <c r="CV10" s="72">
        <f t="shared" si="3"/>
        <v>21284.89</v>
      </c>
      <c r="CW10" s="72">
        <f t="shared" si="3"/>
        <v>19093.52</v>
      </c>
      <c r="CX10" s="72">
        <f t="shared" si="3"/>
        <v>18390.17</v>
      </c>
      <c r="CY10" s="72">
        <f t="shared" si="3"/>
        <v>17792.24</v>
      </c>
      <c r="CZ10" s="72">
        <f t="shared" si="4"/>
        <v>250273.51999999996</v>
      </c>
      <c r="DA10" s="72"/>
      <c r="DB10" s="72">
        <v>39248.43</v>
      </c>
      <c r="DC10" s="72">
        <f t="shared" si="5"/>
        <v>38779.05</v>
      </c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2.75">
      <c r="A11" s="67">
        <v>7</v>
      </c>
      <c r="B11" s="67" t="s">
        <v>7</v>
      </c>
      <c r="C11" s="69">
        <v>64.72</v>
      </c>
      <c r="D11" s="69">
        <v>29.25</v>
      </c>
      <c r="E11" s="69">
        <v>37.78</v>
      </c>
      <c r="F11" s="69">
        <v>29.32</v>
      </c>
      <c r="G11" s="69">
        <v>48.33</v>
      </c>
      <c r="H11" s="69">
        <v>49.3</v>
      </c>
      <c r="I11" s="69">
        <v>48.34</v>
      </c>
      <c r="J11" s="69">
        <v>51.56</v>
      </c>
      <c r="K11" s="69">
        <v>44.29</v>
      </c>
      <c r="L11" s="69">
        <v>31.6</v>
      </c>
      <c r="M11" s="69">
        <v>38.94</v>
      </c>
      <c r="N11" s="69">
        <v>35.54</v>
      </c>
      <c r="O11" s="69">
        <v>30.7</v>
      </c>
      <c r="P11" s="69">
        <v>29.96</v>
      </c>
      <c r="Q11" s="69">
        <v>3.21</v>
      </c>
      <c r="R11" s="69">
        <v>3.8</v>
      </c>
      <c r="S11" s="69">
        <v>3.35</v>
      </c>
      <c r="T11" s="69">
        <v>1.12</v>
      </c>
      <c r="U11" s="69">
        <v>0</v>
      </c>
      <c r="V11" s="69">
        <v>1.03</v>
      </c>
      <c r="W11" s="69">
        <v>1.46</v>
      </c>
      <c r="X11" s="69">
        <v>1.66</v>
      </c>
      <c r="Y11" s="69">
        <v>1.42</v>
      </c>
      <c r="Z11" s="69">
        <v>1.68</v>
      </c>
      <c r="AA11" s="69">
        <v>3.57</v>
      </c>
      <c r="AB11" s="69">
        <v>2.4</v>
      </c>
      <c r="AC11" s="69">
        <v>2.74</v>
      </c>
      <c r="AD11" s="69">
        <v>3.22</v>
      </c>
      <c r="AE11" s="69">
        <v>1.27</v>
      </c>
      <c r="AF11" s="69">
        <v>0</v>
      </c>
      <c r="AG11" s="69">
        <v>0.53</v>
      </c>
      <c r="AH11" s="69">
        <v>0.5</v>
      </c>
      <c r="AI11" s="69">
        <v>0.06</v>
      </c>
      <c r="AJ11" s="69">
        <v>0.06</v>
      </c>
      <c r="AK11" s="69">
        <v>0</v>
      </c>
      <c r="AL11" s="69">
        <v>0</v>
      </c>
      <c r="AM11" s="69">
        <v>0</v>
      </c>
      <c r="AN11" s="69">
        <v>0.5</v>
      </c>
      <c r="AO11" s="69">
        <v>0.53</v>
      </c>
      <c r="AP11" s="69">
        <v>0</v>
      </c>
      <c r="AQ11" s="69">
        <v>0.67</v>
      </c>
      <c r="AR11" s="69">
        <v>0.63</v>
      </c>
      <c r="AS11" s="69">
        <v>24.57</v>
      </c>
      <c r="AT11" s="69">
        <v>18.79</v>
      </c>
      <c r="AU11" s="69">
        <v>16.12</v>
      </c>
      <c r="AV11" s="69">
        <v>25.25</v>
      </c>
      <c r="AW11" s="69">
        <v>8.11</v>
      </c>
      <c r="AX11" s="69">
        <v>120.77</v>
      </c>
      <c r="AY11" s="69">
        <v>158.86</v>
      </c>
      <c r="AZ11" s="69">
        <v>116.89</v>
      </c>
      <c r="BA11" s="69">
        <v>123.91</v>
      </c>
      <c r="BB11" s="69">
        <v>113.2</v>
      </c>
      <c r="BC11" s="69">
        <v>117.06</v>
      </c>
      <c r="BD11" s="69">
        <v>122.27</v>
      </c>
      <c r="BE11" s="69">
        <v>122.98</v>
      </c>
      <c r="BF11" s="69">
        <v>121.48</v>
      </c>
      <c r="BG11" s="69">
        <v>75.08</v>
      </c>
      <c r="BH11" s="69">
        <v>78.67</v>
      </c>
      <c r="BI11" s="69">
        <v>98.1</v>
      </c>
      <c r="BJ11" s="69">
        <v>67.91</v>
      </c>
      <c r="BK11" s="69">
        <v>0</v>
      </c>
      <c r="BL11" s="69">
        <v>1.1</v>
      </c>
      <c r="BM11" s="69">
        <v>1.02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f t="shared" si="0"/>
        <v>2137.18</v>
      </c>
      <c r="BY11" s="69"/>
      <c r="BZ11" s="72">
        <f t="shared" si="1"/>
        <v>528.54</v>
      </c>
      <c r="CA11" s="72">
        <f t="shared" si="1"/>
        <v>596.99</v>
      </c>
      <c r="CB11" s="72">
        <f t="shared" si="1"/>
        <v>319.76</v>
      </c>
      <c r="CC11" s="72">
        <f t="shared" si="1"/>
        <v>209.39999999999998</v>
      </c>
      <c r="CD11" s="72">
        <f t="shared" si="1"/>
        <v>225.08999999999997</v>
      </c>
      <c r="CE11" s="72">
        <f t="shared" si="1"/>
        <v>135.14</v>
      </c>
      <c r="CF11" s="72">
        <f t="shared" si="1"/>
        <v>2.12</v>
      </c>
      <c r="CG11" s="72">
        <f t="shared" si="1"/>
        <v>30.659999999999997</v>
      </c>
      <c r="CH11" s="72">
        <f t="shared" si="1"/>
        <v>4.75</v>
      </c>
      <c r="CI11" s="72">
        <f t="shared" si="1"/>
        <v>84.73</v>
      </c>
      <c r="CJ11" s="72">
        <f t="shared" si="2"/>
        <v>2137.18</v>
      </c>
      <c r="CK11" s="72"/>
      <c r="CL11" s="72">
        <f t="shared" si="3"/>
        <v>77.30999999999999</v>
      </c>
      <c r="CM11" s="72">
        <f t="shared" si="3"/>
        <v>153.82</v>
      </c>
      <c r="CN11" s="72">
        <f t="shared" si="3"/>
        <v>201.62</v>
      </c>
      <c r="CO11" s="72">
        <f t="shared" si="3"/>
        <v>148.85000000000002</v>
      </c>
      <c r="CP11" s="72">
        <f t="shared" si="3"/>
        <v>172.3</v>
      </c>
      <c r="CQ11" s="72">
        <f t="shared" si="3"/>
        <v>163.59</v>
      </c>
      <c r="CR11" s="72">
        <f t="shared" si="3"/>
        <v>166.86</v>
      </c>
      <c r="CS11" s="72">
        <f t="shared" si="3"/>
        <v>175.49</v>
      </c>
      <c r="CT11" s="72">
        <f t="shared" si="3"/>
        <v>168.69</v>
      </c>
      <c r="CU11" s="72">
        <f t="shared" si="3"/>
        <v>155.26</v>
      </c>
      <c r="CV11" s="72">
        <f t="shared" si="3"/>
        <v>142.69</v>
      </c>
      <c r="CW11" s="72">
        <f t="shared" si="3"/>
        <v>135.4</v>
      </c>
      <c r="CX11" s="72">
        <f t="shared" si="3"/>
        <v>148.32999999999998</v>
      </c>
      <c r="CY11" s="72">
        <f t="shared" si="3"/>
        <v>126.97</v>
      </c>
      <c r="CZ11" s="72">
        <f t="shared" si="4"/>
        <v>2137.1800000000003</v>
      </c>
      <c r="DA11" s="72"/>
      <c r="DB11" s="72">
        <v>570.69</v>
      </c>
      <c r="DC11" s="72">
        <f t="shared" si="5"/>
        <v>569.6299999999999</v>
      </c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</row>
    <row r="12" spans="1:155" ht="12.75">
      <c r="A12" s="67">
        <v>8</v>
      </c>
      <c r="B12" s="67" t="s">
        <v>8</v>
      </c>
      <c r="C12" s="69">
        <v>77.03</v>
      </c>
      <c r="D12" s="69">
        <v>132.63</v>
      </c>
      <c r="E12" s="69">
        <v>205.64</v>
      </c>
      <c r="F12" s="69">
        <v>240.19</v>
      </c>
      <c r="G12" s="69">
        <v>257.85</v>
      </c>
      <c r="H12" s="69">
        <v>236.92</v>
      </c>
      <c r="I12" s="69">
        <v>267.05</v>
      </c>
      <c r="J12" s="69">
        <v>241.8</v>
      </c>
      <c r="K12" s="69">
        <v>294.19</v>
      </c>
      <c r="L12" s="69">
        <v>288.28</v>
      </c>
      <c r="M12" s="69">
        <v>274.38</v>
      </c>
      <c r="N12" s="69">
        <v>246.71</v>
      </c>
      <c r="O12" s="69">
        <v>265.14</v>
      </c>
      <c r="P12" s="69">
        <v>283.15</v>
      </c>
      <c r="Q12" s="69">
        <v>8.51</v>
      </c>
      <c r="R12" s="69">
        <v>2.91</v>
      </c>
      <c r="S12" s="69">
        <v>7.01</v>
      </c>
      <c r="T12" s="69">
        <v>10.33</v>
      </c>
      <c r="U12" s="69">
        <v>11.79</v>
      </c>
      <c r="V12" s="69">
        <v>9.94</v>
      </c>
      <c r="W12" s="69">
        <v>10.87</v>
      </c>
      <c r="X12" s="69">
        <v>16.43</v>
      </c>
      <c r="Y12" s="69">
        <v>14.19</v>
      </c>
      <c r="Z12" s="69">
        <v>14.93</v>
      </c>
      <c r="AA12" s="69">
        <v>13.32</v>
      </c>
      <c r="AB12" s="69">
        <v>8.52</v>
      </c>
      <c r="AC12" s="69">
        <v>6.35</v>
      </c>
      <c r="AD12" s="69">
        <v>14.09</v>
      </c>
      <c r="AE12" s="69">
        <v>0</v>
      </c>
      <c r="AF12" s="69">
        <v>1.24</v>
      </c>
      <c r="AG12" s="69">
        <v>1.2</v>
      </c>
      <c r="AH12" s="69">
        <v>1.17</v>
      </c>
      <c r="AI12" s="69">
        <v>2.26</v>
      </c>
      <c r="AJ12" s="69">
        <v>2.19</v>
      </c>
      <c r="AK12" s="69">
        <v>1.6</v>
      </c>
      <c r="AL12" s="69">
        <v>1.78</v>
      </c>
      <c r="AM12" s="69">
        <v>0.83</v>
      </c>
      <c r="AN12" s="69">
        <v>0.9</v>
      </c>
      <c r="AO12" s="69">
        <v>1.63</v>
      </c>
      <c r="AP12" s="69">
        <v>1.42</v>
      </c>
      <c r="AQ12" s="69">
        <v>1.07</v>
      </c>
      <c r="AR12" s="69">
        <v>2.28</v>
      </c>
      <c r="AS12" s="69">
        <v>176.24</v>
      </c>
      <c r="AT12" s="69">
        <v>141.13</v>
      </c>
      <c r="AU12" s="69">
        <v>165.39</v>
      </c>
      <c r="AV12" s="69">
        <v>247.33</v>
      </c>
      <c r="AW12" s="69">
        <v>36.33</v>
      </c>
      <c r="AX12" s="69">
        <v>934.61</v>
      </c>
      <c r="AY12" s="69">
        <v>1013.8</v>
      </c>
      <c r="AZ12" s="69">
        <v>955.46</v>
      </c>
      <c r="BA12" s="69">
        <v>976.67</v>
      </c>
      <c r="BB12" s="69">
        <v>887.35</v>
      </c>
      <c r="BC12" s="69">
        <v>914.17</v>
      </c>
      <c r="BD12" s="69">
        <v>1018.54</v>
      </c>
      <c r="BE12" s="69">
        <v>997.73</v>
      </c>
      <c r="BF12" s="69">
        <v>1128.63</v>
      </c>
      <c r="BG12" s="69">
        <v>993.39</v>
      </c>
      <c r="BH12" s="69">
        <v>807.65</v>
      </c>
      <c r="BI12" s="69">
        <v>1065.29</v>
      </c>
      <c r="BJ12" s="69">
        <v>1068</v>
      </c>
      <c r="BK12" s="69">
        <v>22.11</v>
      </c>
      <c r="BL12" s="69">
        <v>19.63</v>
      </c>
      <c r="BM12" s="69">
        <v>21.03</v>
      </c>
      <c r="BN12" s="69">
        <v>19.02</v>
      </c>
      <c r="BO12" s="69">
        <v>14.68</v>
      </c>
      <c r="BP12" s="69">
        <v>6.54</v>
      </c>
      <c r="BQ12" s="69">
        <v>5.05</v>
      </c>
      <c r="BR12" s="69">
        <v>8.28</v>
      </c>
      <c r="BS12" s="69">
        <v>9.67</v>
      </c>
      <c r="BT12" s="69">
        <v>8.63</v>
      </c>
      <c r="BU12" s="69">
        <v>9.59</v>
      </c>
      <c r="BV12" s="69">
        <v>11.82</v>
      </c>
      <c r="BW12" s="69">
        <v>7.95</v>
      </c>
      <c r="BX12" s="69">
        <f t="shared" si="0"/>
        <v>17171.43</v>
      </c>
      <c r="BY12" s="69"/>
      <c r="BZ12" s="72">
        <f t="shared" si="1"/>
        <v>3916.87</v>
      </c>
      <c r="CA12" s="72">
        <f t="shared" si="1"/>
        <v>4946.42</v>
      </c>
      <c r="CB12" s="72">
        <f t="shared" si="1"/>
        <v>3934.33</v>
      </c>
      <c r="CC12" s="72">
        <f t="shared" si="1"/>
        <v>913.34</v>
      </c>
      <c r="CD12" s="72">
        <f t="shared" si="1"/>
        <v>1328.24</v>
      </c>
      <c r="CE12" s="72">
        <f t="shared" si="1"/>
        <v>1069.38</v>
      </c>
      <c r="CF12" s="72">
        <f t="shared" si="1"/>
        <v>164</v>
      </c>
      <c r="CG12" s="72">
        <f t="shared" si="1"/>
        <v>149.19</v>
      </c>
      <c r="CH12" s="72">
        <f t="shared" si="1"/>
        <v>19.57</v>
      </c>
      <c r="CI12" s="72">
        <f t="shared" si="1"/>
        <v>730.09</v>
      </c>
      <c r="CJ12" s="72">
        <f t="shared" si="2"/>
        <v>17171.43</v>
      </c>
      <c r="CK12" s="72"/>
      <c r="CL12" s="72">
        <f t="shared" si="3"/>
        <v>121.87</v>
      </c>
      <c r="CM12" s="72">
        <f t="shared" si="3"/>
        <v>1093.5</v>
      </c>
      <c r="CN12" s="72">
        <f t="shared" si="3"/>
        <v>1247.28</v>
      </c>
      <c r="CO12" s="72">
        <f t="shared" si="3"/>
        <v>1228.18</v>
      </c>
      <c r="CP12" s="72">
        <f t="shared" si="3"/>
        <v>1267.59</v>
      </c>
      <c r="CQ12" s="72">
        <f t="shared" si="3"/>
        <v>1151.0800000000002</v>
      </c>
      <c r="CR12" s="72">
        <f t="shared" si="3"/>
        <v>1200.23</v>
      </c>
      <c r="CS12" s="72">
        <f t="shared" si="3"/>
        <v>1283.6</v>
      </c>
      <c r="CT12" s="72">
        <f t="shared" si="3"/>
        <v>1315.22</v>
      </c>
      <c r="CU12" s="72">
        <f t="shared" si="3"/>
        <v>1442.41</v>
      </c>
      <c r="CV12" s="72">
        <f t="shared" si="3"/>
        <v>1467.5900000000001</v>
      </c>
      <c r="CW12" s="72">
        <f t="shared" si="3"/>
        <v>1215.02</v>
      </c>
      <c r="CX12" s="72">
        <f t="shared" si="3"/>
        <v>1515.06</v>
      </c>
      <c r="CY12" s="72">
        <f t="shared" si="3"/>
        <v>1622.8</v>
      </c>
      <c r="CZ12" s="72">
        <f t="shared" si="4"/>
        <v>17171.43</v>
      </c>
      <c r="DA12" s="72"/>
      <c r="DB12" s="72">
        <v>3354.14</v>
      </c>
      <c r="DC12" s="72">
        <f t="shared" si="5"/>
        <v>3310.96</v>
      </c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ht="12.75">
      <c r="A13" s="67">
        <v>9</v>
      </c>
      <c r="B13" s="67" t="s">
        <v>9</v>
      </c>
      <c r="C13" s="69">
        <v>94.29</v>
      </c>
      <c r="D13" s="69">
        <v>123.49</v>
      </c>
      <c r="E13" s="69">
        <v>173.64</v>
      </c>
      <c r="F13" s="69">
        <v>228.05</v>
      </c>
      <c r="G13" s="69">
        <v>251.69</v>
      </c>
      <c r="H13" s="69">
        <v>298.41</v>
      </c>
      <c r="I13" s="69">
        <v>273.72</v>
      </c>
      <c r="J13" s="69">
        <v>289.36</v>
      </c>
      <c r="K13" s="69">
        <v>276.72</v>
      </c>
      <c r="L13" s="69">
        <v>265.59</v>
      </c>
      <c r="M13" s="69">
        <v>298.05</v>
      </c>
      <c r="N13" s="69">
        <v>215.39</v>
      </c>
      <c r="O13" s="69">
        <v>203.44</v>
      </c>
      <c r="P13" s="69">
        <v>170.45</v>
      </c>
      <c r="Q13" s="69">
        <v>1.29</v>
      </c>
      <c r="R13" s="69">
        <v>5.01</v>
      </c>
      <c r="S13" s="69">
        <v>5.69</v>
      </c>
      <c r="T13" s="69">
        <v>8.07</v>
      </c>
      <c r="U13" s="69">
        <v>6.68</v>
      </c>
      <c r="V13" s="69">
        <v>6.44</v>
      </c>
      <c r="W13" s="69">
        <v>7.48</v>
      </c>
      <c r="X13" s="69">
        <v>7.17</v>
      </c>
      <c r="Y13" s="69">
        <v>7.84</v>
      </c>
      <c r="Z13" s="69">
        <v>13.56</v>
      </c>
      <c r="AA13" s="69">
        <v>18.72</v>
      </c>
      <c r="AB13" s="69">
        <v>15.61</v>
      </c>
      <c r="AC13" s="69">
        <v>19.87</v>
      </c>
      <c r="AD13" s="69">
        <v>39.3</v>
      </c>
      <c r="AE13" s="69">
        <v>1.98</v>
      </c>
      <c r="AF13" s="69">
        <v>0.21</v>
      </c>
      <c r="AG13" s="69">
        <v>0.65</v>
      </c>
      <c r="AH13" s="69">
        <v>0.51</v>
      </c>
      <c r="AI13" s="69">
        <v>0</v>
      </c>
      <c r="AJ13" s="69">
        <v>0.55</v>
      </c>
      <c r="AK13" s="69">
        <v>2.83</v>
      </c>
      <c r="AL13" s="69">
        <v>3.52</v>
      </c>
      <c r="AM13" s="69">
        <v>2.2</v>
      </c>
      <c r="AN13" s="69">
        <v>1.63</v>
      </c>
      <c r="AO13" s="69">
        <v>0.91</v>
      </c>
      <c r="AP13" s="69">
        <v>1.71</v>
      </c>
      <c r="AQ13" s="69">
        <v>2.06</v>
      </c>
      <c r="AR13" s="69">
        <v>3.97</v>
      </c>
      <c r="AS13" s="69">
        <v>235.12</v>
      </c>
      <c r="AT13" s="69">
        <v>195.22</v>
      </c>
      <c r="AU13" s="69">
        <v>169.31</v>
      </c>
      <c r="AV13" s="69">
        <v>175.47</v>
      </c>
      <c r="AW13" s="69">
        <v>8.19</v>
      </c>
      <c r="AX13" s="69">
        <v>1036.56</v>
      </c>
      <c r="AY13" s="69">
        <v>971.4</v>
      </c>
      <c r="AZ13" s="69">
        <v>895.34</v>
      </c>
      <c r="BA13" s="69">
        <v>888.78</v>
      </c>
      <c r="BB13" s="69">
        <v>862.69</v>
      </c>
      <c r="BC13" s="69">
        <v>876.64</v>
      </c>
      <c r="BD13" s="69">
        <v>967.79</v>
      </c>
      <c r="BE13" s="69">
        <v>963.71</v>
      </c>
      <c r="BF13" s="69">
        <v>1003.52</v>
      </c>
      <c r="BG13" s="69">
        <v>991.3</v>
      </c>
      <c r="BH13" s="69">
        <v>795.12</v>
      </c>
      <c r="BI13" s="69">
        <v>794.32</v>
      </c>
      <c r="BJ13" s="69">
        <v>629.46</v>
      </c>
      <c r="BK13" s="69">
        <v>22.05</v>
      </c>
      <c r="BL13" s="69">
        <v>16.9</v>
      </c>
      <c r="BM13" s="69">
        <v>12.16</v>
      </c>
      <c r="BN13" s="69">
        <v>12.13</v>
      </c>
      <c r="BO13" s="69">
        <v>5.62</v>
      </c>
      <c r="BP13" s="69">
        <v>5.06</v>
      </c>
      <c r="BQ13" s="69">
        <v>4.75</v>
      </c>
      <c r="BR13" s="69">
        <v>5.17</v>
      </c>
      <c r="BS13" s="69">
        <v>6.37</v>
      </c>
      <c r="BT13" s="69">
        <v>8.1</v>
      </c>
      <c r="BU13" s="69">
        <v>5.25</v>
      </c>
      <c r="BV13" s="69">
        <v>7.51</v>
      </c>
      <c r="BW13" s="69">
        <v>5.39</v>
      </c>
      <c r="BX13" s="69">
        <f t="shared" si="0"/>
        <v>15924.149999999998</v>
      </c>
      <c r="BY13" s="69"/>
      <c r="BZ13" s="72">
        <f t="shared" si="1"/>
        <v>3800.2700000000004</v>
      </c>
      <c r="CA13" s="72">
        <f t="shared" si="1"/>
        <v>4674.35</v>
      </c>
      <c r="CB13" s="72">
        <f t="shared" si="1"/>
        <v>3210.2000000000003</v>
      </c>
      <c r="CC13" s="72">
        <f t="shared" si="1"/>
        <v>871.1600000000001</v>
      </c>
      <c r="CD13" s="72">
        <f t="shared" si="1"/>
        <v>1403.8</v>
      </c>
      <c r="CE13" s="72">
        <f t="shared" si="1"/>
        <v>887.3300000000002</v>
      </c>
      <c r="CF13" s="72">
        <f t="shared" si="1"/>
        <v>116.46000000000001</v>
      </c>
      <c r="CG13" s="72">
        <f t="shared" si="1"/>
        <v>162.73000000000002</v>
      </c>
      <c r="CH13" s="72">
        <f t="shared" si="1"/>
        <v>22.729999999999997</v>
      </c>
      <c r="CI13" s="72">
        <f t="shared" si="1"/>
        <v>775.1200000000001</v>
      </c>
      <c r="CJ13" s="72">
        <f t="shared" si="2"/>
        <v>15924.15</v>
      </c>
      <c r="CK13" s="72"/>
      <c r="CL13" s="72">
        <f t="shared" si="3"/>
        <v>105.75000000000001</v>
      </c>
      <c r="CM13" s="72">
        <f t="shared" si="3"/>
        <v>1187.32</v>
      </c>
      <c r="CN13" s="72">
        <f t="shared" si="3"/>
        <v>1168.28</v>
      </c>
      <c r="CO13" s="72">
        <f t="shared" si="3"/>
        <v>1144.13</v>
      </c>
      <c r="CP13" s="72">
        <f t="shared" si="3"/>
        <v>1159.2800000000002</v>
      </c>
      <c r="CQ13" s="72">
        <f t="shared" si="3"/>
        <v>1173.71</v>
      </c>
      <c r="CR13" s="72">
        <f t="shared" si="3"/>
        <v>1165.73</v>
      </c>
      <c r="CS13" s="72">
        <f t="shared" si="3"/>
        <v>1272.59</v>
      </c>
      <c r="CT13" s="72">
        <f t="shared" si="3"/>
        <v>1255.64</v>
      </c>
      <c r="CU13" s="72">
        <f t="shared" si="3"/>
        <v>1290.6699999999998</v>
      </c>
      <c r="CV13" s="72">
        <f t="shared" si="3"/>
        <v>1552.1999999999998</v>
      </c>
      <c r="CW13" s="72">
        <f t="shared" si="3"/>
        <v>1228.3</v>
      </c>
      <c r="CX13" s="72">
        <f t="shared" si="3"/>
        <v>1196.51</v>
      </c>
      <c r="CY13" s="72">
        <f t="shared" si="3"/>
        <v>1024.0400000000002</v>
      </c>
      <c r="CZ13" s="72">
        <f t="shared" si="4"/>
        <v>15924.15</v>
      </c>
      <c r="DA13" s="72"/>
      <c r="DB13" s="72">
        <v>3157.02</v>
      </c>
      <c r="DC13" s="72">
        <f t="shared" si="5"/>
        <v>3162.29</v>
      </c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</row>
    <row r="14" spans="1:155" ht="12.75">
      <c r="A14" s="67">
        <v>10</v>
      </c>
      <c r="B14" s="67" t="s">
        <v>10</v>
      </c>
      <c r="C14" s="69">
        <v>258.57</v>
      </c>
      <c r="D14" s="69">
        <v>371.65</v>
      </c>
      <c r="E14" s="69">
        <v>534.38</v>
      </c>
      <c r="F14" s="69">
        <v>643.38</v>
      </c>
      <c r="G14" s="69">
        <v>699.21</v>
      </c>
      <c r="H14" s="69">
        <v>696.84</v>
      </c>
      <c r="I14" s="69">
        <v>707.63</v>
      </c>
      <c r="J14" s="69">
        <v>645.24</v>
      </c>
      <c r="K14" s="69">
        <v>658.19</v>
      </c>
      <c r="L14" s="69">
        <v>589.42</v>
      </c>
      <c r="M14" s="69">
        <v>430.38</v>
      </c>
      <c r="N14" s="69">
        <v>508.02</v>
      </c>
      <c r="O14" s="69">
        <v>457.13</v>
      </c>
      <c r="P14" s="69">
        <v>350.58</v>
      </c>
      <c r="Q14" s="69">
        <v>23.39</v>
      </c>
      <c r="R14" s="69">
        <v>9.05</v>
      </c>
      <c r="S14" s="69">
        <v>11.65</v>
      </c>
      <c r="T14" s="69">
        <v>15.43</v>
      </c>
      <c r="U14" s="69">
        <v>19.16</v>
      </c>
      <c r="V14" s="69">
        <v>13.83</v>
      </c>
      <c r="W14" s="69">
        <v>11.47</v>
      </c>
      <c r="X14" s="69">
        <v>8.84</v>
      </c>
      <c r="Y14" s="69">
        <v>13.07</v>
      </c>
      <c r="Z14" s="69">
        <v>18.06</v>
      </c>
      <c r="AA14" s="69">
        <v>19.91</v>
      </c>
      <c r="AB14" s="69">
        <v>19.72</v>
      </c>
      <c r="AC14" s="69">
        <v>19.03</v>
      </c>
      <c r="AD14" s="69">
        <v>17.52</v>
      </c>
      <c r="AE14" s="69">
        <v>16.91</v>
      </c>
      <c r="AF14" s="69">
        <v>7.3</v>
      </c>
      <c r="AG14" s="69">
        <v>5.54</v>
      </c>
      <c r="AH14" s="69">
        <v>4.39</v>
      </c>
      <c r="AI14" s="69">
        <v>4.42</v>
      </c>
      <c r="AJ14" s="69">
        <v>4.95</v>
      </c>
      <c r="AK14" s="69">
        <v>2.71</v>
      </c>
      <c r="AL14" s="69">
        <v>1.18</v>
      </c>
      <c r="AM14" s="69">
        <v>5.24</v>
      </c>
      <c r="AN14" s="69">
        <v>12.91</v>
      </c>
      <c r="AO14" s="69">
        <v>8.71</v>
      </c>
      <c r="AP14" s="69">
        <v>5.84</v>
      </c>
      <c r="AQ14" s="69">
        <v>10.21</v>
      </c>
      <c r="AR14" s="69">
        <v>11.4</v>
      </c>
      <c r="AS14" s="69">
        <v>207.49</v>
      </c>
      <c r="AT14" s="69">
        <v>159.44</v>
      </c>
      <c r="AU14" s="69">
        <v>215.62</v>
      </c>
      <c r="AV14" s="69">
        <v>383.1</v>
      </c>
      <c r="AW14" s="69">
        <v>40.82</v>
      </c>
      <c r="AX14" s="69">
        <v>2333.59</v>
      </c>
      <c r="AY14" s="69">
        <v>2210.7</v>
      </c>
      <c r="AZ14" s="69">
        <v>1914.74</v>
      </c>
      <c r="BA14" s="69">
        <v>2053.11</v>
      </c>
      <c r="BB14" s="69">
        <v>2161.48</v>
      </c>
      <c r="BC14" s="69">
        <v>2106.04</v>
      </c>
      <c r="BD14" s="69">
        <v>2237.09</v>
      </c>
      <c r="BE14" s="69">
        <v>2189.84</v>
      </c>
      <c r="BF14" s="69">
        <v>2293.45</v>
      </c>
      <c r="BG14" s="69">
        <v>2061.84</v>
      </c>
      <c r="BH14" s="69">
        <v>2282.16</v>
      </c>
      <c r="BI14" s="69">
        <v>2291.17</v>
      </c>
      <c r="BJ14" s="69">
        <v>2015.21</v>
      </c>
      <c r="BK14" s="69">
        <v>62.67</v>
      </c>
      <c r="BL14" s="69">
        <v>47.13</v>
      </c>
      <c r="BM14" s="69">
        <v>26.54</v>
      </c>
      <c r="BN14" s="69">
        <v>21.48</v>
      </c>
      <c r="BO14" s="69">
        <v>20.83</v>
      </c>
      <c r="BP14" s="69">
        <v>21.04</v>
      </c>
      <c r="BQ14" s="69">
        <v>25.4</v>
      </c>
      <c r="BR14" s="69">
        <v>33.3</v>
      </c>
      <c r="BS14" s="69">
        <v>31.1</v>
      </c>
      <c r="BT14" s="69">
        <v>22.82</v>
      </c>
      <c r="BU14" s="69">
        <v>25.94</v>
      </c>
      <c r="BV14" s="69">
        <v>32.2</v>
      </c>
      <c r="BW14" s="69">
        <v>16.45</v>
      </c>
      <c r="BX14" s="69">
        <f t="shared" si="0"/>
        <v>37416.25</v>
      </c>
      <c r="BY14" s="69"/>
      <c r="BZ14" s="72">
        <f t="shared" si="1"/>
        <v>8552.960000000001</v>
      </c>
      <c r="CA14" s="72">
        <f t="shared" si="1"/>
        <v>10987.900000000001</v>
      </c>
      <c r="CB14" s="72">
        <f t="shared" si="1"/>
        <v>8650.380000000001</v>
      </c>
      <c r="CC14" s="72">
        <f t="shared" si="1"/>
        <v>2507.19</v>
      </c>
      <c r="CD14" s="72">
        <f t="shared" si="1"/>
        <v>3297.32</v>
      </c>
      <c r="CE14" s="72">
        <f t="shared" si="1"/>
        <v>1746.11</v>
      </c>
      <c r="CF14" s="72">
        <f t="shared" si="1"/>
        <v>386.9</v>
      </c>
      <c r="CG14" s="72">
        <f t="shared" si="1"/>
        <v>220.13</v>
      </c>
      <c r="CH14" s="72">
        <f t="shared" si="1"/>
        <v>101.71000000000004</v>
      </c>
      <c r="CI14" s="72">
        <f t="shared" si="1"/>
        <v>965.65</v>
      </c>
      <c r="CJ14" s="72">
        <f t="shared" si="2"/>
        <v>37416.25</v>
      </c>
      <c r="CK14" s="72"/>
      <c r="CL14" s="72">
        <f t="shared" si="3"/>
        <v>339.69</v>
      </c>
      <c r="CM14" s="72">
        <f t="shared" si="3"/>
        <v>2784.26</v>
      </c>
      <c r="CN14" s="72">
        <f t="shared" si="3"/>
        <v>2809.3999999999996</v>
      </c>
      <c r="CO14" s="72">
        <f t="shared" si="3"/>
        <v>2604.48</v>
      </c>
      <c r="CP14" s="72">
        <f t="shared" si="3"/>
        <v>2797.38</v>
      </c>
      <c r="CQ14" s="72">
        <f t="shared" si="3"/>
        <v>2897.9300000000003</v>
      </c>
      <c r="CR14" s="72">
        <f t="shared" si="3"/>
        <v>2848.89</v>
      </c>
      <c r="CS14" s="72">
        <f t="shared" si="3"/>
        <v>2917.7500000000005</v>
      </c>
      <c r="CT14" s="72">
        <f t="shared" si="3"/>
        <v>2899.6400000000003</v>
      </c>
      <c r="CU14" s="72">
        <f t="shared" si="3"/>
        <v>2944.9399999999996</v>
      </c>
      <c r="CV14" s="72">
        <f t="shared" si="3"/>
        <v>2751.15</v>
      </c>
      <c r="CW14" s="72">
        <f t="shared" si="3"/>
        <v>3001.12</v>
      </c>
      <c r="CX14" s="72">
        <f t="shared" si="3"/>
        <v>3025.3599999999997</v>
      </c>
      <c r="CY14" s="72">
        <f t="shared" si="3"/>
        <v>2794.2599999999998</v>
      </c>
      <c r="CZ14" s="72">
        <f t="shared" si="4"/>
        <v>37416.25</v>
      </c>
      <c r="DA14" s="72"/>
      <c r="DB14" s="72">
        <v>7387.28</v>
      </c>
      <c r="DC14" s="72">
        <f t="shared" si="5"/>
        <v>7550.62</v>
      </c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ht="12.75">
      <c r="A15" s="67">
        <v>11</v>
      </c>
      <c r="B15" s="67" t="s">
        <v>11</v>
      </c>
      <c r="C15" s="69">
        <v>278.24</v>
      </c>
      <c r="D15" s="69">
        <v>356.05</v>
      </c>
      <c r="E15" s="69">
        <v>353.86</v>
      </c>
      <c r="F15" s="69">
        <v>487.1</v>
      </c>
      <c r="G15" s="69">
        <v>676.61</v>
      </c>
      <c r="H15" s="69">
        <v>653.94</v>
      </c>
      <c r="I15" s="69">
        <v>669.6</v>
      </c>
      <c r="J15" s="69">
        <v>749.65</v>
      </c>
      <c r="K15" s="69">
        <v>723.1</v>
      </c>
      <c r="L15" s="69">
        <v>583.61</v>
      </c>
      <c r="M15" s="69">
        <v>810.04</v>
      </c>
      <c r="N15" s="69">
        <v>526.96</v>
      </c>
      <c r="O15" s="69">
        <v>490.87</v>
      </c>
      <c r="P15" s="69">
        <v>468.89</v>
      </c>
      <c r="Q15" s="69">
        <v>26.18</v>
      </c>
      <c r="R15" s="69">
        <v>26.99</v>
      </c>
      <c r="S15" s="69">
        <v>17.3</v>
      </c>
      <c r="T15" s="69">
        <v>16.46</v>
      </c>
      <c r="U15" s="69">
        <v>15.34</v>
      </c>
      <c r="V15" s="69">
        <v>6.68</v>
      </c>
      <c r="W15" s="69">
        <v>10.58</v>
      </c>
      <c r="X15" s="69">
        <v>12.25</v>
      </c>
      <c r="Y15" s="69">
        <v>17.44</v>
      </c>
      <c r="Z15" s="69">
        <v>18</v>
      </c>
      <c r="AA15" s="69">
        <v>27.39</v>
      </c>
      <c r="AB15" s="69">
        <v>26.72</v>
      </c>
      <c r="AC15" s="69">
        <v>19.06</v>
      </c>
      <c r="AD15" s="69">
        <v>23.66</v>
      </c>
      <c r="AE15" s="69">
        <v>15.28</v>
      </c>
      <c r="AF15" s="69">
        <v>8.79</v>
      </c>
      <c r="AG15" s="69">
        <v>6.31</v>
      </c>
      <c r="AH15" s="69">
        <v>4.36</v>
      </c>
      <c r="AI15" s="69">
        <v>5.11</v>
      </c>
      <c r="AJ15" s="69">
        <v>8.28</v>
      </c>
      <c r="AK15" s="69">
        <v>8.72</v>
      </c>
      <c r="AL15" s="69">
        <v>7.13</v>
      </c>
      <c r="AM15" s="69">
        <v>9.37</v>
      </c>
      <c r="AN15" s="69">
        <v>12.98</v>
      </c>
      <c r="AO15" s="69">
        <v>14.7</v>
      </c>
      <c r="AP15" s="69">
        <v>9.08</v>
      </c>
      <c r="AQ15" s="69">
        <v>7.26</v>
      </c>
      <c r="AR15" s="69">
        <v>6.86</v>
      </c>
      <c r="AS15" s="69">
        <v>300.19</v>
      </c>
      <c r="AT15" s="69">
        <v>194.65</v>
      </c>
      <c r="AU15" s="69">
        <v>169.5</v>
      </c>
      <c r="AV15" s="69">
        <v>199.35</v>
      </c>
      <c r="AW15" s="69">
        <v>86.61</v>
      </c>
      <c r="AX15" s="69">
        <v>2459.86</v>
      </c>
      <c r="AY15" s="69">
        <v>2210.91</v>
      </c>
      <c r="AZ15" s="69">
        <v>2244.79</v>
      </c>
      <c r="BA15" s="69">
        <v>2171.6</v>
      </c>
      <c r="BB15" s="69">
        <v>2014.45</v>
      </c>
      <c r="BC15" s="69">
        <v>2037</v>
      </c>
      <c r="BD15" s="69">
        <v>2119.99</v>
      </c>
      <c r="BE15" s="69">
        <v>2214.01</v>
      </c>
      <c r="BF15" s="69">
        <v>2271.92</v>
      </c>
      <c r="BG15" s="69">
        <v>2540.56</v>
      </c>
      <c r="BH15" s="69">
        <v>1884.88</v>
      </c>
      <c r="BI15" s="69">
        <v>1762.87</v>
      </c>
      <c r="BJ15" s="69">
        <v>1676.77</v>
      </c>
      <c r="BK15" s="69">
        <v>1051.27</v>
      </c>
      <c r="BL15" s="69">
        <v>898.52</v>
      </c>
      <c r="BM15" s="69">
        <v>560.19</v>
      </c>
      <c r="BN15" s="69">
        <v>466.9</v>
      </c>
      <c r="BO15" s="69">
        <v>345.01</v>
      </c>
      <c r="BP15" s="69">
        <v>296.25</v>
      </c>
      <c r="BQ15" s="69">
        <v>208.06</v>
      </c>
      <c r="BR15" s="69">
        <v>201.23</v>
      </c>
      <c r="BS15" s="69">
        <v>202.43</v>
      </c>
      <c r="BT15" s="69">
        <v>279.53</v>
      </c>
      <c r="BU15" s="69">
        <v>234.7</v>
      </c>
      <c r="BV15" s="69">
        <v>178.49</v>
      </c>
      <c r="BW15" s="69">
        <v>134.01</v>
      </c>
      <c r="BX15" s="69">
        <f t="shared" si="0"/>
        <v>41833.3</v>
      </c>
      <c r="BY15" s="69"/>
      <c r="BZ15" s="72">
        <f aca="true" t="shared" si="6" ref="BZ15:CI24">SUMIF($C$3:$BW$3,BZ$3,$C15:$BW15)</f>
        <v>9173.77</v>
      </c>
      <c r="CA15" s="72">
        <f t="shared" si="6"/>
        <v>10657.37</v>
      </c>
      <c r="CB15" s="72">
        <f t="shared" si="6"/>
        <v>7865.08</v>
      </c>
      <c r="CC15" s="72">
        <f t="shared" si="6"/>
        <v>2151.86</v>
      </c>
      <c r="CD15" s="72">
        <f t="shared" si="6"/>
        <v>3379.9</v>
      </c>
      <c r="CE15" s="72">
        <f t="shared" si="6"/>
        <v>2296.7599999999998</v>
      </c>
      <c r="CF15" s="72">
        <f t="shared" si="6"/>
        <v>5056.59</v>
      </c>
      <c r="CG15" s="72">
        <f t="shared" si="6"/>
        <v>264.05</v>
      </c>
      <c r="CH15" s="72">
        <f t="shared" si="6"/>
        <v>124.23000000000002</v>
      </c>
      <c r="CI15" s="72">
        <f t="shared" si="6"/>
        <v>863.69</v>
      </c>
      <c r="CJ15" s="72">
        <f t="shared" si="2"/>
        <v>41833.30000000001</v>
      </c>
      <c r="CK15" s="72"/>
      <c r="CL15" s="72">
        <f aca="true" t="shared" si="7" ref="CL15:CY24">SUMIF($C$2:$BW$2,CL$3,$C15:$BW15)</f>
        <v>406.31</v>
      </c>
      <c r="CM15" s="72">
        <f t="shared" si="7"/>
        <v>3902.96</v>
      </c>
      <c r="CN15" s="72">
        <f t="shared" si="7"/>
        <v>3486.9</v>
      </c>
      <c r="CO15" s="72">
        <f t="shared" si="7"/>
        <v>3312.9</v>
      </c>
      <c r="CP15" s="72">
        <f t="shared" si="7"/>
        <v>3335.56</v>
      </c>
      <c r="CQ15" s="72">
        <f t="shared" si="7"/>
        <v>3028.3599999999997</v>
      </c>
      <c r="CR15" s="72">
        <f t="shared" si="7"/>
        <v>3022.15</v>
      </c>
      <c r="CS15" s="72">
        <f t="shared" si="7"/>
        <v>3097.0799999999995</v>
      </c>
      <c r="CT15" s="72">
        <f t="shared" si="7"/>
        <v>3165.15</v>
      </c>
      <c r="CU15" s="72">
        <f t="shared" si="7"/>
        <v>3088.94</v>
      </c>
      <c r="CV15" s="72">
        <f t="shared" si="7"/>
        <v>3972.41</v>
      </c>
      <c r="CW15" s="72">
        <f t="shared" si="7"/>
        <v>2876.99</v>
      </c>
      <c r="CX15" s="72">
        <f t="shared" si="7"/>
        <v>2628.05</v>
      </c>
      <c r="CY15" s="72">
        <f t="shared" si="7"/>
        <v>2509.54</v>
      </c>
      <c r="CZ15" s="72">
        <f t="shared" si="4"/>
        <v>41833.3</v>
      </c>
      <c r="DA15" s="72"/>
      <c r="DB15" s="72">
        <v>7852.39</v>
      </c>
      <c r="DC15" s="72">
        <f t="shared" si="5"/>
        <v>7828.52</v>
      </c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</row>
    <row r="16" spans="1:155" ht="12.75">
      <c r="A16" s="67">
        <v>12</v>
      </c>
      <c r="B16" s="67" t="s">
        <v>12</v>
      </c>
      <c r="C16" s="69">
        <v>151.35</v>
      </c>
      <c r="D16" s="69">
        <v>146.06</v>
      </c>
      <c r="E16" s="69">
        <v>149.92</v>
      </c>
      <c r="F16" s="69">
        <v>153.38</v>
      </c>
      <c r="G16" s="69">
        <v>171.48</v>
      </c>
      <c r="H16" s="69">
        <v>177.69</v>
      </c>
      <c r="I16" s="69">
        <v>135.86</v>
      </c>
      <c r="J16" s="69">
        <v>155.5</v>
      </c>
      <c r="K16" s="69">
        <v>150.12</v>
      </c>
      <c r="L16" s="69">
        <v>144.99</v>
      </c>
      <c r="M16" s="69">
        <v>152.27</v>
      </c>
      <c r="N16" s="69">
        <v>101.48</v>
      </c>
      <c r="O16" s="69">
        <v>94.5</v>
      </c>
      <c r="P16" s="69">
        <v>89.47</v>
      </c>
      <c r="Q16" s="69">
        <v>10.12</v>
      </c>
      <c r="R16" s="69">
        <v>2.98</v>
      </c>
      <c r="S16" s="69">
        <v>3.57</v>
      </c>
      <c r="T16" s="69">
        <v>3.12</v>
      </c>
      <c r="U16" s="69">
        <v>2.98</v>
      </c>
      <c r="V16" s="69">
        <v>2.83</v>
      </c>
      <c r="W16" s="69">
        <v>2.19</v>
      </c>
      <c r="X16" s="69">
        <v>1.99</v>
      </c>
      <c r="Y16" s="69">
        <v>0.53</v>
      </c>
      <c r="Z16" s="69">
        <v>1.03</v>
      </c>
      <c r="AA16" s="69">
        <v>1.33</v>
      </c>
      <c r="AB16" s="69">
        <v>0.77</v>
      </c>
      <c r="AC16" s="69">
        <v>0.82</v>
      </c>
      <c r="AD16" s="69">
        <v>3.35</v>
      </c>
      <c r="AE16" s="69">
        <v>0.13</v>
      </c>
      <c r="AF16" s="69">
        <v>2.14</v>
      </c>
      <c r="AG16" s="69">
        <v>1.9</v>
      </c>
      <c r="AH16" s="69">
        <v>2.09</v>
      </c>
      <c r="AI16" s="69">
        <v>2.5</v>
      </c>
      <c r="AJ16" s="69">
        <v>1.86</v>
      </c>
      <c r="AK16" s="69">
        <v>0.71</v>
      </c>
      <c r="AL16" s="69">
        <v>1.74</v>
      </c>
      <c r="AM16" s="69">
        <v>4.15</v>
      </c>
      <c r="AN16" s="69">
        <v>3.25</v>
      </c>
      <c r="AO16" s="69">
        <v>0.54</v>
      </c>
      <c r="AP16" s="69">
        <v>0.62</v>
      </c>
      <c r="AQ16" s="69">
        <v>0.38</v>
      </c>
      <c r="AR16" s="69">
        <v>0.1</v>
      </c>
      <c r="AS16" s="69">
        <v>86.42</v>
      </c>
      <c r="AT16" s="69">
        <v>43.07</v>
      </c>
      <c r="AU16" s="69">
        <v>69.6</v>
      </c>
      <c r="AV16" s="69">
        <v>121.79</v>
      </c>
      <c r="AW16" s="69">
        <v>3.65</v>
      </c>
      <c r="AX16" s="69">
        <v>723.78</v>
      </c>
      <c r="AY16" s="69">
        <v>786.79</v>
      </c>
      <c r="AZ16" s="69">
        <v>688.89</v>
      </c>
      <c r="BA16" s="69">
        <v>669.8</v>
      </c>
      <c r="BB16" s="69">
        <v>661.57</v>
      </c>
      <c r="BC16" s="69">
        <v>621.49</v>
      </c>
      <c r="BD16" s="69">
        <v>593.43</v>
      </c>
      <c r="BE16" s="69">
        <v>598.99</v>
      </c>
      <c r="BF16" s="69">
        <v>588.11</v>
      </c>
      <c r="BG16" s="69">
        <v>601.75</v>
      </c>
      <c r="BH16" s="69">
        <v>434.48</v>
      </c>
      <c r="BI16" s="69">
        <v>496.77</v>
      </c>
      <c r="BJ16" s="69">
        <v>309.03</v>
      </c>
      <c r="BK16" s="69">
        <v>5.12</v>
      </c>
      <c r="BL16" s="69">
        <v>5.01</v>
      </c>
      <c r="BM16" s="69">
        <v>5.49</v>
      </c>
      <c r="BN16" s="69">
        <v>4.54</v>
      </c>
      <c r="BO16" s="69">
        <v>2.98</v>
      </c>
      <c r="BP16" s="69">
        <v>2.95</v>
      </c>
      <c r="BQ16" s="69">
        <v>4.08</v>
      </c>
      <c r="BR16" s="69">
        <v>5.79</v>
      </c>
      <c r="BS16" s="69">
        <v>3.64</v>
      </c>
      <c r="BT16" s="69">
        <v>1.05</v>
      </c>
      <c r="BU16" s="69">
        <v>0.95</v>
      </c>
      <c r="BV16" s="69">
        <v>3.38</v>
      </c>
      <c r="BW16" s="69">
        <v>1.95</v>
      </c>
      <c r="BX16" s="69">
        <f t="shared" si="0"/>
        <v>10180.130000000003</v>
      </c>
      <c r="BY16" s="69"/>
      <c r="BZ16" s="72">
        <f t="shared" si="6"/>
        <v>2872.91</v>
      </c>
      <c r="CA16" s="72">
        <f t="shared" si="6"/>
        <v>3063.5899999999997</v>
      </c>
      <c r="CB16" s="72">
        <f t="shared" si="6"/>
        <v>1842.03</v>
      </c>
      <c r="CC16" s="72">
        <f t="shared" si="6"/>
        <v>772.1899999999999</v>
      </c>
      <c r="CD16" s="72">
        <f t="shared" si="6"/>
        <v>764.1600000000001</v>
      </c>
      <c r="CE16" s="72">
        <f t="shared" si="6"/>
        <v>437.72</v>
      </c>
      <c r="CF16" s="72">
        <f t="shared" si="6"/>
        <v>46.93000000000001</v>
      </c>
      <c r="CG16" s="72">
        <f t="shared" si="6"/>
        <v>37.61000000000001</v>
      </c>
      <c r="CH16" s="72">
        <f t="shared" si="6"/>
        <v>22.11</v>
      </c>
      <c r="CI16" s="72">
        <f t="shared" si="6"/>
        <v>320.88</v>
      </c>
      <c r="CJ16" s="72">
        <f t="shared" si="2"/>
        <v>10180.13</v>
      </c>
      <c r="CK16" s="72"/>
      <c r="CL16" s="72">
        <f t="shared" si="7"/>
        <v>165.25</v>
      </c>
      <c r="CM16" s="72">
        <f t="shared" si="7"/>
        <v>880.0799999999999</v>
      </c>
      <c r="CN16" s="72">
        <f t="shared" si="7"/>
        <v>947.1899999999999</v>
      </c>
      <c r="CO16" s="72">
        <f t="shared" si="7"/>
        <v>852.97</v>
      </c>
      <c r="CP16" s="72">
        <f t="shared" si="7"/>
        <v>851.3</v>
      </c>
      <c r="CQ16" s="72">
        <f t="shared" si="7"/>
        <v>846.9300000000001</v>
      </c>
      <c r="CR16" s="72">
        <f t="shared" si="7"/>
        <v>763.2</v>
      </c>
      <c r="CS16" s="72">
        <f t="shared" si="7"/>
        <v>756.74</v>
      </c>
      <c r="CT16" s="72">
        <f t="shared" si="7"/>
        <v>759.5799999999999</v>
      </c>
      <c r="CU16" s="72">
        <f t="shared" si="7"/>
        <v>741.02</v>
      </c>
      <c r="CV16" s="72">
        <f t="shared" si="7"/>
        <v>843.3599999999999</v>
      </c>
      <c r="CW16" s="72">
        <f t="shared" si="7"/>
        <v>581.3700000000001</v>
      </c>
      <c r="CX16" s="72">
        <f t="shared" si="7"/>
        <v>665.4499999999999</v>
      </c>
      <c r="CY16" s="72">
        <f t="shared" si="7"/>
        <v>525.69</v>
      </c>
      <c r="CZ16" s="72">
        <f t="shared" si="4"/>
        <v>10180.130000000003</v>
      </c>
      <c r="DA16" s="72"/>
      <c r="DB16" s="72">
        <v>1965.37</v>
      </c>
      <c r="DC16" s="72">
        <f t="shared" si="5"/>
        <v>1974.07</v>
      </c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</row>
    <row r="17" spans="1:155" ht="12.75">
      <c r="A17" s="67">
        <v>13</v>
      </c>
      <c r="B17" s="67" t="s">
        <v>13</v>
      </c>
      <c r="C17" s="69">
        <v>1732.59</v>
      </c>
      <c r="D17" s="69">
        <v>1708</v>
      </c>
      <c r="E17" s="69">
        <v>3168.93</v>
      </c>
      <c r="F17" s="69">
        <v>4439.45</v>
      </c>
      <c r="G17" s="69">
        <v>6304.04</v>
      </c>
      <c r="H17" s="69">
        <v>6027.13</v>
      </c>
      <c r="I17" s="69">
        <v>7034.98</v>
      </c>
      <c r="J17" s="69">
        <v>6729.87</v>
      </c>
      <c r="K17" s="69">
        <v>6561.04</v>
      </c>
      <c r="L17" s="69">
        <v>6054.18</v>
      </c>
      <c r="M17" s="69">
        <v>7407.29</v>
      </c>
      <c r="N17" s="69">
        <v>6142.99</v>
      </c>
      <c r="O17" s="69">
        <v>5304.5</v>
      </c>
      <c r="P17" s="69">
        <v>5732.61</v>
      </c>
      <c r="Q17" s="69">
        <v>100.99</v>
      </c>
      <c r="R17" s="69">
        <v>32.97</v>
      </c>
      <c r="S17" s="69">
        <v>48.7</v>
      </c>
      <c r="T17" s="69">
        <v>57.42</v>
      </c>
      <c r="U17" s="69">
        <v>63.94</v>
      </c>
      <c r="V17" s="69">
        <v>68.1</v>
      </c>
      <c r="W17" s="69">
        <v>68.78</v>
      </c>
      <c r="X17" s="69">
        <v>60.75</v>
      </c>
      <c r="Y17" s="69">
        <v>69.87</v>
      </c>
      <c r="Z17" s="69">
        <v>67.56</v>
      </c>
      <c r="AA17" s="69">
        <v>69.33</v>
      </c>
      <c r="AB17" s="69">
        <v>50.09</v>
      </c>
      <c r="AC17" s="69">
        <v>49.73</v>
      </c>
      <c r="AD17" s="69">
        <v>116.35</v>
      </c>
      <c r="AE17" s="69">
        <v>5.04</v>
      </c>
      <c r="AF17" s="69">
        <v>5.02</v>
      </c>
      <c r="AG17" s="69">
        <v>5.1</v>
      </c>
      <c r="AH17" s="69">
        <v>5.88</v>
      </c>
      <c r="AI17" s="69">
        <v>6.32</v>
      </c>
      <c r="AJ17" s="69">
        <v>5.27</v>
      </c>
      <c r="AK17" s="69">
        <v>5.77</v>
      </c>
      <c r="AL17" s="69">
        <v>8.52</v>
      </c>
      <c r="AM17" s="69">
        <v>13.11</v>
      </c>
      <c r="AN17" s="69">
        <v>16.48</v>
      </c>
      <c r="AO17" s="69">
        <v>14.11</v>
      </c>
      <c r="AP17" s="69">
        <v>9.82</v>
      </c>
      <c r="AQ17" s="69">
        <v>11.91</v>
      </c>
      <c r="AR17" s="69">
        <v>29.65</v>
      </c>
      <c r="AS17" s="69">
        <v>1837.71</v>
      </c>
      <c r="AT17" s="69">
        <v>2569.8</v>
      </c>
      <c r="AU17" s="69">
        <v>2298.29</v>
      </c>
      <c r="AV17" s="69">
        <v>3446.32</v>
      </c>
      <c r="AW17" s="69">
        <v>352.4</v>
      </c>
      <c r="AX17" s="69">
        <v>18225.79</v>
      </c>
      <c r="AY17" s="69">
        <v>17523.98</v>
      </c>
      <c r="AZ17" s="69">
        <v>18110.84</v>
      </c>
      <c r="BA17" s="69">
        <v>19851.27</v>
      </c>
      <c r="BB17" s="69">
        <v>17189.65</v>
      </c>
      <c r="BC17" s="69">
        <v>19113.84</v>
      </c>
      <c r="BD17" s="69">
        <v>18047.14</v>
      </c>
      <c r="BE17" s="69">
        <v>18519.8</v>
      </c>
      <c r="BF17" s="69">
        <v>18794.41</v>
      </c>
      <c r="BG17" s="69">
        <v>18038.01</v>
      </c>
      <c r="BH17" s="69">
        <v>15190.53</v>
      </c>
      <c r="BI17" s="69">
        <v>13101.06</v>
      </c>
      <c r="BJ17" s="69">
        <v>12871.42</v>
      </c>
      <c r="BK17" s="69">
        <v>5119.73</v>
      </c>
      <c r="BL17" s="69">
        <v>4456.19</v>
      </c>
      <c r="BM17" s="69">
        <v>2692.73</v>
      </c>
      <c r="BN17" s="69">
        <v>1740.6</v>
      </c>
      <c r="BO17" s="69">
        <v>894.14</v>
      </c>
      <c r="BP17" s="69">
        <v>819.88</v>
      </c>
      <c r="BQ17" s="69">
        <v>1127.72</v>
      </c>
      <c r="BR17" s="69">
        <v>1610.7</v>
      </c>
      <c r="BS17" s="69">
        <v>1770.65</v>
      </c>
      <c r="BT17" s="69">
        <v>2129.88</v>
      </c>
      <c r="BU17" s="69">
        <v>1583.08</v>
      </c>
      <c r="BV17" s="69">
        <v>1422.59</v>
      </c>
      <c r="BW17" s="69">
        <v>839.41</v>
      </c>
      <c r="BX17" s="69">
        <f t="shared" si="0"/>
        <v>336703.74</v>
      </c>
      <c r="BY17" s="69"/>
      <c r="BZ17" s="72">
        <f t="shared" si="6"/>
        <v>74064.28</v>
      </c>
      <c r="CA17" s="72">
        <f t="shared" si="6"/>
        <v>91664.84000000001</v>
      </c>
      <c r="CB17" s="72">
        <f t="shared" si="6"/>
        <v>59201.02</v>
      </c>
      <c r="CC17" s="72">
        <f t="shared" si="6"/>
        <v>17353.010000000002</v>
      </c>
      <c r="CD17" s="72">
        <f t="shared" si="6"/>
        <v>32407.2</v>
      </c>
      <c r="CE17" s="72">
        <f t="shared" si="6"/>
        <v>24587.39</v>
      </c>
      <c r="CF17" s="72">
        <f t="shared" si="6"/>
        <v>26207.300000000003</v>
      </c>
      <c r="CG17" s="72">
        <f t="shared" si="6"/>
        <v>924.58</v>
      </c>
      <c r="CH17" s="72">
        <f t="shared" si="6"/>
        <v>142</v>
      </c>
      <c r="CI17" s="72">
        <f t="shared" si="6"/>
        <v>10152.12</v>
      </c>
      <c r="CJ17" s="72">
        <f t="shared" si="2"/>
        <v>336703.74</v>
      </c>
      <c r="CK17" s="72"/>
      <c r="CL17" s="72">
        <f t="shared" si="7"/>
        <v>2191.02</v>
      </c>
      <c r="CM17" s="72">
        <f t="shared" si="7"/>
        <v>25091.510000000002</v>
      </c>
      <c r="CN17" s="72">
        <f t="shared" si="7"/>
        <v>25202.899999999998</v>
      </c>
      <c r="CO17" s="72">
        <f t="shared" si="7"/>
        <v>25306.32</v>
      </c>
      <c r="CP17" s="72">
        <f t="shared" si="7"/>
        <v>27966.17</v>
      </c>
      <c r="CQ17" s="72">
        <f t="shared" si="7"/>
        <v>24184.29</v>
      </c>
      <c r="CR17" s="72">
        <f t="shared" si="7"/>
        <v>27043.25</v>
      </c>
      <c r="CS17" s="72">
        <f t="shared" si="7"/>
        <v>25974</v>
      </c>
      <c r="CT17" s="72">
        <f t="shared" si="7"/>
        <v>26774.52</v>
      </c>
      <c r="CU17" s="72">
        <f t="shared" si="7"/>
        <v>26703.280000000002</v>
      </c>
      <c r="CV17" s="72">
        <f t="shared" si="7"/>
        <v>29496.329999999998</v>
      </c>
      <c r="CW17" s="72">
        <f t="shared" si="7"/>
        <v>25546.310000000005</v>
      </c>
      <c r="CX17" s="72">
        <f t="shared" si="7"/>
        <v>22188.079999999998</v>
      </c>
      <c r="CY17" s="72">
        <f t="shared" si="7"/>
        <v>23035.76</v>
      </c>
      <c r="CZ17" s="72">
        <f t="shared" si="4"/>
        <v>336703.74</v>
      </c>
      <c r="DA17" s="72"/>
      <c r="DB17" s="72">
        <v>75537.75</v>
      </c>
      <c r="DC17" s="72">
        <f t="shared" si="5"/>
        <v>74347.6</v>
      </c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</row>
    <row r="18" spans="1:155" ht="12.75">
      <c r="A18" s="67">
        <v>14</v>
      </c>
      <c r="B18" s="67" t="s">
        <v>14</v>
      </c>
      <c r="C18" s="69">
        <v>53.76</v>
      </c>
      <c r="D18" s="69">
        <v>40.95</v>
      </c>
      <c r="E18" s="69">
        <v>51.06</v>
      </c>
      <c r="F18" s="69">
        <v>92.47</v>
      </c>
      <c r="G18" s="69">
        <v>72.58</v>
      </c>
      <c r="H18" s="69">
        <v>59.23</v>
      </c>
      <c r="I18" s="69">
        <v>60.5</v>
      </c>
      <c r="J18" s="69">
        <v>54.63</v>
      </c>
      <c r="K18" s="69">
        <v>62.42</v>
      </c>
      <c r="L18" s="69">
        <v>62.98</v>
      </c>
      <c r="M18" s="69">
        <v>123.5</v>
      </c>
      <c r="N18" s="69">
        <v>89.38</v>
      </c>
      <c r="O18" s="69">
        <v>98.7</v>
      </c>
      <c r="P18" s="69">
        <v>34.49</v>
      </c>
      <c r="Q18" s="69">
        <v>1.11</v>
      </c>
      <c r="R18" s="69">
        <v>0</v>
      </c>
      <c r="S18" s="69">
        <v>1.4</v>
      </c>
      <c r="T18" s="69">
        <v>1.98</v>
      </c>
      <c r="U18" s="69">
        <v>0.45</v>
      </c>
      <c r="V18" s="69">
        <v>0</v>
      </c>
      <c r="W18" s="69">
        <v>0</v>
      </c>
      <c r="X18" s="69">
        <v>1.05</v>
      </c>
      <c r="Y18" s="69">
        <v>1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0.54</v>
      </c>
      <c r="AK18" s="69">
        <v>1.12</v>
      </c>
      <c r="AL18" s="69">
        <v>0.52</v>
      </c>
      <c r="AM18" s="69">
        <v>0</v>
      </c>
      <c r="AN18" s="69">
        <v>0</v>
      </c>
      <c r="AO18" s="69">
        <v>0</v>
      </c>
      <c r="AP18" s="69">
        <v>0</v>
      </c>
      <c r="AQ18" s="69">
        <v>0.14</v>
      </c>
      <c r="AR18" s="69">
        <v>0.12</v>
      </c>
      <c r="AS18" s="69">
        <v>63.55</v>
      </c>
      <c r="AT18" s="69">
        <v>38.11</v>
      </c>
      <c r="AU18" s="69">
        <v>47.42</v>
      </c>
      <c r="AV18" s="69">
        <v>44.91</v>
      </c>
      <c r="AW18" s="69">
        <v>6.94</v>
      </c>
      <c r="AX18" s="69">
        <v>265.52</v>
      </c>
      <c r="AY18" s="69">
        <v>243.38</v>
      </c>
      <c r="AZ18" s="69">
        <v>273.53</v>
      </c>
      <c r="BA18" s="69">
        <v>323.89</v>
      </c>
      <c r="BB18" s="69">
        <v>271.21</v>
      </c>
      <c r="BC18" s="69">
        <v>260.51</v>
      </c>
      <c r="BD18" s="69">
        <v>268.46</v>
      </c>
      <c r="BE18" s="69">
        <v>267.21</v>
      </c>
      <c r="BF18" s="69">
        <v>276.04</v>
      </c>
      <c r="BG18" s="69">
        <v>316.99</v>
      </c>
      <c r="BH18" s="69">
        <v>208.94</v>
      </c>
      <c r="BI18" s="69">
        <v>230.94</v>
      </c>
      <c r="BJ18" s="69">
        <v>99.1</v>
      </c>
      <c r="BK18" s="69">
        <v>141.67</v>
      </c>
      <c r="BL18" s="69">
        <v>129.44</v>
      </c>
      <c r="BM18" s="69">
        <v>95.33</v>
      </c>
      <c r="BN18" s="69">
        <v>54.53</v>
      </c>
      <c r="BO18" s="69">
        <v>27.04</v>
      </c>
      <c r="BP18" s="69">
        <v>30.26</v>
      </c>
      <c r="BQ18" s="69">
        <v>12.63</v>
      </c>
      <c r="BR18" s="69">
        <v>4.69</v>
      </c>
      <c r="BS18" s="69">
        <v>6.89</v>
      </c>
      <c r="BT18" s="69">
        <v>9.88</v>
      </c>
      <c r="BU18" s="69">
        <v>6.35</v>
      </c>
      <c r="BV18" s="69">
        <v>5.65</v>
      </c>
      <c r="BW18" s="69">
        <v>3.27</v>
      </c>
      <c r="BX18" s="69">
        <f t="shared" si="0"/>
        <v>5000.36</v>
      </c>
      <c r="BY18" s="69"/>
      <c r="BZ18" s="72">
        <f t="shared" si="6"/>
        <v>1113.2599999999998</v>
      </c>
      <c r="CA18" s="72">
        <f t="shared" si="6"/>
        <v>1343.43</v>
      </c>
      <c r="CB18" s="72">
        <f t="shared" si="6"/>
        <v>855.9700000000001</v>
      </c>
      <c r="CC18" s="72">
        <f t="shared" si="6"/>
        <v>310.82</v>
      </c>
      <c r="CD18" s="72">
        <f t="shared" si="6"/>
        <v>299.76</v>
      </c>
      <c r="CE18" s="72">
        <f t="shared" si="6"/>
        <v>346.07</v>
      </c>
      <c r="CF18" s="72">
        <f t="shared" si="6"/>
        <v>527.63</v>
      </c>
      <c r="CG18" s="72">
        <f t="shared" si="6"/>
        <v>6.99</v>
      </c>
      <c r="CH18" s="72">
        <f t="shared" si="6"/>
        <v>2.4400000000000004</v>
      </c>
      <c r="CI18" s="72">
        <f t="shared" si="6"/>
        <v>193.98999999999998</v>
      </c>
      <c r="CJ18" s="72">
        <f t="shared" si="2"/>
        <v>5000.359999999999</v>
      </c>
      <c r="CK18" s="72"/>
      <c r="CL18" s="72">
        <f t="shared" si="7"/>
        <v>61.809999999999995</v>
      </c>
      <c r="CM18" s="72">
        <f t="shared" si="7"/>
        <v>448.14</v>
      </c>
      <c r="CN18" s="72">
        <f t="shared" si="7"/>
        <v>425.28</v>
      </c>
      <c r="CO18" s="72">
        <f t="shared" si="7"/>
        <v>463.30999999999995</v>
      </c>
      <c r="CP18" s="72">
        <f t="shared" si="7"/>
        <v>451.44999999999993</v>
      </c>
      <c r="CQ18" s="72">
        <f t="shared" si="7"/>
        <v>358.02</v>
      </c>
      <c r="CR18" s="72">
        <f t="shared" si="7"/>
        <v>352.39</v>
      </c>
      <c r="CS18" s="72">
        <f t="shared" si="7"/>
        <v>337.28999999999996</v>
      </c>
      <c r="CT18" s="72">
        <f t="shared" si="7"/>
        <v>335.32</v>
      </c>
      <c r="CU18" s="72">
        <f t="shared" si="7"/>
        <v>345.91</v>
      </c>
      <c r="CV18" s="72">
        <f t="shared" si="7"/>
        <v>513.9200000000001</v>
      </c>
      <c r="CW18" s="72">
        <f t="shared" si="7"/>
        <v>342.78000000000003</v>
      </c>
      <c r="CX18" s="72">
        <f t="shared" si="7"/>
        <v>382.84999999999997</v>
      </c>
      <c r="CY18" s="72">
        <f t="shared" si="7"/>
        <v>181.89000000000001</v>
      </c>
      <c r="CZ18" s="72">
        <f t="shared" si="4"/>
        <v>5000.360000000001</v>
      </c>
      <c r="DA18" s="72"/>
      <c r="DB18" s="72">
        <v>972.12</v>
      </c>
      <c r="DC18" s="72">
        <f t="shared" si="5"/>
        <v>956.6499999999999</v>
      </c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</row>
    <row r="19" spans="1:155" ht="12.75">
      <c r="A19" s="67">
        <v>15</v>
      </c>
      <c r="B19" s="67" t="s">
        <v>15</v>
      </c>
      <c r="C19" s="69">
        <v>51.15</v>
      </c>
      <c r="D19" s="69">
        <v>36.05</v>
      </c>
      <c r="E19" s="69">
        <v>31.28</v>
      </c>
      <c r="F19" s="69">
        <v>23.53</v>
      </c>
      <c r="G19" s="69">
        <v>39.46</v>
      </c>
      <c r="H19" s="69">
        <v>35.95</v>
      </c>
      <c r="I19" s="69">
        <v>41.11</v>
      </c>
      <c r="J19" s="69">
        <v>35.34</v>
      </c>
      <c r="K19" s="69">
        <v>31.18</v>
      </c>
      <c r="L19" s="69">
        <v>15.1</v>
      </c>
      <c r="M19" s="69">
        <v>29.18</v>
      </c>
      <c r="N19" s="69">
        <v>24.9</v>
      </c>
      <c r="O19" s="69">
        <v>26.63</v>
      </c>
      <c r="P19" s="69">
        <v>21.63</v>
      </c>
      <c r="Q19" s="69">
        <v>2.08</v>
      </c>
      <c r="R19" s="69">
        <v>1.96</v>
      </c>
      <c r="S19" s="69">
        <v>1.37</v>
      </c>
      <c r="T19" s="69">
        <v>0.39</v>
      </c>
      <c r="U19" s="69">
        <v>0</v>
      </c>
      <c r="V19" s="69">
        <v>0.54</v>
      </c>
      <c r="W19" s="69">
        <v>1</v>
      </c>
      <c r="X19" s="69">
        <v>1.35</v>
      </c>
      <c r="Y19" s="69">
        <v>1.42</v>
      </c>
      <c r="Z19" s="69">
        <v>1.29</v>
      </c>
      <c r="AA19" s="69">
        <v>1.98</v>
      </c>
      <c r="AB19" s="69">
        <v>2.41</v>
      </c>
      <c r="AC19" s="69">
        <v>3.31</v>
      </c>
      <c r="AD19" s="69">
        <v>2.18</v>
      </c>
      <c r="AE19" s="69">
        <v>1.4</v>
      </c>
      <c r="AF19" s="69">
        <v>1.78</v>
      </c>
      <c r="AG19" s="69">
        <v>0.74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0.31</v>
      </c>
      <c r="AN19" s="69">
        <v>0.31</v>
      </c>
      <c r="AO19" s="69">
        <v>0</v>
      </c>
      <c r="AP19" s="69">
        <v>0</v>
      </c>
      <c r="AQ19" s="69">
        <v>0</v>
      </c>
      <c r="AR19" s="69">
        <v>0.89</v>
      </c>
      <c r="AS19" s="69">
        <v>32.35</v>
      </c>
      <c r="AT19" s="69">
        <v>19.21</v>
      </c>
      <c r="AU19" s="69">
        <v>15.65</v>
      </c>
      <c r="AV19" s="69">
        <v>16.37</v>
      </c>
      <c r="AW19" s="69">
        <v>2.08</v>
      </c>
      <c r="AX19" s="69">
        <v>183.1</v>
      </c>
      <c r="AY19" s="69">
        <v>143.49</v>
      </c>
      <c r="AZ19" s="69">
        <v>154.01</v>
      </c>
      <c r="BA19" s="69">
        <v>137.21</v>
      </c>
      <c r="BB19" s="69">
        <v>127.03</v>
      </c>
      <c r="BC19" s="69">
        <v>108.44</v>
      </c>
      <c r="BD19" s="69">
        <v>133.37</v>
      </c>
      <c r="BE19" s="69">
        <v>85.16</v>
      </c>
      <c r="BF19" s="69">
        <v>113.58</v>
      </c>
      <c r="BG19" s="69">
        <v>103.05</v>
      </c>
      <c r="BH19" s="69">
        <v>127.71</v>
      </c>
      <c r="BI19" s="69">
        <v>109.39</v>
      </c>
      <c r="BJ19" s="69">
        <v>72.82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f t="shared" si="0"/>
        <v>2153.2200000000003</v>
      </c>
      <c r="BY19" s="69"/>
      <c r="BZ19" s="72">
        <f t="shared" si="6"/>
        <v>619.89</v>
      </c>
      <c r="CA19" s="72">
        <f t="shared" si="6"/>
        <v>567.58</v>
      </c>
      <c r="CB19" s="72">
        <f t="shared" si="6"/>
        <v>412.96999999999997</v>
      </c>
      <c r="CC19" s="72">
        <f t="shared" si="6"/>
        <v>181.47</v>
      </c>
      <c r="CD19" s="72">
        <f t="shared" si="6"/>
        <v>158.68</v>
      </c>
      <c r="CE19" s="72">
        <f t="shared" si="6"/>
        <v>102.33999999999999</v>
      </c>
      <c r="CF19" s="72">
        <f t="shared" si="6"/>
        <v>0</v>
      </c>
      <c r="CG19" s="72">
        <f t="shared" si="6"/>
        <v>21.279999999999998</v>
      </c>
      <c r="CH19" s="72">
        <f t="shared" si="6"/>
        <v>5.429999999999999</v>
      </c>
      <c r="CI19" s="72">
        <f t="shared" si="6"/>
        <v>83.58000000000001</v>
      </c>
      <c r="CJ19" s="72">
        <f t="shared" si="2"/>
        <v>2153.22</v>
      </c>
      <c r="CK19" s="72"/>
      <c r="CL19" s="72">
        <f t="shared" si="7"/>
        <v>56.709999999999994</v>
      </c>
      <c r="CM19" s="72">
        <f t="shared" si="7"/>
        <v>222.89</v>
      </c>
      <c r="CN19" s="72">
        <f t="shared" si="7"/>
        <v>176.88</v>
      </c>
      <c r="CO19" s="72">
        <f t="shared" si="7"/>
        <v>177.93</v>
      </c>
      <c r="CP19" s="72">
        <f t="shared" si="7"/>
        <v>176.67000000000002</v>
      </c>
      <c r="CQ19" s="72">
        <f t="shared" si="7"/>
        <v>163.52</v>
      </c>
      <c r="CR19" s="72">
        <f t="shared" si="7"/>
        <v>150.55</v>
      </c>
      <c r="CS19" s="72">
        <f t="shared" si="7"/>
        <v>170.06</v>
      </c>
      <c r="CT19" s="72">
        <f t="shared" si="7"/>
        <v>118.07</v>
      </c>
      <c r="CU19" s="72">
        <f t="shared" si="7"/>
        <v>130.28</v>
      </c>
      <c r="CV19" s="72">
        <f t="shared" si="7"/>
        <v>166.56</v>
      </c>
      <c r="CW19" s="72">
        <f t="shared" si="7"/>
        <v>174.23</v>
      </c>
      <c r="CX19" s="72">
        <f t="shared" si="7"/>
        <v>154.98</v>
      </c>
      <c r="CY19" s="72">
        <f t="shared" si="7"/>
        <v>113.88999999999999</v>
      </c>
      <c r="CZ19" s="72">
        <f t="shared" si="4"/>
        <v>2153.22</v>
      </c>
      <c r="DA19" s="72"/>
      <c r="DB19" s="72">
        <v>434.5</v>
      </c>
      <c r="DC19" s="72">
        <f t="shared" si="5"/>
        <v>442.48999999999995</v>
      </c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</row>
    <row r="20" spans="1:155" ht="12.75">
      <c r="A20" s="67">
        <v>16</v>
      </c>
      <c r="B20" s="67" t="s">
        <v>16</v>
      </c>
      <c r="C20" s="69">
        <v>543.99</v>
      </c>
      <c r="D20" s="69">
        <v>885.95</v>
      </c>
      <c r="E20" s="69">
        <v>1363.68</v>
      </c>
      <c r="F20" s="69">
        <v>1697.5</v>
      </c>
      <c r="G20" s="69">
        <v>2117.98</v>
      </c>
      <c r="H20" s="69">
        <v>1831.26</v>
      </c>
      <c r="I20" s="69">
        <v>2003.05</v>
      </c>
      <c r="J20" s="69">
        <v>2024</v>
      </c>
      <c r="K20" s="69">
        <v>2063.65</v>
      </c>
      <c r="L20" s="69">
        <v>1800.78</v>
      </c>
      <c r="M20" s="69">
        <v>1714.67</v>
      </c>
      <c r="N20" s="69">
        <v>1539.17</v>
      </c>
      <c r="O20" s="69">
        <v>1087.19</v>
      </c>
      <c r="P20" s="69">
        <v>1116.07</v>
      </c>
      <c r="Q20" s="69">
        <v>84.63</v>
      </c>
      <c r="R20" s="69">
        <v>51.51</v>
      </c>
      <c r="S20" s="69">
        <v>56.63</v>
      </c>
      <c r="T20" s="69">
        <v>53.07</v>
      </c>
      <c r="U20" s="69">
        <v>51.37</v>
      </c>
      <c r="V20" s="69">
        <v>49.37</v>
      </c>
      <c r="W20" s="69">
        <v>54.96</v>
      </c>
      <c r="X20" s="69">
        <v>61.6</v>
      </c>
      <c r="Y20" s="69">
        <v>67.18</v>
      </c>
      <c r="Z20" s="69">
        <v>66.13</v>
      </c>
      <c r="AA20" s="69">
        <v>70.23</v>
      </c>
      <c r="AB20" s="69">
        <v>53.16</v>
      </c>
      <c r="AC20" s="69">
        <v>50.77</v>
      </c>
      <c r="AD20" s="69">
        <v>127.93</v>
      </c>
      <c r="AE20" s="69">
        <v>29.03</v>
      </c>
      <c r="AF20" s="69">
        <v>20.97</v>
      </c>
      <c r="AG20" s="69">
        <v>19.1</v>
      </c>
      <c r="AH20" s="69">
        <v>13.9</v>
      </c>
      <c r="AI20" s="69">
        <v>26.39</v>
      </c>
      <c r="AJ20" s="69">
        <v>31.58</v>
      </c>
      <c r="AK20" s="69">
        <v>29.91</v>
      </c>
      <c r="AL20" s="69">
        <v>25.84</v>
      </c>
      <c r="AM20" s="69">
        <v>23.56</v>
      </c>
      <c r="AN20" s="69">
        <v>30.61</v>
      </c>
      <c r="AO20" s="69">
        <v>29.92</v>
      </c>
      <c r="AP20" s="69">
        <v>22.72</v>
      </c>
      <c r="AQ20" s="69">
        <v>28.66</v>
      </c>
      <c r="AR20" s="69">
        <v>95.24</v>
      </c>
      <c r="AS20" s="69">
        <v>627.82</v>
      </c>
      <c r="AT20" s="69">
        <v>557.15</v>
      </c>
      <c r="AU20" s="69">
        <v>628.24</v>
      </c>
      <c r="AV20" s="69">
        <v>786.14</v>
      </c>
      <c r="AW20" s="69">
        <v>289.17</v>
      </c>
      <c r="AX20" s="69">
        <v>9415.7</v>
      </c>
      <c r="AY20" s="69">
        <v>8838.03</v>
      </c>
      <c r="AZ20" s="69">
        <v>7969.65</v>
      </c>
      <c r="BA20" s="69">
        <v>8138.63</v>
      </c>
      <c r="BB20" s="69">
        <v>7455.39</v>
      </c>
      <c r="BC20" s="69">
        <v>7078.17</v>
      </c>
      <c r="BD20" s="69">
        <v>7079.64</v>
      </c>
      <c r="BE20" s="69">
        <v>7102.06</v>
      </c>
      <c r="BF20" s="69">
        <v>6746.85</v>
      </c>
      <c r="BG20" s="69">
        <v>6416.01</v>
      </c>
      <c r="BH20" s="69">
        <v>7174.14</v>
      </c>
      <c r="BI20" s="69">
        <v>6192.58</v>
      </c>
      <c r="BJ20" s="69">
        <v>5789.8</v>
      </c>
      <c r="BK20" s="69">
        <v>414.61</v>
      </c>
      <c r="BL20" s="69">
        <v>348.43</v>
      </c>
      <c r="BM20" s="69">
        <v>221.27</v>
      </c>
      <c r="BN20" s="69">
        <v>211.4</v>
      </c>
      <c r="BO20" s="69">
        <v>195.77</v>
      </c>
      <c r="BP20" s="69">
        <v>217.83</v>
      </c>
      <c r="BQ20" s="69">
        <v>215.85</v>
      </c>
      <c r="BR20" s="69">
        <v>224.04</v>
      </c>
      <c r="BS20" s="69">
        <v>216.73</v>
      </c>
      <c r="BT20" s="69">
        <v>196.47</v>
      </c>
      <c r="BU20" s="69">
        <v>221.9</v>
      </c>
      <c r="BV20" s="69">
        <v>208.65</v>
      </c>
      <c r="BW20" s="69">
        <v>178.06</v>
      </c>
      <c r="BX20" s="69">
        <f t="shared" si="0"/>
        <v>124471.08999999998</v>
      </c>
      <c r="BY20" s="69"/>
      <c r="BZ20" s="72">
        <f t="shared" si="6"/>
        <v>34651.18</v>
      </c>
      <c r="CA20" s="72">
        <f t="shared" si="6"/>
        <v>35462.11</v>
      </c>
      <c r="CB20" s="72">
        <f t="shared" si="6"/>
        <v>25572.530000000002</v>
      </c>
      <c r="CC20" s="72">
        <f t="shared" si="6"/>
        <v>6609.1</v>
      </c>
      <c r="CD20" s="72">
        <f t="shared" si="6"/>
        <v>9722.74</v>
      </c>
      <c r="CE20" s="72">
        <f t="shared" si="6"/>
        <v>5457.1</v>
      </c>
      <c r="CF20" s="72">
        <f t="shared" si="6"/>
        <v>3071.0099999999998</v>
      </c>
      <c r="CG20" s="72">
        <f t="shared" si="6"/>
        <v>898.54</v>
      </c>
      <c r="CH20" s="72">
        <f t="shared" si="6"/>
        <v>427.43</v>
      </c>
      <c r="CI20" s="72">
        <f t="shared" si="6"/>
        <v>2599.35</v>
      </c>
      <c r="CJ20" s="72">
        <f t="shared" si="2"/>
        <v>124471.09000000001</v>
      </c>
      <c r="CK20" s="72"/>
      <c r="CL20" s="72">
        <f t="shared" si="7"/>
        <v>946.8199999999999</v>
      </c>
      <c r="CM20" s="72">
        <f t="shared" si="7"/>
        <v>10788.740000000002</v>
      </c>
      <c r="CN20" s="72">
        <f t="shared" si="7"/>
        <v>10625.87</v>
      </c>
      <c r="CO20" s="72">
        <f t="shared" si="7"/>
        <v>9955.39</v>
      </c>
      <c r="CP20" s="72">
        <f t="shared" si="7"/>
        <v>10545.769999999999</v>
      </c>
      <c r="CQ20" s="72">
        <f t="shared" si="7"/>
        <v>9563.37</v>
      </c>
      <c r="CR20" s="72">
        <f t="shared" si="7"/>
        <v>9383.92</v>
      </c>
      <c r="CS20" s="72">
        <f t="shared" si="7"/>
        <v>9406.93</v>
      </c>
      <c r="CT20" s="72">
        <f t="shared" si="7"/>
        <v>9480.490000000002</v>
      </c>
      <c r="CU20" s="72">
        <f t="shared" si="7"/>
        <v>8861.1</v>
      </c>
      <c r="CV20" s="72">
        <f t="shared" si="7"/>
        <v>9055.12</v>
      </c>
      <c r="CW20" s="72">
        <f t="shared" si="7"/>
        <v>9568.24</v>
      </c>
      <c r="CX20" s="72">
        <f t="shared" si="7"/>
        <v>8196.09</v>
      </c>
      <c r="CY20" s="72">
        <f t="shared" si="7"/>
        <v>8093.240000000001</v>
      </c>
      <c r="CZ20" s="72">
        <f t="shared" si="4"/>
        <v>124471.09000000001</v>
      </c>
      <c r="DA20" s="72"/>
      <c r="DB20" s="72">
        <v>21885.47</v>
      </c>
      <c r="DC20" s="72">
        <f t="shared" si="5"/>
        <v>21788.940000000002</v>
      </c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</row>
    <row r="21" spans="1:155" ht="12.75">
      <c r="A21" s="67">
        <v>17</v>
      </c>
      <c r="B21" s="67" t="s">
        <v>17</v>
      </c>
      <c r="C21" s="69">
        <v>241.84</v>
      </c>
      <c r="D21" s="69">
        <v>457.51</v>
      </c>
      <c r="E21" s="69">
        <v>535.34</v>
      </c>
      <c r="F21" s="69">
        <v>650.78</v>
      </c>
      <c r="G21" s="69">
        <v>772.29</v>
      </c>
      <c r="H21" s="69">
        <v>633.75</v>
      </c>
      <c r="I21" s="69">
        <v>745.81</v>
      </c>
      <c r="J21" s="69">
        <v>652.53</v>
      </c>
      <c r="K21" s="69">
        <v>677.47</v>
      </c>
      <c r="L21" s="69">
        <v>613.9</v>
      </c>
      <c r="M21" s="69">
        <v>816.74</v>
      </c>
      <c r="N21" s="69">
        <v>643.86</v>
      </c>
      <c r="O21" s="69">
        <v>575.77</v>
      </c>
      <c r="P21" s="69">
        <v>530.03</v>
      </c>
      <c r="Q21" s="69">
        <v>39.6</v>
      </c>
      <c r="R21" s="69">
        <v>15.22</v>
      </c>
      <c r="S21" s="69">
        <v>12.96</v>
      </c>
      <c r="T21" s="69">
        <v>14.86</v>
      </c>
      <c r="U21" s="69">
        <v>15.04</v>
      </c>
      <c r="V21" s="69">
        <v>8.55</v>
      </c>
      <c r="W21" s="69">
        <v>13.43</v>
      </c>
      <c r="X21" s="69">
        <v>12.81</v>
      </c>
      <c r="Y21" s="69">
        <v>19.68</v>
      </c>
      <c r="Z21" s="69">
        <v>25.14</v>
      </c>
      <c r="AA21" s="69">
        <v>21.59</v>
      </c>
      <c r="AB21" s="69">
        <v>16.96</v>
      </c>
      <c r="AC21" s="69">
        <v>10.33</v>
      </c>
      <c r="AD21" s="69">
        <v>28.43</v>
      </c>
      <c r="AE21" s="69">
        <v>5.81</v>
      </c>
      <c r="AF21" s="69">
        <v>8.84</v>
      </c>
      <c r="AG21" s="69">
        <v>9.85</v>
      </c>
      <c r="AH21" s="69">
        <v>11.55</v>
      </c>
      <c r="AI21" s="69">
        <v>14.11</v>
      </c>
      <c r="AJ21" s="69">
        <v>11.86</v>
      </c>
      <c r="AK21" s="69">
        <v>15.32</v>
      </c>
      <c r="AL21" s="69">
        <v>11.88</v>
      </c>
      <c r="AM21" s="69">
        <v>13.94</v>
      </c>
      <c r="AN21" s="69">
        <v>13.6</v>
      </c>
      <c r="AO21" s="69">
        <v>8.64</v>
      </c>
      <c r="AP21" s="69">
        <v>8.01</v>
      </c>
      <c r="AQ21" s="69">
        <v>5.86</v>
      </c>
      <c r="AR21" s="69">
        <v>13.27</v>
      </c>
      <c r="AS21" s="69">
        <v>489.54</v>
      </c>
      <c r="AT21" s="69">
        <v>280.43</v>
      </c>
      <c r="AU21" s="69">
        <v>233.79</v>
      </c>
      <c r="AV21" s="69">
        <v>370.18</v>
      </c>
      <c r="AW21" s="69">
        <v>53.91</v>
      </c>
      <c r="AX21" s="69">
        <v>2892.63</v>
      </c>
      <c r="AY21" s="69">
        <v>2623.44</v>
      </c>
      <c r="AZ21" s="69">
        <v>2373.61</v>
      </c>
      <c r="BA21" s="69">
        <v>2591.97</v>
      </c>
      <c r="BB21" s="69">
        <v>2177.03</v>
      </c>
      <c r="BC21" s="69">
        <v>2408.22</v>
      </c>
      <c r="BD21" s="69">
        <v>2328.25</v>
      </c>
      <c r="BE21" s="69">
        <v>2352.37</v>
      </c>
      <c r="BF21" s="69">
        <v>2307.57</v>
      </c>
      <c r="BG21" s="69">
        <v>2310.99</v>
      </c>
      <c r="BH21" s="69">
        <v>2109.56</v>
      </c>
      <c r="BI21" s="69">
        <v>1809.96</v>
      </c>
      <c r="BJ21" s="69">
        <v>1399.81</v>
      </c>
      <c r="BK21" s="69">
        <v>41.96</v>
      </c>
      <c r="BL21" s="69">
        <v>38.12</v>
      </c>
      <c r="BM21" s="69">
        <v>28.77</v>
      </c>
      <c r="BN21" s="69">
        <v>25.14</v>
      </c>
      <c r="BO21" s="69">
        <v>23.02</v>
      </c>
      <c r="BP21" s="69">
        <v>23.34</v>
      </c>
      <c r="BQ21" s="69">
        <v>14.35</v>
      </c>
      <c r="BR21" s="69">
        <v>18.19</v>
      </c>
      <c r="BS21" s="69">
        <v>17.34</v>
      </c>
      <c r="BT21" s="69">
        <v>15.52</v>
      </c>
      <c r="BU21" s="69">
        <v>13.31</v>
      </c>
      <c r="BV21" s="69">
        <v>11.41</v>
      </c>
      <c r="BW21" s="69">
        <v>6.44</v>
      </c>
      <c r="BX21" s="69">
        <f t="shared" si="0"/>
        <v>40344.929999999986</v>
      </c>
      <c r="BY21" s="69"/>
      <c r="BZ21" s="72">
        <f t="shared" si="6"/>
        <v>10535.56</v>
      </c>
      <c r="CA21" s="72">
        <f t="shared" si="6"/>
        <v>11573.439999999999</v>
      </c>
      <c r="CB21" s="72">
        <f t="shared" si="6"/>
        <v>7630.32</v>
      </c>
      <c r="CC21" s="72">
        <f t="shared" si="6"/>
        <v>2657.76</v>
      </c>
      <c r="CD21" s="72">
        <f t="shared" si="6"/>
        <v>3323.46</v>
      </c>
      <c r="CE21" s="72">
        <f t="shared" si="6"/>
        <v>2566.3999999999996</v>
      </c>
      <c r="CF21" s="72">
        <f t="shared" si="6"/>
        <v>276.91</v>
      </c>
      <c r="CG21" s="72">
        <f t="shared" si="6"/>
        <v>254.60000000000005</v>
      </c>
      <c r="CH21" s="72">
        <f t="shared" si="6"/>
        <v>152.54000000000002</v>
      </c>
      <c r="CI21" s="72">
        <f t="shared" si="6"/>
        <v>1373.94</v>
      </c>
      <c r="CJ21" s="72">
        <f t="shared" si="2"/>
        <v>40344.93000000001</v>
      </c>
      <c r="CK21" s="72"/>
      <c r="CL21" s="72">
        <f t="shared" si="7"/>
        <v>341.15999999999997</v>
      </c>
      <c r="CM21" s="72">
        <f t="shared" si="7"/>
        <v>3416.1600000000003</v>
      </c>
      <c r="CN21" s="72">
        <f t="shared" si="7"/>
        <v>3219.71</v>
      </c>
      <c r="CO21" s="72">
        <f t="shared" si="7"/>
        <v>3079.57</v>
      </c>
      <c r="CP21" s="72">
        <f t="shared" si="7"/>
        <v>3418.5499999999997</v>
      </c>
      <c r="CQ21" s="72">
        <f t="shared" si="7"/>
        <v>2854.21</v>
      </c>
      <c r="CR21" s="72">
        <f t="shared" si="7"/>
        <v>3206.12</v>
      </c>
      <c r="CS21" s="72">
        <f t="shared" si="7"/>
        <v>3019.8199999999997</v>
      </c>
      <c r="CT21" s="72">
        <f t="shared" si="7"/>
        <v>3081.65</v>
      </c>
      <c r="CU21" s="72">
        <f t="shared" si="7"/>
        <v>2977.55</v>
      </c>
      <c r="CV21" s="72">
        <f t="shared" si="7"/>
        <v>3663.02</v>
      </c>
      <c r="CW21" s="72">
        <f t="shared" si="7"/>
        <v>3072.1299999999997</v>
      </c>
      <c r="CX21" s="72">
        <f t="shared" si="7"/>
        <v>2647.12</v>
      </c>
      <c r="CY21" s="72">
        <f t="shared" si="7"/>
        <v>2348.16</v>
      </c>
      <c r="CZ21" s="72">
        <f t="shared" si="4"/>
        <v>40344.93000000001</v>
      </c>
      <c r="DA21" s="72"/>
      <c r="DB21" s="72">
        <v>8653.73</v>
      </c>
      <c r="DC21" s="72">
        <f t="shared" si="5"/>
        <v>8547.619999999999</v>
      </c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</row>
    <row r="22" spans="1:155" ht="12.75">
      <c r="A22" s="67">
        <v>18</v>
      </c>
      <c r="B22" s="67" t="s">
        <v>18</v>
      </c>
      <c r="C22" s="69">
        <v>57.75</v>
      </c>
      <c r="D22" s="69">
        <v>75.73</v>
      </c>
      <c r="E22" s="69">
        <v>121</v>
      </c>
      <c r="F22" s="69">
        <v>133.09</v>
      </c>
      <c r="G22" s="69">
        <v>165.68</v>
      </c>
      <c r="H22" s="69">
        <v>160.22</v>
      </c>
      <c r="I22" s="69">
        <v>196.72</v>
      </c>
      <c r="J22" s="69">
        <v>202.91</v>
      </c>
      <c r="K22" s="69">
        <v>193.15</v>
      </c>
      <c r="L22" s="69">
        <v>150.81</v>
      </c>
      <c r="M22" s="69">
        <v>217.6</v>
      </c>
      <c r="N22" s="69">
        <v>149.84</v>
      </c>
      <c r="O22" s="69">
        <v>161.42</v>
      </c>
      <c r="P22" s="69">
        <v>128.82</v>
      </c>
      <c r="Q22" s="69">
        <v>10.57</v>
      </c>
      <c r="R22" s="69">
        <v>1.25</v>
      </c>
      <c r="S22" s="69">
        <v>2.09</v>
      </c>
      <c r="T22" s="69">
        <v>2</v>
      </c>
      <c r="U22" s="69">
        <v>6.22</v>
      </c>
      <c r="V22" s="69">
        <v>7.58</v>
      </c>
      <c r="W22" s="69">
        <v>3.77</v>
      </c>
      <c r="X22" s="69">
        <v>3.79</v>
      </c>
      <c r="Y22" s="69">
        <v>3.16</v>
      </c>
      <c r="Z22" s="69">
        <v>1.52</v>
      </c>
      <c r="AA22" s="69">
        <v>12.2</v>
      </c>
      <c r="AB22" s="69">
        <v>20.75</v>
      </c>
      <c r="AC22" s="69">
        <v>13.05</v>
      </c>
      <c r="AD22" s="69">
        <v>15.29</v>
      </c>
      <c r="AE22" s="69">
        <v>0</v>
      </c>
      <c r="AF22" s="69">
        <v>0</v>
      </c>
      <c r="AG22" s="69">
        <v>0.68</v>
      </c>
      <c r="AH22" s="69">
        <v>1.81</v>
      </c>
      <c r="AI22" s="69">
        <v>3.42</v>
      </c>
      <c r="AJ22" s="69">
        <v>2.82</v>
      </c>
      <c r="AK22" s="69">
        <v>1.2</v>
      </c>
      <c r="AL22" s="69">
        <v>1.74</v>
      </c>
      <c r="AM22" s="69">
        <v>1.15</v>
      </c>
      <c r="AN22" s="69">
        <v>0.54</v>
      </c>
      <c r="AO22" s="69">
        <v>0.88</v>
      </c>
      <c r="AP22" s="69">
        <v>2.76</v>
      </c>
      <c r="AQ22" s="69">
        <v>4.41</v>
      </c>
      <c r="AR22" s="69">
        <v>7.14</v>
      </c>
      <c r="AS22" s="69">
        <v>141.67</v>
      </c>
      <c r="AT22" s="69">
        <v>109.29</v>
      </c>
      <c r="AU22" s="69">
        <v>115.71</v>
      </c>
      <c r="AV22" s="69">
        <v>131.67</v>
      </c>
      <c r="AW22" s="69">
        <v>0.59</v>
      </c>
      <c r="AX22" s="69">
        <v>936.86</v>
      </c>
      <c r="AY22" s="69">
        <v>957.9</v>
      </c>
      <c r="AZ22" s="69">
        <v>888.76</v>
      </c>
      <c r="BA22" s="69">
        <v>838.48</v>
      </c>
      <c r="BB22" s="69">
        <v>777.71</v>
      </c>
      <c r="BC22" s="69">
        <v>912.98</v>
      </c>
      <c r="BD22" s="69">
        <v>871.75</v>
      </c>
      <c r="BE22" s="69">
        <v>939.31</v>
      </c>
      <c r="BF22" s="69">
        <v>849.42</v>
      </c>
      <c r="BG22" s="69">
        <v>846.26</v>
      </c>
      <c r="BH22" s="69">
        <v>765.08</v>
      </c>
      <c r="BI22" s="69">
        <v>597.37</v>
      </c>
      <c r="BJ22" s="69">
        <v>576.98</v>
      </c>
      <c r="BK22" s="69">
        <v>65.87</v>
      </c>
      <c r="BL22" s="69">
        <v>72.24</v>
      </c>
      <c r="BM22" s="69">
        <v>63.53</v>
      </c>
      <c r="BN22" s="69">
        <v>51.52</v>
      </c>
      <c r="BO22" s="69">
        <v>37.59</v>
      </c>
      <c r="BP22" s="69">
        <v>24.08</v>
      </c>
      <c r="BQ22" s="69">
        <v>18.91</v>
      </c>
      <c r="BR22" s="69">
        <v>12.96</v>
      </c>
      <c r="BS22" s="69">
        <v>10.58</v>
      </c>
      <c r="BT22" s="69">
        <v>11.47</v>
      </c>
      <c r="BU22" s="69">
        <v>12.03</v>
      </c>
      <c r="BV22" s="69">
        <v>10.39</v>
      </c>
      <c r="BW22" s="69">
        <v>10.5</v>
      </c>
      <c r="BX22" s="69">
        <f t="shared" si="0"/>
        <v>13905.990000000002</v>
      </c>
      <c r="BY22" s="69"/>
      <c r="BZ22" s="72">
        <f t="shared" si="6"/>
        <v>3622.5899999999997</v>
      </c>
      <c r="CA22" s="72">
        <f t="shared" si="6"/>
        <v>4351.17</v>
      </c>
      <c r="CB22" s="72">
        <f t="shared" si="6"/>
        <v>2785.69</v>
      </c>
      <c r="CC22" s="72">
        <f t="shared" si="6"/>
        <v>553.25</v>
      </c>
      <c r="CD22" s="72">
        <f t="shared" si="6"/>
        <v>903.81</v>
      </c>
      <c r="CE22" s="72">
        <f t="shared" si="6"/>
        <v>657.6800000000001</v>
      </c>
      <c r="CF22" s="72">
        <f t="shared" si="6"/>
        <v>401.66999999999996</v>
      </c>
      <c r="CG22" s="72">
        <f t="shared" si="6"/>
        <v>103.24000000000001</v>
      </c>
      <c r="CH22" s="72">
        <f t="shared" si="6"/>
        <v>28.55</v>
      </c>
      <c r="CI22" s="72">
        <f t="shared" si="6"/>
        <v>498.3399999999999</v>
      </c>
      <c r="CJ22" s="72">
        <f t="shared" si="2"/>
        <v>13905.99</v>
      </c>
      <c r="CK22" s="72"/>
      <c r="CL22" s="72">
        <f t="shared" si="7"/>
        <v>68.91</v>
      </c>
      <c r="CM22" s="72">
        <f t="shared" si="7"/>
        <v>1079.71</v>
      </c>
      <c r="CN22" s="72">
        <f t="shared" si="7"/>
        <v>1153.91</v>
      </c>
      <c r="CO22" s="72">
        <f t="shared" si="7"/>
        <v>1089.19</v>
      </c>
      <c r="CP22" s="72">
        <f t="shared" si="7"/>
        <v>1065.32</v>
      </c>
      <c r="CQ22" s="72">
        <f t="shared" si="7"/>
        <v>985.9200000000001</v>
      </c>
      <c r="CR22" s="72">
        <f t="shared" si="7"/>
        <v>1138.75</v>
      </c>
      <c r="CS22" s="72">
        <f t="shared" si="7"/>
        <v>1099.1000000000001</v>
      </c>
      <c r="CT22" s="72">
        <f t="shared" si="7"/>
        <v>1149.73</v>
      </c>
      <c r="CU22" s="72">
        <f t="shared" si="7"/>
        <v>1012.87</v>
      </c>
      <c r="CV22" s="72">
        <f t="shared" si="7"/>
        <v>1230.08</v>
      </c>
      <c r="CW22" s="72">
        <f t="shared" si="7"/>
        <v>1059.75</v>
      </c>
      <c r="CX22" s="72">
        <f t="shared" si="7"/>
        <v>902.35</v>
      </c>
      <c r="CY22" s="72">
        <f t="shared" si="7"/>
        <v>870.4</v>
      </c>
      <c r="CZ22" s="72">
        <f t="shared" si="4"/>
        <v>13905.990000000002</v>
      </c>
      <c r="DA22" s="72"/>
      <c r="DB22" s="72">
        <v>1974</v>
      </c>
      <c r="DC22" s="72">
        <f t="shared" si="5"/>
        <v>2114.74</v>
      </c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</row>
    <row r="23" spans="1:155" ht="12.75">
      <c r="A23" s="67">
        <v>19</v>
      </c>
      <c r="B23" s="67" t="s">
        <v>19</v>
      </c>
      <c r="C23" s="69">
        <v>19.35</v>
      </c>
      <c r="D23" s="69">
        <v>12.11</v>
      </c>
      <c r="E23" s="69">
        <v>9.64</v>
      </c>
      <c r="F23" s="69">
        <v>12.54</v>
      </c>
      <c r="G23" s="69">
        <v>11.49</v>
      </c>
      <c r="H23" s="69">
        <v>19.02</v>
      </c>
      <c r="I23" s="69">
        <v>15.29</v>
      </c>
      <c r="J23" s="69">
        <v>24.73</v>
      </c>
      <c r="K23" s="69">
        <v>21.65</v>
      </c>
      <c r="L23" s="69">
        <v>14.14</v>
      </c>
      <c r="M23" s="69">
        <v>14.32</v>
      </c>
      <c r="N23" s="69">
        <v>16.58</v>
      </c>
      <c r="O23" s="69">
        <v>7.3</v>
      </c>
      <c r="P23" s="69">
        <v>6.23</v>
      </c>
      <c r="Q23" s="69">
        <v>0.9</v>
      </c>
      <c r="R23" s="69">
        <v>3.41</v>
      </c>
      <c r="S23" s="69">
        <v>1.91</v>
      </c>
      <c r="T23" s="69">
        <v>0.92</v>
      </c>
      <c r="U23" s="69">
        <v>1.22</v>
      </c>
      <c r="V23" s="69">
        <v>1.11</v>
      </c>
      <c r="W23" s="69">
        <v>0</v>
      </c>
      <c r="X23" s="69">
        <v>0.56</v>
      </c>
      <c r="Y23" s="69">
        <v>0.49</v>
      </c>
      <c r="Z23" s="69">
        <v>0</v>
      </c>
      <c r="AA23" s="69">
        <v>0.68</v>
      </c>
      <c r="AB23" s="69">
        <v>1.04</v>
      </c>
      <c r="AC23" s="69">
        <v>0.99</v>
      </c>
      <c r="AD23" s="69">
        <v>0.3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0.49</v>
      </c>
      <c r="AL23" s="69">
        <v>0.58</v>
      </c>
      <c r="AM23" s="69">
        <v>0</v>
      </c>
      <c r="AN23" s="69">
        <v>0.59</v>
      </c>
      <c r="AO23" s="69">
        <v>0.62</v>
      </c>
      <c r="AP23" s="69">
        <v>0</v>
      </c>
      <c r="AQ23" s="69">
        <v>0</v>
      </c>
      <c r="AR23" s="69">
        <v>0</v>
      </c>
      <c r="AS23" s="69">
        <v>15.79</v>
      </c>
      <c r="AT23" s="69">
        <v>8.65</v>
      </c>
      <c r="AU23" s="69">
        <v>13.56</v>
      </c>
      <c r="AV23" s="69">
        <v>18.23</v>
      </c>
      <c r="AW23" s="69">
        <v>0</v>
      </c>
      <c r="AX23" s="69">
        <v>111.69</v>
      </c>
      <c r="AY23" s="69">
        <v>92.84</v>
      </c>
      <c r="AZ23" s="69">
        <v>91.08</v>
      </c>
      <c r="BA23" s="69">
        <v>79.14</v>
      </c>
      <c r="BB23" s="69">
        <v>86.28</v>
      </c>
      <c r="BC23" s="69">
        <v>66.21</v>
      </c>
      <c r="BD23" s="69">
        <v>87.23</v>
      </c>
      <c r="BE23" s="69">
        <v>75.08</v>
      </c>
      <c r="BF23" s="69">
        <v>59.45</v>
      </c>
      <c r="BG23" s="69">
        <v>54.48</v>
      </c>
      <c r="BH23" s="69">
        <v>37.97</v>
      </c>
      <c r="BI23" s="69">
        <v>41.07</v>
      </c>
      <c r="BJ23" s="69">
        <v>23.09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f t="shared" si="0"/>
        <v>1182.04</v>
      </c>
      <c r="BY23" s="69"/>
      <c r="BZ23" s="72">
        <f t="shared" si="6"/>
        <v>374.75</v>
      </c>
      <c r="CA23" s="72">
        <f t="shared" si="6"/>
        <v>374.25</v>
      </c>
      <c r="CB23" s="72">
        <f t="shared" si="6"/>
        <v>156.60999999999999</v>
      </c>
      <c r="CC23" s="72">
        <f t="shared" si="6"/>
        <v>65.13</v>
      </c>
      <c r="CD23" s="72">
        <f t="shared" si="6"/>
        <v>94.83</v>
      </c>
      <c r="CE23" s="72">
        <f t="shared" si="6"/>
        <v>44.42999999999999</v>
      </c>
      <c r="CF23" s="72">
        <f t="shared" si="6"/>
        <v>0</v>
      </c>
      <c r="CG23" s="72">
        <f t="shared" si="6"/>
        <v>13.530000000000003</v>
      </c>
      <c r="CH23" s="72">
        <f t="shared" si="6"/>
        <v>2.28</v>
      </c>
      <c r="CI23" s="72">
        <f t="shared" si="6"/>
        <v>56.230000000000004</v>
      </c>
      <c r="CJ23" s="72">
        <f t="shared" si="2"/>
        <v>1182.04</v>
      </c>
      <c r="CK23" s="72"/>
      <c r="CL23" s="72">
        <f t="shared" si="7"/>
        <v>20.25</v>
      </c>
      <c r="CM23" s="72">
        <f t="shared" si="7"/>
        <v>127.21</v>
      </c>
      <c r="CN23" s="72">
        <f t="shared" si="7"/>
        <v>104.39</v>
      </c>
      <c r="CO23" s="72">
        <f t="shared" si="7"/>
        <v>104.53999999999999</v>
      </c>
      <c r="CP23" s="72">
        <f t="shared" si="7"/>
        <v>91.85</v>
      </c>
      <c r="CQ23" s="72">
        <f t="shared" si="7"/>
        <v>106.41</v>
      </c>
      <c r="CR23" s="72">
        <f t="shared" si="7"/>
        <v>81.99</v>
      </c>
      <c r="CS23" s="72">
        <f t="shared" si="7"/>
        <v>113.1</v>
      </c>
      <c r="CT23" s="72">
        <f t="shared" si="7"/>
        <v>97.22</v>
      </c>
      <c r="CU23" s="72">
        <f t="shared" si="7"/>
        <v>74.18</v>
      </c>
      <c r="CV23" s="72">
        <f t="shared" si="7"/>
        <v>85.88999999999999</v>
      </c>
      <c r="CW23" s="72">
        <f t="shared" si="7"/>
        <v>64.24</v>
      </c>
      <c r="CX23" s="72">
        <f t="shared" si="7"/>
        <v>62.92</v>
      </c>
      <c r="CY23" s="72">
        <f t="shared" si="7"/>
        <v>47.85</v>
      </c>
      <c r="CZ23" s="72">
        <f t="shared" si="4"/>
        <v>1182.04</v>
      </c>
      <c r="DA23" s="72"/>
      <c r="DB23" s="72">
        <v>208.24</v>
      </c>
      <c r="DC23" s="72">
        <f t="shared" si="5"/>
        <v>204.39</v>
      </c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</row>
    <row r="24" spans="1:155" ht="12.75">
      <c r="A24" s="67">
        <v>20</v>
      </c>
      <c r="B24" s="67" t="s">
        <v>20</v>
      </c>
      <c r="C24" s="69">
        <v>75.17</v>
      </c>
      <c r="D24" s="69">
        <v>53.26</v>
      </c>
      <c r="E24" s="69">
        <v>64.57</v>
      </c>
      <c r="F24" s="69">
        <v>58.6</v>
      </c>
      <c r="G24" s="69">
        <v>85.24</v>
      </c>
      <c r="H24" s="69">
        <v>76.55</v>
      </c>
      <c r="I24" s="69">
        <v>60.1</v>
      </c>
      <c r="J24" s="69">
        <v>66.33</v>
      </c>
      <c r="K24" s="69">
        <v>72</v>
      </c>
      <c r="L24" s="69">
        <v>64.86</v>
      </c>
      <c r="M24" s="69">
        <v>50.29</v>
      </c>
      <c r="N24" s="69">
        <v>62.38</v>
      </c>
      <c r="O24" s="69">
        <v>59.77</v>
      </c>
      <c r="P24" s="69">
        <v>65.22</v>
      </c>
      <c r="Q24" s="69">
        <v>10.62</v>
      </c>
      <c r="R24" s="69">
        <v>1.02</v>
      </c>
      <c r="S24" s="69">
        <v>3.29</v>
      </c>
      <c r="T24" s="69">
        <v>5.2</v>
      </c>
      <c r="U24" s="69">
        <v>6.78</v>
      </c>
      <c r="V24" s="69">
        <v>5.75</v>
      </c>
      <c r="W24" s="69">
        <v>6.6</v>
      </c>
      <c r="X24" s="69">
        <v>5.42</v>
      </c>
      <c r="Y24" s="69">
        <v>4.29</v>
      </c>
      <c r="Z24" s="69">
        <v>6.03</v>
      </c>
      <c r="AA24" s="69">
        <v>3.37</v>
      </c>
      <c r="AB24" s="69">
        <v>1.68</v>
      </c>
      <c r="AC24" s="69">
        <v>2.08</v>
      </c>
      <c r="AD24" s="69">
        <v>3.96</v>
      </c>
      <c r="AE24" s="69">
        <v>0</v>
      </c>
      <c r="AF24" s="69">
        <v>1</v>
      </c>
      <c r="AG24" s="69">
        <v>1.4</v>
      </c>
      <c r="AH24" s="69">
        <v>1.36</v>
      </c>
      <c r="AI24" s="69">
        <v>0.56</v>
      </c>
      <c r="AJ24" s="69">
        <v>0.52</v>
      </c>
      <c r="AK24" s="69">
        <v>0.53</v>
      </c>
      <c r="AL24" s="69">
        <v>0</v>
      </c>
      <c r="AM24" s="69">
        <v>0</v>
      </c>
      <c r="AN24" s="69">
        <v>1.47</v>
      </c>
      <c r="AO24" s="69">
        <v>1.61</v>
      </c>
      <c r="AP24" s="69">
        <v>0.45</v>
      </c>
      <c r="AQ24" s="69">
        <v>0.16</v>
      </c>
      <c r="AR24" s="69">
        <v>0.91</v>
      </c>
      <c r="AS24" s="69">
        <v>37.81</v>
      </c>
      <c r="AT24" s="69">
        <v>30.23</v>
      </c>
      <c r="AU24" s="69">
        <v>19.35</v>
      </c>
      <c r="AV24" s="69">
        <v>38.88</v>
      </c>
      <c r="AW24" s="69">
        <v>23.96</v>
      </c>
      <c r="AX24" s="69">
        <v>409.84</v>
      </c>
      <c r="AY24" s="69">
        <v>411.07</v>
      </c>
      <c r="AZ24" s="69">
        <v>387.95</v>
      </c>
      <c r="BA24" s="69">
        <v>416.79</v>
      </c>
      <c r="BB24" s="69">
        <v>378.24</v>
      </c>
      <c r="BC24" s="69">
        <v>360.46</v>
      </c>
      <c r="BD24" s="69">
        <v>302.69</v>
      </c>
      <c r="BE24" s="69">
        <v>351.73</v>
      </c>
      <c r="BF24" s="69">
        <v>322.94</v>
      </c>
      <c r="BG24" s="69">
        <v>222.65</v>
      </c>
      <c r="BH24" s="69">
        <v>238.09</v>
      </c>
      <c r="BI24" s="69">
        <v>324.35</v>
      </c>
      <c r="BJ24" s="69">
        <v>253.84</v>
      </c>
      <c r="BK24" s="69">
        <v>74.76</v>
      </c>
      <c r="BL24" s="69">
        <v>61.53</v>
      </c>
      <c r="BM24" s="69">
        <v>37.28</v>
      </c>
      <c r="BN24" s="69">
        <v>35.39</v>
      </c>
      <c r="BO24" s="69">
        <v>26.23</v>
      </c>
      <c r="BP24" s="69">
        <v>20.88</v>
      </c>
      <c r="BQ24" s="69">
        <v>6.82</v>
      </c>
      <c r="BR24" s="69">
        <v>3.69</v>
      </c>
      <c r="BS24" s="69">
        <v>4.7</v>
      </c>
      <c r="BT24" s="69">
        <v>4.25</v>
      </c>
      <c r="BU24" s="69">
        <v>4.57</v>
      </c>
      <c r="BV24" s="69">
        <v>4.36</v>
      </c>
      <c r="BW24" s="69">
        <v>3.13</v>
      </c>
      <c r="BX24" s="69">
        <f t="shared" si="0"/>
        <v>5808.859999999998</v>
      </c>
      <c r="BY24" s="69"/>
      <c r="BZ24" s="72">
        <f t="shared" si="6"/>
        <v>1649.61</v>
      </c>
      <c r="CA24" s="72">
        <f t="shared" si="6"/>
        <v>1716.0600000000002</v>
      </c>
      <c r="CB24" s="72">
        <f t="shared" si="6"/>
        <v>1038.93</v>
      </c>
      <c r="CC24" s="72">
        <f t="shared" si="6"/>
        <v>336.84</v>
      </c>
      <c r="CD24" s="72">
        <f t="shared" si="6"/>
        <v>339.84000000000003</v>
      </c>
      <c r="CE24" s="72">
        <f t="shared" si="6"/>
        <v>237.66</v>
      </c>
      <c r="CF24" s="72">
        <f t="shared" si="6"/>
        <v>287.59000000000003</v>
      </c>
      <c r="CG24" s="72">
        <f t="shared" si="6"/>
        <v>66.08999999999999</v>
      </c>
      <c r="CH24" s="72">
        <f t="shared" si="6"/>
        <v>9.969999999999999</v>
      </c>
      <c r="CI24" s="72">
        <f t="shared" si="6"/>
        <v>126.27000000000001</v>
      </c>
      <c r="CJ24" s="72">
        <f t="shared" si="2"/>
        <v>5808.8600000000015</v>
      </c>
      <c r="CK24" s="72"/>
      <c r="CL24" s="72">
        <f t="shared" si="7"/>
        <v>109.75</v>
      </c>
      <c r="CM24" s="72">
        <f t="shared" si="7"/>
        <v>539.88</v>
      </c>
      <c r="CN24" s="72">
        <f t="shared" si="7"/>
        <v>541.86</v>
      </c>
      <c r="CO24" s="72">
        <f t="shared" si="7"/>
        <v>490.39</v>
      </c>
      <c r="CP24" s="72">
        <f t="shared" si="7"/>
        <v>544.76</v>
      </c>
      <c r="CQ24" s="72">
        <f t="shared" si="7"/>
        <v>487.29</v>
      </c>
      <c r="CR24" s="72">
        <f t="shared" si="7"/>
        <v>448.57</v>
      </c>
      <c r="CS24" s="72">
        <f t="shared" si="7"/>
        <v>381.26</v>
      </c>
      <c r="CT24" s="72">
        <f t="shared" si="7"/>
        <v>431.71000000000004</v>
      </c>
      <c r="CU24" s="72">
        <f t="shared" si="7"/>
        <v>400</v>
      </c>
      <c r="CV24" s="72">
        <f t="shared" si="7"/>
        <v>319.98</v>
      </c>
      <c r="CW24" s="72">
        <f t="shared" si="7"/>
        <v>337.40000000000003</v>
      </c>
      <c r="CX24" s="72">
        <f t="shared" si="7"/>
        <v>410.07000000000005</v>
      </c>
      <c r="CY24" s="72">
        <f t="shared" si="7"/>
        <v>365.94</v>
      </c>
      <c r="CZ24" s="72">
        <f t="shared" si="4"/>
        <v>5808.86</v>
      </c>
      <c r="DA24" s="72"/>
      <c r="DB24" s="72">
        <v>932.82</v>
      </c>
      <c r="DC24" s="72">
        <f t="shared" si="5"/>
        <v>914.34</v>
      </c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</row>
    <row r="25" spans="1:155" ht="12.75">
      <c r="A25" s="67">
        <v>21</v>
      </c>
      <c r="B25" s="67" t="s">
        <v>21</v>
      </c>
      <c r="C25" s="69">
        <v>40.24</v>
      </c>
      <c r="D25" s="69">
        <v>46.84</v>
      </c>
      <c r="E25" s="69">
        <v>37.59</v>
      </c>
      <c r="F25" s="69">
        <v>57.12</v>
      </c>
      <c r="G25" s="69">
        <v>70.09</v>
      </c>
      <c r="H25" s="69">
        <v>62.4</v>
      </c>
      <c r="I25" s="69">
        <v>67.15</v>
      </c>
      <c r="J25" s="69">
        <v>63.06</v>
      </c>
      <c r="K25" s="69">
        <v>83.72</v>
      </c>
      <c r="L25" s="69">
        <v>83.32</v>
      </c>
      <c r="M25" s="69">
        <v>91.01</v>
      </c>
      <c r="N25" s="69">
        <v>73.46</v>
      </c>
      <c r="O25" s="69">
        <v>46.22</v>
      </c>
      <c r="P25" s="69">
        <v>50.62</v>
      </c>
      <c r="Q25" s="69">
        <v>21</v>
      </c>
      <c r="R25" s="69">
        <v>11.96</v>
      </c>
      <c r="S25" s="69">
        <v>6.81</v>
      </c>
      <c r="T25" s="69">
        <v>1.73</v>
      </c>
      <c r="U25" s="69">
        <v>0.94</v>
      </c>
      <c r="V25" s="69">
        <v>1.02</v>
      </c>
      <c r="W25" s="69">
        <v>0.96</v>
      </c>
      <c r="X25" s="69">
        <v>1.4</v>
      </c>
      <c r="Y25" s="69">
        <v>2.2</v>
      </c>
      <c r="Z25" s="69">
        <v>1.02</v>
      </c>
      <c r="AA25" s="69">
        <v>0</v>
      </c>
      <c r="AB25" s="69">
        <v>0</v>
      </c>
      <c r="AC25" s="69">
        <v>0.77</v>
      </c>
      <c r="AD25" s="69">
        <v>2.65</v>
      </c>
      <c r="AE25" s="69">
        <v>1.09</v>
      </c>
      <c r="AF25" s="69">
        <v>0</v>
      </c>
      <c r="AG25" s="69">
        <v>0.42</v>
      </c>
      <c r="AH25" s="69">
        <v>0.41</v>
      </c>
      <c r="AI25" s="69">
        <v>0</v>
      </c>
      <c r="AJ25" s="69">
        <v>0.44</v>
      </c>
      <c r="AK25" s="69">
        <v>0.42</v>
      </c>
      <c r="AL25" s="69">
        <v>0</v>
      </c>
      <c r="AM25" s="69">
        <v>0.38</v>
      </c>
      <c r="AN25" s="69">
        <v>0.6</v>
      </c>
      <c r="AO25" s="69">
        <v>0.7</v>
      </c>
      <c r="AP25" s="69">
        <v>0.35</v>
      </c>
      <c r="AQ25" s="69">
        <v>0.34</v>
      </c>
      <c r="AR25" s="69">
        <v>0.48</v>
      </c>
      <c r="AS25" s="69">
        <v>31.73</v>
      </c>
      <c r="AT25" s="69">
        <v>21.88</v>
      </c>
      <c r="AU25" s="69">
        <v>22.99</v>
      </c>
      <c r="AV25" s="69">
        <v>28.59</v>
      </c>
      <c r="AW25" s="69">
        <v>0</v>
      </c>
      <c r="AX25" s="69">
        <v>178.77</v>
      </c>
      <c r="AY25" s="69">
        <v>152.9</v>
      </c>
      <c r="AZ25" s="69">
        <v>109.63</v>
      </c>
      <c r="BA25" s="69">
        <v>144.37</v>
      </c>
      <c r="BB25" s="69">
        <v>152.73</v>
      </c>
      <c r="BC25" s="69">
        <v>148.35</v>
      </c>
      <c r="BD25" s="69">
        <v>169.42</v>
      </c>
      <c r="BE25" s="69">
        <v>108.9</v>
      </c>
      <c r="BF25" s="69">
        <v>161.96</v>
      </c>
      <c r="BG25" s="69">
        <v>118.78</v>
      </c>
      <c r="BH25" s="69">
        <v>114.09</v>
      </c>
      <c r="BI25" s="69">
        <v>76.87</v>
      </c>
      <c r="BJ25" s="69">
        <v>103.35</v>
      </c>
      <c r="BK25" s="69">
        <v>6.55</v>
      </c>
      <c r="BL25" s="69">
        <v>4.97</v>
      </c>
      <c r="BM25" s="69">
        <v>2.58</v>
      </c>
      <c r="BN25" s="69">
        <v>1.4</v>
      </c>
      <c r="BO25" s="69">
        <v>1.53</v>
      </c>
      <c r="BP25" s="69">
        <v>1.44</v>
      </c>
      <c r="BQ25" s="69">
        <v>0.47</v>
      </c>
      <c r="BR25" s="69">
        <v>0.85</v>
      </c>
      <c r="BS25" s="69">
        <v>1.62</v>
      </c>
      <c r="BT25" s="69">
        <v>1.48</v>
      </c>
      <c r="BU25" s="69">
        <v>1</v>
      </c>
      <c r="BV25" s="69">
        <v>0.49</v>
      </c>
      <c r="BW25" s="69">
        <v>0</v>
      </c>
      <c r="BX25" s="69">
        <f t="shared" si="0"/>
        <v>2800.62</v>
      </c>
      <c r="BY25" s="69"/>
      <c r="BZ25" s="72">
        <f aca="true" t="shared" si="8" ref="BZ25:CI34">SUMIF($C$3:$BW$3,BZ$3,$C25:$BW25)</f>
        <v>585.6700000000001</v>
      </c>
      <c r="CA25" s="72">
        <f t="shared" si="8"/>
        <v>741.36</v>
      </c>
      <c r="CB25" s="72">
        <f t="shared" si="8"/>
        <v>413.09000000000003</v>
      </c>
      <c r="CC25" s="72">
        <f t="shared" si="8"/>
        <v>251.88000000000002</v>
      </c>
      <c r="CD25" s="72">
        <f t="shared" si="8"/>
        <v>359.65000000000003</v>
      </c>
      <c r="CE25" s="72">
        <f t="shared" si="8"/>
        <v>261.31</v>
      </c>
      <c r="CF25" s="72">
        <f t="shared" si="8"/>
        <v>24.380000000000003</v>
      </c>
      <c r="CG25" s="72">
        <f t="shared" si="8"/>
        <v>52.46000000000001</v>
      </c>
      <c r="CH25" s="72">
        <f t="shared" si="8"/>
        <v>5.629999999999999</v>
      </c>
      <c r="CI25" s="72">
        <f t="shared" si="8"/>
        <v>105.19</v>
      </c>
      <c r="CJ25" s="72">
        <f t="shared" si="2"/>
        <v>2800.620000000001</v>
      </c>
      <c r="CK25" s="72"/>
      <c r="CL25" s="72">
        <f aca="true" t="shared" si="9" ref="CL25:CY34">SUMIF($C$2:$BW$2,CL$3,$C25:$BW25)</f>
        <v>62.330000000000005</v>
      </c>
      <c r="CM25" s="72">
        <f t="shared" si="9"/>
        <v>244.12000000000003</v>
      </c>
      <c r="CN25" s="72">
        <f t="shared" si="9"/>
        <v>202.69000000000003</v>
      </c>
      <c r="CO25" s="72">
        <f t="shared" si="9"/>
        <v>171.47</v>
      </c>
      <c r="CP25" s="72">
        <f t="shared" si="9"/>
        <v>216.8</v>
      </c>
      <c r="CQ25" s="72">
        <f t="shared" si="9"/>
        <v>218.11999999999998</v>
      </c>
      <c r="CR25" s="72">
        <f t="shared" si="9"/>
        <v>218.32</v>
      </c>
      <c r="CS25" s="72">
        <f t="shared" si="9"/>
        <v>234.35</v>
      </c>
      <c r="CT25" s="72">
        <f t="shared" si="9"/>
        <v>196.04999999999998</v>
      </c>
      <c r="CU25" s="72">
        <f t="shared" si="9"/>
        <v>248.51999999999998</v>
      </c>
      <c r="CV25" s="72">
        <f t="shared" si="9"/>
        <v>243.70000000000002</v>
      </c>
      <c r="CW25" s="72">
        <f t="shared" si="9"/>
        <v>210.77999999999997</v>
      </c>
      <c r="CX25" s="72">
        <f t="shared" si="9"/>
        <v>147.68</v>
      </c>
      <c r="CY25" s="72">
        <f t="shared" si="9"/>
        <v>185.69</v>
      </c>
      <c r="CZ25" s="72">
        <f t="shared" si="4"/>
        <v>2800.62</v>
      </c>
      <c r="DA25" s="72"/>
      <c r="DB25" s="72">
        <v>879.6</v>
      </c>
      <c r="DC25" s="72">
        <f t="shared" si="5"/>
        <v>872.8400000000001</v>
      </c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</row>
    <row r="26" spans="1:155" ht="12.75">
      <c r="A26" s="67">
        <v>22</v>
      </c>
      <c r="B26" s="67" t="s">
        <v>22</v>
      </c>
      <c r="C26" s="69">
        <v>15.35</v>
      </c>
      <c r="D26" s="69">
        <v>10</v>
      </c>
      <c r="E26" s="69">
        <v>14.9</v>
      </c>
      <c r="F26" s="69">
        <v>20.7</v>
      </c>
      <c r="G26" s="69">
        <v>22.92</v>
      </c>
      <c r="H26" s="69">
        <v>26.54</v>
      </c>
      <c r="I26" s="69">
        <v>20.06</v>
      </c>
      <c r="J26" s="69">
        <v>28.34</v>
      </c>
      <c r="K26" s="69">
        <v>25.65</v>
      </c>
      <c r="L26" s="69">
        <v>33.18</v>
      </c>
      <c r="M26" s="69">
        <v>17.3</v>
      </c>
      <c r="N26" s="69">
        <v>12.12</v>
      </c>
      <c r="O26" s="69">
        <v>2.21</v>
      </c>
      <c r="P26" s="69">
        <v>5.41</v>
      </c>
      <c r="Q26" s="69">
        <v>0</v>
      </c>
      <c r="R26" s="69">
        <v>0</v>
      </c>
      <c r="S26" s="69">
        <v>0</v>
      </c>
      <c r="T26" s="69">
        <v>0.59</v>
      </c>
      <c r="U26" s="69">
        <v>0.45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0.08</v>
      </c>
      <c r="AH26" s="69">
        <v>0.09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11.59</v>
      </c>
      <c r="AT26" s="69">
        <v>9.83</v>
      </c>
      <c r="AU26" s="69">
        <v>11.18</v>
      </c>
      <c r="AV26" s="69">
        <v>14.93</v>
      </c>
      <c r="AW26" s="69">
        <v>0</v>
      </c>
      <c r="AX26" s="69">
        <v>90.4</v>
      </c>
      <c r="AY26" s="69">
        <v>113.2</v>
      </c>
      <c r="AZ26" s="69">
        <v>139.83</v>
      </c>
      <c r="BA26" s="69">
        <v>121.59</v>
      </c>
      <c r="BB26" s="69">
        <v>134.28</v>
      </c>
      <c r="BC26" s="69">
        <v>100.92</v>
      </c>
      <c r="BD26" s="69">
        <v>141.35</v>
      </c>
      <c r="BE26" s="69">
        <v>97.28</v>
      </c>
      <c r="BF26" s="69">
        <v>87.95</v>
      </c>
      <c r="BG26" s="69">
        <v>67.8</v>
      </c>
      <c r="BH26" s="69">
        <v>32.59</v>
      </c>
      <c r="BI26" s="69">
        <v>14.73</v>
      </c>
      <c r="BJ26" s="69">
        <v>32.04</v>
      </c>
      <c r="BK26" s="69">
        <v>9.65</v>
      </c>
      <c r="BL26" s="69">
        <v>5.92</v>
      </c>
      <c r="BM26" s="69">
        <v>3.9</v>
      </c>
      <c r="BN26" s="69">
        <v>3.05</v>
      </c>
      <c r="BO26" s="69">
        <v>1.84</v>
      </c>
      <c r="BP26" s="69">
        <v>0.93</v>
      </c>
      <c r="BQ26" s="69">
        <v>2.37</v>
      </c>
      <c r="BR26" s="69">
        <v>2.19</v>
      </c>
      <c r="BS26" s="69">
        <v>3.97</v>
      </c>
      <c r="BT26" s="69">
        <v>3.92</v>
      </c>
      <c r="BU26" s="69">
        <v>2.2</v>
      </c>
      <c r="BV26" s="69">
        <v>1.74</v>
      </c>
      <c r="BW26" s="69">
        <v>0.49</v>
      </c>
      <c r="BX26" s="69">
        <f t="shared" si="0"/>
        <v>1519.5500000000002</v>
      </c>
      <c r="BY26" s="69"/>
      <c r="BZ26" s="72">
        <f t="shared" si="8"/>
        <v>465.0200000000001</v>
      </c>
      <c r="CA26" s="72">
        <f t="shared" si="8"/>
        <v>561.78</v>
      </c>
      <c r="CB26" s="72">
        <f t="shared" si="8"/>
        <v>147.16</v>
      </c>
      <c r="CC26" s="72">
        <f t="shared" si="8"/>
        <v>83.87</v>
      </c>
      <c r="CD26" s="72">
        <f t="shared" si="8"/>
        <v>133.77</v>
      </c>
      <c r="CE26" s="72">
        <f t="shared" si="8"/>
        <v>37.040000000000006</v>
      </c>
      <c r="CF26" s="72">
        <f t="shared" si="8"/>
        <v>42.17000000000001</v>
      </c>
      <c r="CG26" s="72">
        <f t="shared" si="8"/>
        <v>1.04</v>
      </c>
      <c r="CH26" s="72">
        <f t="shared" si="8"/>
        <v>0.16999999999999998</v>
      </c>
      <c r="CI26" s="72">
        <f t="shared" si="8"/>
        <v>47.53</v>
      </c>
      <c r="CJ26" s="72">
        <f t="shared" si="2"/>
        <v>1519.5500000000004</v>
      </c>
      <c r="CK26" s="72"/>
      <c r="CL26" s="72">
        <f t="shared" si="9"/>
        <v>15.35</v>
      </c>
      <c r="CM26" s="72">
        <f t="shared" si="9"/>
        <v>110.05000000000001</v>
      </c>
      <c r="CN26" s="72">
        <f t="shared" si="9"/>
        <v>134.1</v>
      </c>
      <c r="CO26" s="72">
        <f t="shared" si="9"/>
        <v>165.11</v>
      </c>
      <c r="CP26" s="72">
        <f t="shared" si="9"/>
        <v>148.01000000000002</v>
      </c>
      <c r="CQ26" s="72">
        <f t="shared" si="9"/>
        <v>162.66</v>
      </c>
      <c r="CR26" s="72">
        <f t="shared" si="9"/>
        <v>121.91000000000001</v>
      </c>
      <c r="CS26" s="72">
        <f t="shared" si="9"/>
        <v>172.06</v>
      </c>
      <c r="CT26" s="72">
        <f t="shared" si="9"/>
        <v>125.12</v>
      </c>
      <c r="CU26" s="72">
        <f t="shared" si="9"/>
        <v>125.1</v>
      </c>
      <c r="CV26" s="72">
        <f t="shared" si="9"/>
        <v>100.61</v>
      </c>
      <c r="CW26" s="72">
        <f t="shared" si="9"/>
        <v>56.74000000000001</v>
      </c>
      <c r="CX26" s="72">
        <f t="shared" si="9"/>
        <v>29.86</v>
      </c>
      <c r="CY26" s="72">
        <f t="shared" si="9"/>
        <v>52.87</v>
      </c>
      <c r="CZ26" s="72">
        <f t="shared" si="4"/>
        <v>1519.5499999999995</v>
      </c>
      <c r="DA26" s="72"/>
      <c r="DB26" s="72">
        <v>228.42</v>
      </c>
      <c r="DC26" s="72">
        <f t="shared" si="5"/>
        <v>254.68</v>
      </c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</row>
    <row r="27" spans="1:155" ht="12.75">
      <c r="A27" s="67">
        <v>23</v>
      </c>
      <c r="B27" s="67" t="s">
        <v>23</v>
      </c>
      <c r="C27" s="69">
        <v>18.05</v>
      </c>
      <c r="D27" s="69">
        <v>13.44</v>
      </c>
      <c r="E27" s="69">
        <v>16.79</v>
      </c>
      <c r="F27" s="69">
        <v>12.05</v>
      </c>
      <c r="G27" s="69">
        <v>24.85</v>
      </c>
      <c r="H27" s="69">
        <v>35.55</v>
      </c>
      <c r="I27" s="69">
        <v>24.72</v>
      </c>
      <c r="J27" s="69">
        <v>36.94</v>
      </c>
      <c r="K27" s="69">
        <v>36.73</v>
      </c>
      <c r="L27" s="69">
        <v>33.7</v>
      </c>
      <c r="M27" s="69">
        <v>43.08</v>
      </c>
      <c r="N27" s="69">
        <v>48.41</v>
      </c>
      <c r="O27" s="69">
        <v>54.35</v>
      </c>
      <c r="P27" s="69">
        <v>45.86</v>
      </c>
      <c r="Q27" s="69">
        <v>0</v>
      </c>
      <c r="R27" s="69">
        <v>1.33</v>
      </c>
      <c r="S27" s="69">
        <v>1.21</v>
      </c>
      <c r="T27" s="69">
        <v>1.59</v>
      </c>
      <c r="U27" s="69">
        <v>1.18</v>
      </c>
      <c r="V27" s="69">
        <v>3.04</v>
      </c>
      <c r="W27" s="69">
        <v>3.48</v>
      </c>
      <c r="X27" s="69">
        <v>0.54</v>
      </c>
      <c r="Y27" s="69">
        <v>1.26</v>
      </c>
      <c r="Z27" s="69">
        <v>1.21</v>
      </c>
      <c r="AA27" s="69">
        <v>1.57</v>
      </c>
      <c r="AB27" s="69">
        <v>1.79</v>
      </c>
      <c r="AC27" s="69">
        <v>0.15</v>
      </c>
      <c r="AD27" s="69">
        <v>0.16</v>
      </c>
      <c r="AE27" s="69">
        <v>1.37</v>
      </c>
      <c r="AF27" s="69">
        <v>0</v>
      </c>
      <c r="AG27" s="69">
        <v>0.53</v>
      </c>
      <c r="AH27" s="69">
        <v>1.31</v>
      </c>
      <c r="AI27" s="69">
        <v>1.04</v>
      </c>
      <c r="AJ27" s="69">
        <v>1.61</v>
      </c>
      <c r="AK27" s="69">
        <v>2.51</v>
      </c>
      <c r="AL27" s="69">
        <v>2.18</v>
      </c>
      <c r="AM27" s="69">
        <v>1.78</v>
      </c>
      <c r="AN27" s="69">
        <v>0.53</v>
      </c>
      <c r="AO27" s="69">
        <v>0</v>
      </c>
      <c r="AP27" s="69">
        <v>0.92</v>
      </c>
      <c r="AQ27" s="69">
        <v>1.48</v>
      </c>
      <c r="AR27" s="69">
        <v>0.57</v>
      </c>
      <c r="AS27" s="69">
        <v>18.6</v>
      </c>
      <c r="AT27" s="69">
        <v>10.13</v>
      </c>
      <c r="AU27" s="69">
        <v>8.84</v>
      </c>
      <c r="AV27" s="69">
        <v>19.37</v>
      </c>
      <c r="AW27" s="69">
        <v>3.71</v>
      </c>
      <c r="AX27" s="69">
        <v>130.05</v>
      </c>
      <c r="AY27" s="69">
        <v>126.65</v>
      </c>
      <c r="AZ27" s="69">
        <v>99.67</v>
      </c>
      <c r="BA27" s="69">
        <v>117.31</v>
      </c>
      <c r="BB27" s="69">
        <v>107.72</v>
      </c>
      <c r="BC27" s="69">
        <v>113.9</v>
      </c>
      <c r="BD27" s="69">
        <v>124.07</v>
      </c>
      <c r="BE27" s="69">
        <v>122.51</v>
      </c>
      <c r="BF27" s="69">
        <v>114.98</v>
      </c>
      <c r="BG27" s="69">
        <v>103.71</v>
      </c>
      <c r="BH27" s="69">
        <v>113.81</v>
      </c>
      <c r="BI27" s="69">
        <v>107.14</v>
      </c>
      <c r="BJ27" s="69">
        <v>101.65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f t="shared" si="0"/>
        <v>2022.68</v>
      </c>
      <c r="BY27" s="69"/>
      <c r="BZ27" s="72">
        <f t="shared" si="8"/>
        <v>477.39000000000004</v>
      </c>
      <c r="CA27" s="72">
        <f t="shared" si="8"/>
        <v>583.18</v>
      </c>
      <c r="CB27" s="72">
        <f t="shared" si="8"/>
        <v>426.30999999999995</v>
      </c>
      <c r="CC27" s="72">
        <f t="shared" si="8"/>
        <v>85.18</v>
      </c>
      <c r="CD27" s="72">
        <f t="shared" si="8"/>
        <v>167.64</v>
      </c>
      <c r="CE27" s="72">
        <f t="shared" si="8"/>
        <v>191.7</v>
      </c>
      <c r="CF27" s="72">
        <f t="shared" si="8"/>
        <v>0</v>
      </c>
      <c r="CG27" s="72">
        <f t="shared" si="8"/>
        <v>18.509999999999998</v>
      </c>
      <c r="CH27" s="72">
        <f t="shared" si="8"/>
        <v>15.83</v>
      </c>
      <c r="CI27" s="72">
        <f t="shared" si="8"/>
        <v>56.94000000000001</v>
      </c>
      <c r="CJ27" s="72">
        <f t="shared" si="2"/>
        <v>2022.6799999999998</v>
      </c>
      <c r="CK27" s="72"/>
      <c r="CL27" s="72">
        <f t="shared" si="9"/>
        <v>23.130000000000003</v>
      </c>
      <c r="CM27" s="72">
        <f t="shared" si="9"/>
        <v>144.82000000000002</v>
      </c>
      <c r="CN27" s="72">
        <f t="shared" si="9"/>
        <v>145.18</v>
      </c>
      <c r="CO27" s="72">
        <f t="shared" si="9"/>
        <v>114.62</v>
      </c>
      <c r="CP27" s="72">
        <f t="shared" si="9"/>
        <v>144.38</v>
      </c>
      <c r="CQ27" s="72">
        <f t="shared" si="9"/>
        <v>147.92</v>
      </c>
      <c r="CR27" s="72">
        <f t="shared" si="9"/>
        <v>144.61</v>
      </c>
      <c r="CS27" s="72">
        <f t="shared" si="9"/>
        <v>163.73</v>
      </c>
      <c r="CT27" s="72">
        <f t="shared" si="9"/>
        <v>162.28</v>
      </c>
      <c r="CU27" s="72">
        <f t="shared" si="9"/>
        <v>150.42000000000002</v>
      </c>
      <c r="CV27" s="72">
        <f t="shared" si="9"/>
        <v>166.95999999999998</v>
      </c>
      <c r="CW27" s="72">
        <f t="shared" si="9"/>
        <v>175.06</v>
      </c>
      <c r="CX27" s="72">
        <f t="shared" si="9"/>
        <v>171.95999999999998</v>
      </c>
      <c r="CY27" s="72">
        <f t="shared" si="9"/>
        <v>167.61</v>
      </c>
      <c r="CZ27" s="72">
        <f t="shared" si="4"/>
        <v>2022.6799999999998</v>
      </c>
      <c r="DA27" s="72"/>
      <c r="DB27" s="72">
        <v>446</v>
      </c>
      <c r="DC27" s="72">
        <f t="shared" si="5"/>
        <v>444.52</v>
      </c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</row>
    <row r="28" spans="1:155" ht="12.75">
      <c r="A28" s="67">
        <v>24</v>
      </c>
      <c r="B28" s="67" t="s">
        <v>24</v>
      </c>
      <c r="C28" s="69">
        <v>16.75</v>
      </c>
      <c r="D28" s="69">
        <v>25.71</v>
      </c>
      <c r="E28" s="69">
        <v>24.11</v>
      </c>
      <c r="F28" s="69">
        <v>17.43</v>
      </c>
      <c r="G28" s="69">
        <v>18.16</v>
      </c>
      <c r="H28" s="69">
        <v>12.94</v>
      </c>
      <c r="I28" s="69">
        <v>13.59</v>
      </c>
      <c r="J28" s="69">
        <v>17.79</v>
      </c>
      <c r="K28" s="69">
        <v>11.77</v>
      </c>
      <c r="L28" s="69">
        <v>17.72</v>
      </c>
      <c r="M28" s="69">
        <v>14.53</v>
      </c>
      <c r="N28" s="69">
        <v>20.27</v>
      </c>
      <c r="O28" s="69">
        <v>21.16</v>
      </c>
      <c r="P28" s="69">
        <v>10.25</v>
      </c>
      <c r="Q28" s="69">
        <v>5.56</v>
      </c>
      <c r="R28" s="69">
        <v>3.48</v>
      </c>
      <c r="S28" s="69">
        <v>2.6</v>
      </c>
      <c r="T28" s="69">
        <v>1.13</v>
      </c>
      <c r="U28" s="69">
        <v>0.55</v>
      </c>
      <c r="V28" s="69">
        <v>1.18</v>
      </c>
      <c r="W28" s="69">
        <v>0.94</v>
      </c>
      <c r="X28" s="69">
        <v>1.51</v>
      </c>
      <c r="Y28" s="69">
        <v>1.65</v>
      </c>
      <c r="Z28" s="69">
        <v>1.05</v>
      </c>
      <c r="AA28" s="69">
        <v>0.96</v>
      </c>
      <c r="AB28" s="69">
        <v>1.64</v>
      </c>
      <c r="AC28" s="69">
        <v>0.97</v>
      </c>
      <c r="AD28" s="69">
        <v>0.99</v>
      </c>
      <c r="AE28" s="69">
        <v>6.15</v>
      </c>
      <c r="AF28" s="69">
        <v>1.27</v>
      </c>
      <c r="AG28" s="69">
        <v>1.15</v>
      </c>
      <c r="AH28" s="69">
        <v>0.63</v>
      </c>
      <c r="AI28" s="69">
        <v>0</v>
      </c>
      <c r="AJ28" s="69">
        <v>0.61</v>
      </c>
      <c r="AK28" s="69">
        <v>1.56</v>
      </c>
      <c r="AL28" s="69">
        <v>1.14</v>
      </c>
      <c r="AM28" s="69">
        <v>0</v>
      </c>
      <c r="AN28" s="69">
        <v>0</v>
      </c>
      <c r="AO28" s="69">
        <v>0</v>
      </c>
      <c r="AP28" s="69">
        <v>0.9</v>
      </c>
      <c r="AQ28" s="69">
        <v>3.02</v>
      </c>
      <c r="AR28" s="69">
        <v>3.3</v>
      </c>
      <c r="AS28" s="69">
        <v>27.94</v>
      </c>
      <c r="AT28" s="69">
        <v>17.03</v>
      </c>
      <c r="AU28" s="69">
        <v>10.16</v>
      </c>
      <c r="AV28" s="69">
        <v>22.42</v>
      </c>
      <c r="AW28" s="69">
        <v>5.34</v>
      </c>
      <c r="AX28" s="69">
        <v>148.15</v>
      </c>
      <c r="AY28" s="69">
        <v>116.67</v>
      </c>
      <c r="AZ28" s="69">
        <v>112.06</v>
      </c>
      <c r="BA28" s="69">
        <v>134.21</v>
      </c>
      <c r="BB28" s="69">
        <v>128.59</v>
      </c>
      <c r="BC28" s="69">
        <v>105.96</v>
      </c>
      <c r="BD28" s="69">
        <v>121.31</v>
      </c>
      <c r="BE28" s="69">
        <v>120.56</v>
      </c>
      <c r="BF28" s="69">
        <v>128.55</v>
      </c>
      <c r="BG28" s="69">
        <v>100.5</v>
      </c>
      <c r="BH28" s="69">
        <v>83.54</v>
      </c>
      <c r="BI28" s="69">
        <v>98.89</v>
      </c>
      <c r="BJ28" s="69">
        <v>75.45</v>
      </c>
      <c r="BK28" s="69">
        <v>13.36</v>
      </c>
      <c r="BL28" s="69">
        <v>9.19</v>
      </c>
      <c r="BM28" s="69">
        <v>7.18</v>
      </c>
      <c r="BN28" s="69">
        <v>5.29</v>
      </c>
      <c r="BO28" s="69">
        <v>3.46</v>
      </c>
      <c r="BP28" s="69">
        <v>2.32</v>
      </c>
      <c r="BQ28" s="69">
        <v>1.66</v>
      </c>
      <c r="BR28" s="69">
        <v>1.48</v>
      </c>
      <c r="BS28" s="69">
        <v>1.16</v>
      </c>
      <c r="BT28" s="69">
        <v>0.63</v>
      </c>
      <c r="BU28" s="69">
        <v>0.63</v>
      </c>
      <c r="BV28" s="69">
        <v>0.75</v>
      </c>
      <c r="BW28" s="69">
        <v>0.62</v>
      </c>
      <c r="BX28" s="69">
        <f t="shared" si="0"/>
        <v>1891.18</v>
      </c>
      <c r="BY28" s="69"/>
      <c r="BZ28" s="72">
        <f t="shared" si="8"/>
        <v>516.4300000000001</v>
      </c>
      <c r="CA28" s="72">
        <f t="shared" si="8"/>
        <v>604.97</v>
      </c>
      <c r="CB28" s="72">
        <f t="shared" si="8"/>
        <v>358.38</v>
      </c>
      <c r="CC28" s="72">
        <f t="shared" si="8"/>
        <v>102.16</v>
      </c>
      <c r="CD28" s="72">
        <f t="shared" si="8"/>
        <v>73.81</v>
      </c>
      <c r="CE28" s="72">
        <f t="shared" si="8"/>
        <v>66.21</v>
      </c>
      <c r="CF28" s="72">
        <f t="shared" si="8"/>
        <v>47.72999999999999</v>
      </c>
      <c r="CG28" s="72">
        <f t="shared" si="8"/>
        <v>24.209999999999997</v>
      </c>
      <c r="CH28" s="72">
        <f t="shared" si="8"/>
        <v>19.730000000000004</v>
      </c>
      <c r="CI28" s="72">
        <f t="shared" si="8"/>
        <v>77.55</v>
      </c>
      <c r="CJ28" s="72">
        <f t="shared" si="2"/>
        <v>1891.1800000000003</v>
      </c>
      <c r="CK28" s="72"/>
      <c r="CL28" s="72">
        <f t="shared" si="9"/>
        <v>33.8</v>
      </c>
      <c r="CM28" s="72">
        <f t="shared" si="9"/>
        <v>191.97000000000003</v>
      </c>
      <c r="CN28" s="72">
        <f t="shared" si="9"/>
        <v>153.72</v>
      </c>
      <c r="CO28" s="72">
        <f t="shared" si="9"/>
        <v>138.43</v>
      </c>
      <c r="CP28" s="72">
        <f t="shared" si="9"/>
        <v>158.21</v>
      </c>
      <c r="CQ28" s="72">
        <f t="shared" si="9"/>
        <v>146.78</v>
      </c>
      <c r="CR28" s="72">
        <f t="shared" si="9"/>
        <v>124.36999999999999</v>
      </c>
      <c r="CS28" s="72">
        <f t="shared" si="9"/>
        <v>143.41</v>
      </c>
      <c r="CT28" s="72">
        <f t="shared" si="9"/>
        <v>135.45999999999998</v>
      </c>
      <c r="CU28" s="72">
        <f t="shared" si="9"/>
        <v>148.48000000000002</v>
      </c>
      <c r="CV28" s="72">
        <f t="shared" si="9"/>
        <v>144.56</v>
      </c>
      <c r="CW28" s="72">
        <f t="shared" si="9"/>
        <v>124.01</v>
      </c>
      <c r="CX28" s="72">
        <f t="shared" si="9"/>
        <v>134.95</v>
      </c>
      <c r="CY28" s="72">
        <f t="shared" si="9"/>
        <v>113.03</v>
      </c>
      <c r="CZ28" s="72">
        <f t="shared" si="4"/>
        <v>1891.18</v>
      </c>
      <c r="DA28" s="72"/>
      <c r="DB28" s="72">
        <v>246.63</v>
      </c>
      <c r="DC28" s="72">
        <f t="shared" si="5"/>
        <v>242.18</v>
      </c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</row>
    <row r="29" spans="1:155" ht="12.75">
      <c r="A29" s="67">
        <v>25</v>
      </c>
      <c r="B29" s="67" t="s">
        <v>25</v>
      </c>
      <c r="C29" s="69">
        <v>27.91</v>
      </c>
      <c r="D29" s="69">
        <v>37.24</v>
      </c>
      <c r="E29" s="69">
        <v>45.92</v>
      </c>
      <c r="F29" s="69">
        <v>48.48</v>
      </c>
      <c r="G29" s="69">
        <v>82.17</v>
      </c>
      <c r="H29" s="69">
        <v>84.85</v>
      </c>
      <c r="I29" s="69">
        <v>73.24</v>
      </c>
      <c r="J29" s="69">
        <v>79.54</v>
      </c>
      <c r="K29" s="69">
        <v>90.69</v>
      </c>
      <c r="L29" s="69">
        <v>92.13</v>
      </c>
      <c r="M29" s="69">
        <v>121.82</v>
      </c>
      <c r="N29" s="69">
        <v>92.99</v>
      </c>
      <c r="O29" s="69">
        <v>59.48</v>
      </c>
      <c r="P29" s="69">
        <v>67.23</v>
      </c>
      <c r="Q29" s="69">
        <v>0</v>
      </c>
      <c r="R29" s="69">
        <v>0</v>
      </c>
      <c r="S29" s="69">
        <v>0.54</v>
      </c>
      <c r="T29" s="69">
        <v>0.47</v>
      </c>
      <c r="U29" s="69">
        <v>0</v>
      </c>
      <c r="V29" s="69">
        <v>1.37</v>
      </c>
      <c r="W29" s="69">
        <v>1.86</v>
      </c>
      <c r="X29" s="69">
        <v>0.47</v>
      </c>
      <c r="Y29" s="69">
        <v>1.06</v>
      </c>
      <c r="Z29" s="69">
        <v>1</v>
      </c>
      <c r="AA29" s="69">
        <v>0.5</v>
      </c>
      <c r="AB29" s="69">
        <v>0.48</v>
      </c>
      <c r="AC29" s="69">
        <v>0.54</v>
      </c>
      <c r="AD29" s="69">
        <v>2.54</v>
      </c>
      <c r="AE29" s="69">
        <v>0</v>
      </c>
      <c r="AF29" s="69">
        <v>0</v>
      </c>
      <c r="AG29" s="69">
        <v>0.57</v>
      </c>
      <c r="AH29" s="69">
        <v>0.5</v>
      </c>
      <c r="AI29" s="69">
        <v>0.07</v>
      </c>
      <c r="AJ29" s="69">
        <v>0.06</v>
      </c>
      <c r="AK29" s="69">
        <v>0</v>
      </c>
      <c r="AL29" s="69">
        <v>0.61</v>
      </c>
      <c r="AM29" s="69">
        <v>0.64</v>
      </c>
      <c r="AN29" s="69">
        <v>0.02</v>
      </c>
      <c r="AO29" s="69">
        <v>0.11</v>
      </c>
      <c r="AP29" s="69">
        <v>0.08</v>
      </c>
      <c r="AQ29" s="69">
        <v>0</v>
      </c>
      <c r="AR29" s="69">
        <v>0.06</v>
      </c>
      <c r="AS29" s="69">
        <v>55.23</v>
      </c>
      <c r="AT29" s="69">
        <v>21.08</v>
      </c>
      <c r="AU29" s="69">
        <v>20.58</v>
      </c>
      <c r="AV29" s="69">
        <v>39.51</v>
      </c>
      <c r="AW29" s="69">
        <v>5</v>
      </c>
      <c r="AX29" s="69">
        <v>338.85</v>
      </c>
      <c r="AY29" s="69">
        <v>358.95</v>
      </c>
      <c r="AZ29" s="69">
        <v>348.09</v>
      </c>
      <c r="BA29" s="69">
        <v>372.23</v>
      </c>
      <c r="BB29" s="69">
        <v>280.04</v>
      </c>
      <c r="BC29" s="69">
        <v>298.51</v>
      </c>
      <c r="BD29" s="69">
        <v>295.05</v>
      </c>
      <c r="BE29" s="69">
        <v>293.97</v>
      </c>
      <c r="BF29" s="69">
        <v>280.61</v>
      </c>
      <c r="BG29" s="69">
        <v>289.4</v>
      </c>
      <c r="BH29" s="69">
        <v>281.62</v>
      </c>
      <c r="BI29" s="69">
        <v>153.58</v>
      </c>
      <c r="BJ29" s="69">
        <v>189.18</v>
      </c>
      <c r="BK29" s="69">
        <v>129.98</v>
      </c>
      <c r="BL29" s="69">
        <v>96.49</v>
      </c>
      <c r="BM29" s="69">
        <v>34.41</v>
      </c>
      <c r="BN29" s="69">
        <v>18.83</v>
      </c>
      <c r="BO29" s="69">
        <v>7.75</v>
      </c>
      <c r="BP29" s="69">
        <v>5.71</v>
      </c>
      <c r="BQ29" s="69">
        <v>5.45</v>
      </c>
      <c r="BR29" s="69">
        <v>9.52</v>
      </c>
      <c r="BS29" s="69">
        <v>12.08</v>
      </c>
      <c r="BT29" s="69">
        <v>6.66</v>
      </c>
      <c r="BU29" s="69">
        <v>1.05</v>
      </c>
      <c r="BV29" s="69">
        <v>0.31</v>
      </c>
      <c r="BW29" s="69">
        <v>0.08</v>
      </c>
      <c r="BX29" s="69">
        <f t="shared" si="0"/>
        <v>5267.04</v>
      </c>
      <c r="BY29" s="69"/>
      <c r="BZ29" s="72">
        <f t="shared" si="8"/>
        <v>1423.12</v>
      </c>
      <c r="CA29" s="72">
        <f t="shared" si="8"/>
        <v>1448.1799999999998</v>
      </c>
      <c r="CB29" s="72">
        <f t="shared" si="8"/>
        <v>913.78</v>
      </c>
      <c r="CC29" s="72">
        <f t="shared" si="8"/>
        <v>241.72000000000003</v>
      </c>
      <c r="CD29" s="72">
        <f t="shared" si="8"/>
        <v>420.45</v>
      </c>
      <c r="CE29" s="72">
        <f t="shared" si="8"/>
        <v>341.52000000000004</v>
      </c>
      <c r="CF29" s="72">
        <f t="shared" si="8"/>
        <v>328.31999999999994</v>
      </c>
      <c r="CG29" s="72">
        <f t="shared" si="8"/>
        <v>10.829999999999998</v>
      </c>
      <c r="CH29" s="72">
        <f t="shared" si="8"/>
        <v>2.72</v>
      </c>
      <c r="CI29" s="72">
        <f t="shared" si="8"/>
        <v>136.4</v>
      </c>
      <c r="CJ29" s="72">
        <f t="shared" si="2"/>
        <v>5267.04</v>
      </c>
      <c r="CK29" s="72"/>
      <c r="CL29" s="72">
        <f t="shared" si="9"/>
        <v>32.91</v>
      </c>
      <c r="CM29" s="72">
        <f t="shared" si="9"/>
        <v>506.07000000000005</v>
      </c>
      <c r="CN29" s="72">
        <f t="shared" si="9"/>
        <v>502.47</v>
      </c>
      <c r="CO29" s="72">
        <f t="shared" si="9"/>
        <v>431.94999999999993</v>
      </c>
      <c r="CP29" s="72">
        <f t="shared" si="9"/>
        <v>473.3</v>
      </c>
      <c r="CQ29" s="72">
        <f t="shared" si="9"/>
        <v>374.07000000000005</v>
      </c>
      <c r="CR29" s="72">
        <f t="shared" si="9"/>
        <v>379.32</v>
      </c>
      <c r="CS29" s="72">
        <f t="shared" si="9"/>
        <v>381.12</v>
      </c>
      <c r="CT29" s="72">
        <f t="shared" si="9"/>
        <v>395.88</v>
      </c>
      <c r="CU29" s="72">
        <f t="shared" si="9"/>
        <v>385.84</v>
      </c>
      <c r="CV29" s="72">
        <f t="shared" si="9"/>
        <v>473.71999999999997</v>
      </c>
      <c r="CW29" s="72">
        <f t="shared" si="9"/>
        <v>397.3</v>
      </c>
      <c r="CX29" s="72">
        <f t="shared" si="9"/>
        <v>234.49</v>
      </c>
      <c r="CY29" s="72">
        <f t="shared" si="9"/>
        <v>298.59999999999997</v>
      </c>
      <c r="CZ29" s="72">
        <f t="shared" si="4"/>
        <v>5267.040000000001</v>
      </c>
      <c r="DA29" s="72"/>
      <c r="DB29" s="72">
        <v>986.78</v>
      </c>
      <c r="DC29" s="72">
        <f t="shared" si="5"/>
        <v>1003.69</v>
      </c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</row>
    <row r="30" spans="1:155" ht="12.75">
      <c r="A30" s="67">
        <v>26</v>
      </c>
      <c r="B30" s="67" t="s">
        <v>26</v>
      </c>
      <c r="C30" s="69">
        <v>17.18</v>
      </c>
      <c r="D30" s="69">
        <v>66.15</v>
      </c>
      <c r="E30" s="69">
        <v>71.28</v>
      </c>
      <c r="F30" s="69">
        <v>105.97</v>
      </c>
      <c r="G30" s="69">
        <v>118.34</v>
      </c>
      <c r="H30" s="69">
        <v>83.35</v>
      </c>
      <c r="I30" s="69">
        <v>111.24</v>
      </c>
      <c r="J30" s="69">
        <v>114.48</v>
      </c>
      <c r="K30" s="69">
        <v>94.21</v>
      </c>
      <c r="L30" s="69">
        <v>82.57</v>
      </c>
      <c r="M30" s="69">
        <v>105.5</v>
      </c>
      <c r="N30" s="69">
        <v>79.52</v>
      </c>
      <c r="O30" s="69">
        <v>99.57</v>
      </c>
      <c r="P30" s="69">
        <v>100.56</v>
      </c>
      <c r="Q30" s="69">
        <v>0</v>
      </c>
      <c r="R30" s="69">
        <v>0</v>
      </c>
      <c r="S30" s="69">
        <v>0.47</v>
      </c>
      <c r="T30" s="69">
        <v>1.02</v>
      </c>
      <c r="U30" s="69">
        <v>1.03</v>
      </c>
      <c r="V30" s="69">
        <v>0.37</v>
      </c>
      <c r="W30" s="69">
        <v>0.5</v>
      </c>
      <c r="X30" s="69">
        <v>2.06</v>
      </c>
      <c r="Y30" s="69">
        <v>2.26</v>
      </c>
      <c r="Z30" s="69">
        <v>2.32</v>
      </c>
      <c r="AA30" s="69">
        <v>2.29</v>
      </c>
      <c r="AB30" s="69">
        <v>0</v>
      </c>
      <c r="AC30" s="69">
        <v>0.49</v>
      </c>
      <c r="AD30" s="69">
        <v>2.07</v>
      </c>
      <c r="AE30" s="69">
        <v>0</v>
      </c>
      <c r="AF30" s="69">
        <v>1.3</v>
      </c>
      <c r="AG30" s="69">
        <v>1.09</v>
      </c>
      <c r="AH30" s="69">
        <v>1.15</v>
      </c>
      <c r="AI30" s="69">
        <v>0.69</v>
      </c>
      <c r="AJ30" s="69">
        <v>0</v>
      </c>
      <c r="AK30" s="69">
        <v>0</v>
      </c>
      <c r="AL30" s="69">
        <v>0.55</v>
      </c>
      <c r="AM30" s="69">
        <v>0.67</v>
      </c>
      <c r="AN30" s="69">
        <v>0.07</v>
      </c>
      <c r="AO30" s="69">
        <v>0.07</v>
      </c>
      <c r="AP30" s="69">
        <v>0.99</v>
      </c>
      <c r="AQ30" s="69">
        <v>0.98</v>
      </c>
      <c r="AR30" s="69">
        <v>0</v>
      </c>
      <c r="AS30" s="69">
        <v>67.18</v>
      </c>
      <c r="AT30" s="69">
        <v>48.44</v>
      </c>
      <c r="AU30" s="69">
        <v>60.96</v>
      </c>
      <c r="AV30" s="69">
        <v>80.52</v>
      </c>
      <c r="AW30" s="69">
        <v>20.82</v>
      </c>
      <c r="AX30" s="69">
        <v>530.66</v>
      </c>
      <c r="AY30" s="69">
        <v>448.93</v>
      </c>
      <c r="AZ30" s="69">
        <v>415.61</v>
      </c>
      <c r="BA30" s="69">
        <v>464.31</v>
      </c>
      <c r="BB30" s="69">
        <v>359.98</v>
      </c>
      <c r="BC30" s="69">
        <v>443.06</v>
      </c>
      <c r="BD30" s="69">
        <v>385.29</v>
      </c>
      <c r="BE30" s="69">
        <v>435.93</v>
      </c>
      <c r="BF30" s="69">
        <v>373.72</v>
      </c>
      <c r="BG30" s="69">
        <v>339.92</v>
      </c>
      <c r="BH30" s="69">
        <v>350.61</v>
      </c>
      <c r="BI30" s="69">
        <v>339.86</v>
      </c>
      <c r="BJ30" s="69">
        <v>319.86</v>
      </c>
      <c r="BK30" s="69">
        <v>97.27</v>
      </c>
      <c r="BL30" s="69">
        <v>66.51</v>
      </c>
      <c r="BM30" s="69">
        <v>36.77</v>
      </c>
      <c r="BN30" s="69">
        <v>23.76</v>
      </c>
      <c r="BO30" s="69">
        <v>14.27</v>
      </c>
      <c r="BP30" s="69">
        <v>9.11</v>
      </c>
      <c r="BQ30" s="69">
        <v>10.08</v>
      </c>
      <c r="BR30" s="69">
        <v>13.83</v>
      </c>
      <c r="BS30" s="69">
        <v>10.2</v>
      </c>
      <c r="BT30" s="69">
        <v>11.89</v>
      </c>
      <c r="BU30" s="69">
        <v>8.96</v>
      </c>
      <c r="BV30" s="69">
        <v>10.64</v>
      </c>
      <c r="BW30" s="69">
        <v>7.52</v>
      </c>
      <c r="BX30" s="69">
        <f t="shared" si="0"/>
        <v>7078.830000000002</v>
      </c>
      <c r="BY30" s="69"/>
      <c r="BZ30" s="72">
        <f t="shared" si="8"/>
        <v>1880.33</v>
      </c>
      <c r="CA30" s="72">
        <f t="shared" si="8"/>
        <v>1997.98</v>
      </c>
      <c r="CB30" s="72">
        <f t="shared" si="8"/>
        <v>1350.25</v>
      </c>
      <c r="CC30" s="72">
        <f t="shared" si="8"/>
        <v>378.9200000000001</v>
      </c>
      <c r="CD30" s="72">
        <f t="shared" si="8"/>
        <v>485.84999999999997</v>
      </c>
      <c r="CE30" s="72">
        <f t="shared" si="8"/>
        <v>385.15</v>
      </c>
      <c r="CF30" s="72">
        <f t="shared" si="8"/>
        <v>320.8099999999999</v>
      </c>
      <c r="CG30" s="72">
        <f t="shared" si="8"/>
        <v>14.88</v>
      </c>
      <c r="CH30" s="72">
        <f t="shared" si="8"/>
        <v>7.5600000000000005</v>
      </c>
      <c r="CI30" s="72">
        <f t="shared" si="8"/>
        <v>257.1</v>
      </c>
      <c r="CJ30" s="72">
        <f t="shared" si="2"/>
        <v>7078.83</v>
      </c>
      <c r="CK30" s="72"/>
      <c r="CL30" s="72">
        <f t="shared" si="9"/>
        <v>38</v>
      </c>
      <c r="CM30" s="72">
        <f t="shared" si="9"/>
        <v>695.38</v>
      </c>
      <c r="CN30" s="72">
        <f t="shared" si="9"/>
        <v>588.28</v>
      </c>
      <c r="CO30" s="72">
        <f t="shared" si="9"/>
        <v>560.52</v>
      </c>
      <c r="CP30" s="72">
        <f t="shared" si="9"/>
        <v>608.13</v>
      </c>
      <c r="CQ30" s="72">
        <f t="shared" si="9"/>
        <v>457.97</v>
      </c>
      <c r="CR30" s="72">
        <f t="shared" si="9"/>
        <v>563.91</v>
      </c>
      <c r="CS30" s="72">
        <f t="shared" si="9"/>
        <v>512.46</v>
      </c>
      <c r="CT30" s="72">
        <f t="shared" si="9"/>
        <v>546.9000000000001</v>
      </c>
      <c r="CU30" s="72">
        <f t="shared" si="9"/>
        <v>468.88</v>
      </c>
      <c r="CV30" s="72">
        <f t="shared" si="9"/>
        <v>526.85</v>
      </c>
      <c r="CW30" s="72">
        <f t="shared" si="9"/>
        <v>488.52</v>
      </c>
      <c r="CX30" s="72">
        <f t="shared" si="9"/>
        <v>512.5</v>
      </c>
      <c r="CY30" s="72">
        <f t="shared" si="9"/>
        <v>510.53</v>
      </c>
      <c r="CZ30" s="72">
        <f t="shared" si="4"/>
        <v>7078.829999999999</v>
      </c>
      <c r="DA30" s="72"/>
      <c r="DB30" s="72">
        <v>1276.04</v>
      </c>
      <c r="DC30" s="72">
        <f t="shared" si="5"/>
        <v>1249.92</v>
      </c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</row>
    <row r="31" spans="1:155" ht="12.75">
      <c r="A31" s="67">
        <v>27</v>
      </c>
      <c r="B31" s="67" t="s">
        <v>27</v>
      </c>
      <c r="C31" s="69">
        <v>115.42</v>
      </c>
      <c r="D31" s="69">
        <v>143</v>
      </c>
      <c r="E31" s="69">
        <v>222.98</v>
      </c>
      <c r="F31" s="69">
        <v>267.9</v>
      </c>
      <c r="G31" s="69">
        <v>348.8</v>
      </c>
      <c r="H31" s="69">
        <v>346.3</v>
      </c>
      <c r="I31" s="69">
        <v>369.36</v>
      </c>
      <c r="J31" s="69">
        <v>310.18</v>
      </c>
      <c r="K31" s="69">
        <v>308.73</v>
      </c>
      <c r="L31" s="69">
        <v>342.6</v>
      </c>
      <c r="M31" s="69">
        <v>345</v>
      </c>
      <c r="N31" s="69">
        <v>301.52</v>
      </c>
      <c r="O31" s="69">
        <v>237.57</v>
      </c>
      <c r="P31" s="69">
        <v>233.18</v>
      </c>
      <c r="Q31" s="69">
        <v>17.94</v>
      </c>
      <c r="R31" s="69">
        <v>14.35</v>
      </c>
      <c r="S31" s="69">
        <v>11.53</v>
      </c>
      <c r="T31" s="69">
        <v>7.72</v>
      </c>
      <c r="U31" s="69">
        <v>8.66</v>
      </c>
      <c r="V31" s="69">
        <v>5.72</v>
      </c>
      <c r="W31" s="69">
        <v>8.09</v>
      </c>
      <c r="X31" s="69">
        <v>7.02</v>
      </c>
      <c r="Y31" s="69">
        <v>4.36</v>
      </c>
      <c r="Z31" s="69">
        <v>4.01</v>
      </c>
      <c r="AA31" s="69">
        <v>5.93</v>
      </c>
      <c r="AB31" s="69">
        <v>3.74</v>
      </c>
      <c r="AC31" s="69">
        <v>2.05</v>
      </c>
      <c r="AD31" s="69">
        <v>4.17</v>
      </c>
      <c r="AE31" s="69">
        <v>2.53</v>
      </c>
      <c r="AF31" s="69">
        <v>2.91</v>
      </c>
      <c r="AG31" s="69">
        <v>2.12</v>
      </c>
      <c r="AH31" s="69">
        <v>0.66</v>
      </c>
      <c r="AI31" s="69">
        <v>3.75</v>
      </c>
      <c r="AJ31" s="69">
        <v>4.96</v>
      </c>
      <c r="AK31" s="69">
        <v>2.4</v>
      </c>
      <c r="AL31" s="69">
        <v>0.69</v>
      </c>
      <c r="AM31" s="69">
        <v>2.72</v>
      </c>
      <c r="AN31" s="69">
        <v>4.61</v>
      </c>
      <c r="AO31" s="69">
        <v>5.47</v>
      </c>
      <c r="AP31" s="69">
        <v>4.12</v>
      </c>
      <c r="AQ31" s="69">
        <v>2.94</v>
      </c>
      <c r="AR31" s="69">
        <v>4.48</v>
      </c>
      <c r="AS31" s="69">
        <v>192.92</v>
      </c>
      <c r="AT31" s="69">
        <v>182.46</v>
      </c>
      <c r="AU31" s="69">
        <v>219.31</v>
      </c>
      <c r="AV31" s="69">
        <v>272.93</v>
      </c>
      <c r="AW31" s="69">
        <v>36.73</v>
      </c>
      <c r="AX31" s="69">
        <v>1632.2</v>
      </c>
      <c r="AY31" s="69">
        <v>1429.67</v>
      </c>
      <c r="AZ31" s="69">
        <v>1359.02</v>
      </c>
      <c r="BA31" s="69">
        <v>1577.81</v>
      </c>
      <c r="BB31" s="69">
        <v>1479.44</v>
      </c>
      <c r="BC31" s="69">
        <v>1452.94</v>
      </c>
      <c r="BD31" s="69">
        <v>1485.77</v>
      </c>
      <c r="BE31" s="69">
        <v>1438.92</v>
      </c>
      <c r="BF31" s="69">
        <v>1578.09</v>
      </c>
      <c r="BG31" s="69">
        <v>1410.88</v>
      </c>
      <c r="BH31" s="69">
        <v>1449.87</v>
      </c>
      <c r="BI31" s="69">
        <v>1165.1</v>
      </c>
      <c r="BJ31" s="69">
        <v>943.53</v>
      </c>
      <c r="BK31" s="69">
        <v>60.45</v>
      </c>
      <c r="BL31" s="69">
        <v>61.02</v>
      </c>
      <c r="BM31" s="69">
        <v>50.83</v>
      </c>
      <c r="BN31" s="69">
        <v>43.21</v>
      </c>
      <c r="BO31" s="69">
        <v>46.04</v>
      </c>
      <c r="BP31" s="69">
        <v>49.37</v>
      </c>
      <c r="BQ31" s="69">
        <v>40.22</v>
      </c>
      <c r="BR31" s="69">
        <v>52.93</v>
      </c>
      <c r="BS31" s="69">
        <v>52.09</v>
      </c>
      <c r="BT31" s="69">
        <v>37.3</v>
      </c>
      <c r="BU31" s="69">
        <v>27.81</v>
      </c>
      <c r="BV31" s="69">
        <v>26.42</v>
      </c>
      <c r="BW31" s="69">
        <v>10.73</v>
      </c>
      <c r="BX31" s="69">
        <f t="shared" si="0"/>
        <v>23908.199999999997</v>
      </c>
      <c r="BY31" s="69"/>
      <c r="BZ31" s="72">
        <f t="shared" si="8"/>
        <v>6035.43</v>
      </c>
      <c r="CA31" s="72">
        <f t="shared" si="8"/>
        <v>7435.16</v>
      </c>
      <c r="CB31" s="72">
        <f t="shared" si="8"/>
        <v>4969.38</v>
      </c>
      <c r="CC31" s="72">
        <f t="shared" si="8"/>
        <v>1098.1</v>
      </c>
      <c r="CD31" s="72">
        <f t="shared" si="8"/>
        <v>1677.17</v>
      </c>
      <c r="CE31" s="72">
        <f t="shared" si="8"/>
        <v>1117.27</v>
      </c>
      <c r="CF31" s="72">
        <f t="shared" si="8"/>
        <v>558.42</v>
      </c>
      <c r="CG31" s="72">
        <f t="shared" si="8"/>
        <v>105.29</v>
      </c>
      <c r="CH31" s="72">
        <f t="shared" si="8"/>
        <v>44.36</v>
      </c>
      <c r="CI31" s="72">
        <f t="shared" si="8"/>
        <v>867.6200000000001</v>
      </c>
      <c r="CJ31" s="72">
        <f t="shared" si="2"/>
        <v>23908.199999999997</v>
      </c>
      <c r="CK31" s="72"/>
      <c r="CL31" s="72">
        <f t="shared" si="9"/>
        <v>172.62</v>
      </c>
      <c r="CM31" s="72">
        <f t="shared" si="9"/>
        <v>1852.91</v>
      </c>
      <c r="CN31" s="72">
        <f t="shared" si="9"/>
        <v>1727.3200000000002</v>
      </c>
      <c r="CO31" s="72">
        <f t="shared" si="9"/>
        <v>1686.1299999999999</v>
      </c>
      <c r="CP31" s="72">
        <f t="shared" si="9"/>
        <v>1982.23</v>
      </c>
      <c r="CQ31" s="72">
        <f t="shared" si="9"/>
        <v>1882.46</v>
      </c>
      <c r="CR31" s="72">
        <f t="shared" si="9"/>
        <v>1882.1599999999999</v>
      </c>
      <c r="CS31" s="72">
        <f t="shared" si="9"/>
        <v>1843.8799999999999</v>
      </c>
      <c r="CT31" s="72">
        <f t="shared" si="9"/>
        <v>1807.66</v>
      </c>
      <c r="CU31" s="72">
        <f t="shared" si="9"/>
        <v>1981.3999999999999</v>
      </c>
      <c r="CV31" s="72">
        <f t="shared" si="9"/>
        <v>1997.5000000000002</v>
      </c>
      <c r="CW31" s="72">
        <f t="shared" si="9"/>
        <v>1969.52</v>
      </c>
      <c r="CX31" s="72">
        <f t="shared" si="9"/>
        <v>1653.3899999999999</v>
      </c>
      <c r="CY31" s="72">
        <f t="shared" si="9"/>
        <v>1469.02</v>
      </c>
      <c r="CZ31" s="72">
        <f t="shared" si="4"/>
        <v>23908.2</v>
      </c>
      <c r="DA31" s="72"/>
      <c r="DB31" s="72">
        <v>3756.7</v>
      </c>
      <c r="DC31" s="72">
        <f t="shared" si="5"/>
        <v>3892.54</v>
      </c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</row>
    <row r="32" spans="1:155" ht="12.75">
      <c r="A32" s="67">
        <v>28</v>
      </c>
      <c r="B32" s="67" t="s">
        <v>28</v>
      </c>
      <c r="C32" s="69">
        <v>40.57</v>
      </c>
      <c r="D32" s="69">
        <v>81.31</v>
      </c>
      <c r="E32" s="69">
        <v>94.92</v>
      </c>
      <c r="F32" s="69">
        <v>125.25</v>
      </c>
      <c r="G32" s="69">
        <v>160.57</v>
      </c>
      <c r="H32" s="69">
        <v>150.12</v>
      </c>
      <c r="I32" s="69">
        <v>176.81</v>
      </c>
      <c r="J32" s="69">
        <v>193.84</v>
      </c>
      <c r="K32" s="69">
        <v>163.66</v>
      </c>
      <c r="L32" s="69">
        <v>179.9</v>
      </c>
      <c r="M32" s="69">
        <v>219.22</v>
      </c>
      <c r="N32" s="69">
        <v>142.69</v>
      </c>
      <c r="O32" s="69">
        <v>121.87</v>
      </c>
      <c r="P32" s="69">
        <v>100.48</v>
      </c>
      <c r="Q32" s="69">
        <v>19.45</v>
      </c>
      <c r="R32" s="69">
        <v>10.91</v>
      </c>
      <c r="S32" s="69">
        <v>8.8</v>
      </c>
      <c r="T32" s="69">
        <v>10.81</v>
      </c>
      <c r="U32" s="69">
        <v>11.99</v>
      </c>
      <c r="V32" s="69">
        <v>7.97</v>
      </c>
      <c r="W32" s="69">
        <v>13.08</v>
      </c>
      <c r="X32" s="69">
        <v>18.54</v>
      </c>
      <c r="Y32" s="69">
        <v>16.75</v>
      </c>
      <c r="Z32" s="69">
        <v>23.15</v>
      </c>
      <c r="AA32" s="69">
        <v>18.23</v>
      </c>
      <c r="AB32" s="69">
        <v>10.18</v>
      </c>
      <c r="AC32" s="69">
        <v>5.06</v>
      </c>
      <c r="AD32" s="69">
        <v>3.68</v>
      </c>
      <c r="AE32" s="69">
        <v>3.42</v>
      </c>
      <c r="AF32" s="69">
        <v>0</v>
      </c>
      <c r="AG32" s="69">
        <v>1.59</v>
      </c>
      <c r="AH32" s="69">
        <v>3.76</v>
      </c>
      <c r="AI32" s="69">
        <v>2.72</v>
      </c>
      <c r="AJ32" s="69">
        <v>1</v>
      </c>
      <c r="AK32" s="69">
        <v>0.12</v>
      </c>
      <c r="AL32" s="69">
        <v>1.12</v>
      </c>
      <c r="AM32" s="69">
        <v>2.74</v>
      </c>
      <c r="AN32" s="69">
        <v>4.12</v>
      </c>
      <c r="AO32" s="69">
        <v>2.84</v>
      </c>
      <c r="AP32" s="69">
        <v>3.58</v>
      </c>
      <c r="AQ32" s="69">
        <v>3.75</v>
      </c>
      <c r="AR32" s="69">
        <v>3.63</v>
      </c>
      <c r="AS32" s="69">
        <v>89.4</v>
      </c>
      <c r="AT32" s="69">
        <v>76.29</v>
      </c>
      <c r="AU32" s="69">
        <v>78.08</v>
      </c>
      <c r="AV32" s="69">
        <v>140.83</v>
      </c>
      <c r="AW32" s="69">
        <v>30.71</v>
      </c>
      <c r="AX32" s="69">
        <v>840.94</v>
      </c>
      <c r="AY32" s="69">
        <v>844.46</v>
      </c>
      <c r="AZ32" s="69">
        <v>764.49</v>
      </c>
      <c r="BA32" s="69">
        <v>847.03</v>
      </c>
      <c r="BB32" s="69">
        <v>714.45</v>
      </c>
      <c r="BC32" s="69">
        <v>766.57</v>
      </c>
      <c r="BD32" s="69">
        <v>753.26</v>
      </c>
      <c r="BE32" s="69">
        <v>731.33</v>
      </c>
      <c r="BF32" s="69">
        <v>758.58</v>
      </c>
      <c r="BG32" s="69">
        <v>822.74</v>
      </c>
      <c r="BH32" s="69">
        <v>620.34</v>
      </c>
      <c r="BI32" s="69">
        <v>604.55</v>
      </c>
      <c r="BJ32" s="69">
        <v>419.12</v>
      </c>
      <c r="BK32" s="69">
        <v>151.96</v>
      </c>
      <c r="BL32" s="69">
        <v>123.21</v>
      </c>
      <c r="BM32" s="69">
        <v>79.8</v>
      </c>
      <c r="BN32" s="69">
        <v>43.5</v>
      </c>
      <c r="BO32" s="69">
        <v>24.7</v>
      </c>
      <c r="BP32" s="69">
        <v>27.3</v>
      </c>
      <c r="BQ32" s="69">
        <v>16.91</v>
      </c>
      <c r="BR32" s="69">
        <v>14.14</v>
      </c>
      <c r="BS32" s="69">
        <v>16.76</v>
      </c>
      <c r="BT32" s="69">
        <v>27.62</v>
      </c>
      <c r="BU32" s="69">
        <v>27.26</v>
      </c>
      <c r="BV32" s="69">
        <v>18.37</v>
      </c>
      <c r="BW32" s="69">
        <v>8.59</v>
      </c>
      <c r="BX32" s="69">
        <f t="shared" si="0"/>
        <v>12647.489999999998</v>
      </c>
      <c r="BY32" s="69"/>
      <c r="BZ32" s="72">
        <f t="shared" si="8"/>
        <v>3327.63</v>
      </c>
      <c r="CA32" s="72">
        <f t="shared" si="8"/>
        <v>3724.1899999999996</v>
      </c>
      <c r="CB32" s="72">
        <f t="shared" si="8"/>
        <v>2466.75</v>
      </c>
      <c r="CC32" s="72">
        <f t="shared" si="8"/>
        <v>502.62</v>
      </c>
      <c r="CD32" s="72">
        <f t="shared" si="8"/>
        <v>864.3299999999999</v>
      </c>
      <c r="CE32" s="72">
        <f t="shared" si="8"/>
        <v>584.26</v>
      </c>
      <c r="CF32" s="72">
        <f t="shared" si="8"/>
        <v>580.12</v>
      </c>
      <c r="CG32" s="72">
        <f t="shared" si="8"/>
        <v>178.60000000000002</v>
      </c>
      <c r="CH32" s="72">
        <f t="shared" si="8"/>
        <v>34.39</v>
      </c>
      <c r="CI32" s="72">
        <f t="shared" si="8"/>
        <v>384.6</v>
      </c>
      <c r="CJ32" s="72">
        <f t="shared" si="2"/>
        <v>12647.490000000002</v>
      </c>
      <c r="CK32" s="72"/>
      <c r="CL32" s="72">
        <f t="shared" si="9"/>
        <v>94.15</v>
      </c>
      <c r="CM32" s="72">
        <f t="shared" si="9"/>
        <v>1085.1200000000001</v>
      </c>
      <c r="CN32" s="72">
        <f t="shared" si="9"/>
        <v>1072.98</v>
      </c>
      <c r="CO32" s="72">
        <f t="shared" si="9"/>
        <v>984.1099999999999</v>
      </c>
      <c r="CP32" s="72">
        <f t="shared" si="9"/>
        <v>1065.81</v>
      </c>
      <c r="CQ32" s="72">
        <f t="shared" si="9"/>
        <v>898.2400000000001</v>
      </c>
      <c r="CR32" s="72">
        <f t="shared" si="9"/>
        <v>983.88</v>
      </c>
      <c r="CS32" s="72">
        <f t="shared" si="9"/>
        <v>983.67</v>
      </c>
      <c r="CT32" s="72">
        <f t="shared" si="9"/>
        <v>928.62</v>
      </c>
      <c r="CU32" s="72">
        <f t="shared" si="9"/>
        <v>982.51</v>
      </c>
      <c r="CV32" s="72">
        <f t="shared" si="9"/>
        <v>1180.05</v>
      </c>
      <c r="CW32" s="72">
        <f t="shared" si="9"/>
        <v>880.34</v>
      </c>
      <c r="CX32" s="72">
        <f t="shared" si="9"/>
        <v>831.68</v>
      </c>
      <c r="CY32" s="72">
        <f t="shared" si="9"/>
        <v>676.33</v>
      </c>
      <c r="CZ32" s="72">
        <f t="shared" si="4"/>
        <v>12647.49</v>
      </c>
      <c r="DA32" s="72"/>
      <c r="DB32" s="72">
        <v>1930.89</v>
      </c>
      <c r="DC32" s="72">
        <f t="shared" si="5"/>
        <v>1951.2099999999998</v>
      </c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</row>
    <row r="33" spans="1:155" ht="12.75">
      <c r="A33" s="67">
        <v>29</v>
      </c>
      <c r="B33" s="67" t="s">
        <v>29</v>
      </c>
      <c r="C33" s="69">
        <v>991.82</v>
      </c>
      <c r="D33" s="69">
        <v>1613.74</v>
      </c>
      <c r="E33" s="69">
        <v>2437.64</v>
      </c>
      <c r="F33" s="69">
        <v>2808.93</v>
      </c>
      <c r="G33" s="69">
        <v>3590.66</v>
      </c>
      <c r="H33" s="69">
        <v>3667.62</v>
      </c>
      <c r="I33" s="69">
        <v>3680.05</v>
      </c>
      <c r="J33" s="69">
        <v>3670.53</v>
      </c>
      <c r="K33" s="69">
        <v>3352.54</v>
      </c>
      <c r="L33" s="69">
        <v>2101.83</v>
      </c>
      <c r="M33" s="69">
        <v>2141.58</v>
      </c>
      <c r="N33" s="69">
        <v>1659.5</v>
      </c>
      <c r="O33" s="69">
        <v>1596.28</v>
      </c>
      <c r="P33" s="69">
        <v>1349.29</v>
      </c>
      <c r="Q33" s="69">
        <v>90.38</v>
      </c>
      <c r="R33" s="69">
        <v>77.34</v>
      </c>
      <c r="S33" s="69">
        <v>74.66</v>
      </c>
      <c r="T33" s="69">
        <v>71</v>
      </c>
      <c r="U33" s="69">
        <v>73.62</v>
      </c>
      <c r="V33" s="69">
        <v>70.74</v>
      </c>
      <c r="W33" s="69">
        <v>90.65</v>
      </c>
      <c r="X33" s="69">
        <v>104.72</v>
      </c>
      <c r="Y33" s="69">
        <v>100.99</v>
      </c>
      <c r="Z33" s="69">
        <v>117.24</v>
      </c>
      <c r="AA33" s="69">
        <v>114.28</v>
      </c>
      <c r="AB33" s="69">
        <v>83.88</v>
      </c>
      <c r="AC33" s="69">
        <v>74.69</v>
      </c>
      <c r="AD33" s="69">
        <v>188.97</v>
      </c>
      <c r="AE33" s="69">
        <v>22.14</v>
      </c>
      <c r="AF33" s="69">
        <v>8.21</v>
      </c>
      <c r="AG33" s="69">
        <v>6.55</v>
      </c>
      <c r="AH33" s="69">
        <v>12.8</v>
      </c>
      <c r="AI33" s="69">
        <v>22.51</v>
      </c>
      <c r="AJ33" s="69">
        <v>26.04</v>
      </c>
      <c r="AK33" s="69">
        <v>32.68</v>
      </c>
      <c r="AL33" s="69">
        <v>26.75</v>
      </c>
      <c r="AM33" s="69">
        <v>29.15</v>
      </c>
      <c r="AN33" s="69">
        <v>29.6</v>
      </c>
      <c r="AO33" s="69">
        <v>35.41</v>
      </c>
      <c r="AP33" s="69">
        <v>38.58</v>
      </c>
      <c r="AQ33" s="69">
        <v>29.96</v>
      </c>
      <c r="AR33" s="69">
        <v>44.03</v>
      </c>
      <c r="AS33" s="69">
        <v>1439.62</v>
      </c>
      <c r="AT33" s="69">
        <v>1185.98</v>
      </c>
      <c r="AU33" s="69">
        <v>1819.52</v>
      </c>
      <c r="AV33" s="69">
        <v>2429.23</v>
      </c>
      <c r="AW33" s="69">
        <v>192.81</v>
      </c>
      <c r="AX33" s="69">
        <v>11327.93</v>
      </c>
      <c r="AY33" s="69">
        <v>10829.68</v>
      </c>
      <c r="AZ33" s="69">
        <v>9386.02</v>
      </c>
      <c r="BA33" s="69">
        <v>9950.5</v>
      </c>
      <c r="BB33" s="69">
        <v>10075.35</v>
      </c>
      <c r="BC33" s="69">
        <v>9779.09</v>
      </c>
      <c r="BD33" s="69">
        <v>10613.65</v>
      </c>
      <c r="BE33" s="69">
        <v>10860.54</v>
      </c>
      <c r="BF33" s="69">
        <v>12011.95</v>
      </c>
      <c r="BG33" s="69">
        <v>11474.26</v>
      </c>
      <c r="BH33" s="69">
        <v>9738.42</v>
      </c>
      <c r="BI33" s="69">
        <v>9530.82</v>
      </c>
      <c r="BJ33" s="69">
        <v>7098.61</v>
      </c>
      <c r="BK33" s="69">
        <v>2913.47</v>
      </c>
      <c r="BL33" s="69">
        <v>2840.25</v>
      </c>
      <c r="BM33" s="69">
        <v>2197.35</v>
      </c>
      <c r="BN33" s="69">
        <v>1970.09</v>
      </c>
      <c r="BO33" s="69">
        <v>1621.69</v>
      </c>
      <c r="BP33" s="69">
        <v>1316.6</v>
      </c>
      <c r="BQ33" s="69">
        <v>800.49</v>
      </c>
      <c r="BR33" s="69">
        <v>847.5</v>
      </c>
      <c r="BS33" s="69">
        <v>821.72</v>
      </c>
      <c r="BT33" s="69">
        <v>676.99</v>
      </c>
      <c r="BU33" s="69">
        <v>620.34</v>
      </c>
      <c r="BV33" s="69">
        <v>506.14</v>
      </c>
      <c r="BW33" s="69">
        <v>266.72</v>
      </c>
      <c r="BX33" s="69">
        <f t="shared" si="0"/>
        <v>193502.91000000003</v>
      </c>
      <c r="BY33" s="69"/>
      <c r="BZ33" s="72">
        <f t="shared" si="8"/>
        <v>41686.94</v>
      </c>
      <c r="CA33" s="72">
        <f t="shared" si="8"/>
        <v>53340.58</v>
      </c>
      <c r="CB33" s="72">
        <f t="shared" si="8"/>
        <v>37842.11</v>
      </c>
      <c r="CC33" s="72">
        <f t="shared" si="8"/>
        <v>11442.789999999999</v>
      </c>
      <c r="CD33" s="72">
        <f t="shared" si="8"/>
        <v>16472.57</v>
      </c>
      <c r="CE33" s="72">
        <f t="shared" si="8"/>
        <v>6746.65</v>
      </c>
      <c r="CF33" s="72">
        <f t="shared" si="8"/>
        <v>17399.35</v>
      </c>
      <c r="CG33" s="72">
        <f t="shared" si="8"/>
        <v>1333.16</v>
      </c>
      <c r="CH33" s="72">
        <f t="shared" si="8"/>
        <v>364.40999999999997</v>
      </c>
      <c r="CI33" s="72">
        <f t="shared" si="8"/>
        <v>6874.35</v>
      </c>
      <c r="CJ33" s="72">
        <f t="shared" si="2"/>
        <v>193502.91000000003</v>
      </c>
      <c r="CK33" s="72"/>
      <c r="CL33" s="72">
        <f t="shared" si="9"/>
        <v>1297.15</v>
      </c>
      <c r="CM33" s="72">
        <f t="shared" si="9"/>
        <v>15940.69</v>
      </c>
      <c r="CN33" s="72">
        <f t="shared" si="9"/>
        <v>16188.78</v>
      </c>
      <c r="CO33" s="72">
        <f t="shared" si="9"/>
        <v>14476.1</v>
      </c>
      <c r="CP33" s="72">
        <f t="shared" si="9"/>
        <v>15607.380000000001</v>
      </c>
      <c r="CQ33" s="72">
        <f t="shared" si="9"/>
        <v>15461.44</v>
      </c>
      <c r="CR33" s="72">
        <f t="shared" si="9"/>
        <v>14899.070000000002</v>
      </c>
      <c r="CS33" s="72">
        <f t="shared" si="9"/>
        <v>15216.14</v>
      </c>
      <c r="CT33" s="72">
        <f t="shared" si="9"/>
        <v>15190.720000000001</v>
      </c>
      <c r="CU33" s="72">
        <f t="shared" si="9"/>
        <v>15082.34</v>
      </c>
      <c r="CV33" s="72">
        <f t="shared" si="9"/>
        <v>15882.14</v>
      </c>
      <c r="CW33" s="72">
        <f t="shared" si="9"/>
        <v>13326.7</v>
      </c>
      <c r="CX33" s="72">
        <f t="shared" si="9"/>
        <v>13557.41</v>
      </c>
      <c r="CY33" s="72">
        <f t="shared" si="9"/>
        <v>11376.849999999999</v>
      </c>
      <c r="CZ33" s="72">
        <f t="shared" si="4"/>
        <v>193502.91000000003</v>
      </c>
      <c r="DA33" s="72"/>
      <c r="DB33" s="72">
        <v>34424.2</v>
      </c>
      <c r="DC33" s="72">
        <f t="shared" si="5"/>
        <v>34662.01</v>
      </c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</row>
    <row r="34" spans="1:155" ht="12.75">
      <c r="A34" s="67">
        <v>30</v>
      </c>
      <c r="B34" s="67" t="s">
        <v>30</v>
      </c>
      <c r="C34" s="69">
        <v>13.34</v>
      </c>
      <c r="D34" s="69">
        <v>39.3</v>
      </c>
      <c r="E34" s="69">
        <v>43.79</v>
      </c>
      <c r="F34" s="69">
        <v>43.01</v>
      </c>
      <c r="G34" s="69">
        <v>34.18</v>
      </c>
      <c r="H34" s="69">
        <v>29.76</v>
      </c>
      <c r="I34" s="69">
        <v>30.98</v>
      </c>
      <c r="J34" s="69">
        <v>39.9</v>
      </c>
      <c r="K34" s="69">
        <v>44.22</v>
      </c>
      <c r="L34" s="69">
        <v>40.06</v>
      </c>
      <c r="M34" s="69">
        <v>54.75</v>
      </c>
      <c r="N34" s="69">
        <v>24.9</v>
      </c>
      <c r="O34" s="69">
        <v>24.48</v>
      </c>
      <c r="P34" s="69">
        <v>26.1</v>
      </c>
      <c r="Q34" s="69">
        <v>0</v>
      </c>
      <c r="R34" s="69">
        <v>0</v>
      </c>
      <c r="S34" s="69">
        <v>0</v>
      </c>
      <c r="T34" s="69">
        <v>0.28</v>
      </c>
      <c r="U34" s="69">
        <v>0.83</v>
      </c>
      <c r="V34" s="69">
        <v>0.6</v>
      </c>
      <c r="W34" s="69">
        <v>0.43</v>
      </c>
      <c r="X34" s="69">
        <v>0.45</v>
      </c>
      <c r="Y34" s="69">
        <v>0</v>
      </c>
      <c r="Z34" s="69">
        <v>0</v>
      </c>
      <c r="AA34" s="69">
        <v>0</v>
      </c>
      <c r="AB34" s="69">
        <v>0</v>
      </c>
      <c r="AC34" s="69">
        <v>0.45</v>
      </c>
      <c r="AD34" s="69">
        <v>0.95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0.16</v>
      </c>
      <c r="AS34" s="69">
        <v>51.57</v>
      </c>
      <c r="AT34" s="69">
        <v>33.58</v>
      </c>
      <c r="AU34" s="69">
        <v>22.29</v>
      </c>
      <c r="AV34" s="69">
        <v>23.65</v>
      </c>
      <c r="AW34" s="69">
        <v>0.95</v>
      </c>
      <c r="AX34" s="69">
        <v>224.88</v>
      </c>
      <c r="AY34" s="69">
        <v>245.48</v>
      </c>
      <c r="AZ34" s="69">
        <v>229.79</v>
      </c>
      <c r="BA34" s="69">
        <v>226.93</v>
      </c>
      <c r="BB34" s="69">
        <v>210.73</v>
      </c>
      <c r="BC34" s="69">
        <v>200.22</v>
      </c>
      <c r="BD34" s="69">
        <v>226.04</v>
      </c>
      <c r="BE34" s="69">
        <v>243.19</v>
      </c>
      <c r="BF34" s="69">
        <v>231.87</v>
      </c>
      <c r="BG34" s="69">
        <v>196.03</v>
      </c>
      <c r="BH34" s="69">
        <v>185.43</v>
      </c>
      <c r="BI34" s="69">
        <v>158.52</v>
      </c>
      <c r="BJ34" s="69">
        <v>172.43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0.08</v>
      </c>
      <c r="BS34" s="69">
        <v>0.08</v>
      </c>
      <c r="BT34" s="69">
        <v>0</v>
      </c>
      <c r="BU34" s="69">
        <v>0</v>
      </c>
      <c r="BV34" s="69">
        <v>0</v>
      </c>
      <c r="BW34" s="69">
        <v>0</v>
      </c>
      <c r="BX34" s="69">
        <f t="shared" si="0"/>
        <v>3376.66</v>
      </c>
      <c r="BY34" s="69"/>
      <c r="BZ34" s="72">
        <f t="shared" si="8"/>
        <v>928.03</v>
      </c>
      <c r="CA34" s="72">
        <f t="shared" si="8"/>
        <v>1112.0500000000002</v>
      </c>
      <c r="CB34" s="72">
        <f t="shared" si="8"/>
        <v>712.4100000000001</v>
      </c>
      <c r="CC34" s="72">
        <f t="shared" si="8"/>
        <v>173.62</v>
      </c>
      <c r="CD34" s="72">
        <f t="shared" si="8"/>
        <v>184.92000000000002</v>
      </c>
      <c r="CE34" s="72">
        <f t="shared" si="8"/>
        <v>130.23000000000002</v>
      </c>
      <c r="CF34" s="72">
        <f t="shared" si="8"/>
        <v>0.16</v>
      </c>
      <c r="CG34" s="72">
        <f t="shared" si="8"/>
        <v>3.99</v>
      </c>
      <c r="CH34" s="72">
        <f t="shared" si="8"/>
        <v>0.16</v>
      </c>
      <c r="CI34" s="72">
        <f t="shared" si="8"/>
        <v>131.09</v>
      </c>
      <c r="CJ34" s="72">
        <f t="shared" si="2"/>
        <v>3376.66</v>
      </c>
      <c r="CK34" s="72"/>
      <c r="CL34" s="72">
        <f t="shared" si="9"/>
        <v>14.29</v>
      </c>
      <c r="CM34" s="72">
        <f t="shared" si="9"/>
        <v>264.18</v>
      </c>
      <c r="CN34" s="72">
        <f t="shared" si="9"/>
        <v>289.27</v>
      </c>
      <c r="CO34" s="72">
        <f t="shared" si="9"/>
        <v>273.08</v>
      </c>
      <c r="CP34" s="72">
        <f t="shared" si="9"/>
        <v>261.94</v>
      </c>
      <c r="CQ34" s="72">
        <f t="shared" si="9"/>
        <v>241.09</v>
      </c>
      <c r="CR34" s="72">
        <f t="shared" si="9"/>
        <v>231.63</v>
      </c>
      <c r="CS34" s="72">
        <f t="shared" si="9"/>
        <v>266.39</v>
      </c>
      <c r="CT34" s="72">
        <f t="shared" si="9"/>
        <v>287.48999999999995</v>
      </c>
      <c r="CU34" s="72">
        <f t="shared" si="9"/>
        <v>272.01</v>
      </c>
      <c r="CV34" s="72">
        <f t="shared" si="9"/>
        <v>302.35</v>
      </c>
      <c r="CW34" s="72">
        <f t="shared" si="9"/>
        <v>243.91</v>
      </c>
      <c r="CX34" s="72">
        <f t="shared" si="9"/>
        <v>205.74</v>
      </c>
      <c r="CY34" s="72">
        <f t="shared" si="9"/>
        <v>223.29000000000002</v>
      </c>
      <c r="CZ34" s="72">
        <f t="shared" si="4"/>
        <v>3376.66</v>
      </c>
      <c r="DA34" s="72"/>
      <c r="DB34" s="72">
        <v>480.95</v>
      </c>
      <c r="DC34" s="72">
        <f t="shared" si="5"/>
        <v>488.77000000000004</v>
      </c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</row>
    <row r="35" spans="1:155" ht="12.75">
      <c r="A35" s="67">
        <v>31</v>
      </c>
      <c r="B35" s="67" t="s">
        <v>31</v>
      </c>
      <c r="C35" s="69">
        <v>77.03</v>
      </c>
      <c r="D35" s="69">
        <v>113.07</v>
      </c>
      <c r="E35" s="69">
        <v>115.24</v>
      </c>
      <c r="F35" s="69">
        <v>147.02</v>
      </c>
      <c r="G35" s="69">
        <v>207.01</v>
      </c>
      <c r="H35" s="69">
        <v>228.33</v>
      </c>
      <c r="I35" s="69">
        <v>261.49</v>
      </c>
      <c r="J35" s="69">
        <v>255.35</v>
      </c>
      <c r="K35" s="69">
        <v>285.25</v>
      </c>
      <c r="L35" s="69">
        <v>280.22</v>
      </c>
      <c r="M35" s="69">
        <v>405</v>
      </c>
      <c r="N35" s="69">
        <v>245.96</v>
      </c>
      <c r="O35" s="69">
        <v>275.4</v>
      </c>
      <c r="P35" s="69">
        <v>256.63</v>
      </c>
      <c r="Q35" s="69">
        <v>6.7</v>
      </c>
      <c r="R35" s="69">
        <v>5.52</v>
      </c>
      <c r="S35" s="69">
        <v>5.07</v>
      </c>
      <c r="T35" s="69">
        <v>4.54</v>
      </c>
      <c r="U35" s="69">
        <v>4.6</v>
      </c>
      <c r="V35" s="69">
        <v>3.82</v>
      </c>
      <c r="W35" s="69">
        <v>6.66</v>
      </c>
      <c r="X35" s="69">
        <v>6.26</v>
      </c>
      <c r="Y35" s="69">
        <v>3.11</v>
      </c>
      <c r="Z35" s="69">
        <v>6.87</v>
      </c>
      <c r="AA35" s="69">
        <v>8.39</v>
      </c>
      <c r="AB35" s="69">
        <v>6.93</v>
      </c>
      <c r="AC35" s="69">
        <v>6.29</v>
      </c>
      <c r="AD35" s="69">
        <v>10.51</v>
      </c>
      <c r="AE35" s="69">
        <v>2.29</v>
      </c>
      <c r="AF35" s="69">
        <v>2.32</v>
      </c>
      <c r="AG35" s="69">
        <v>1.77</v>
      </c>
      <c r="AH35" s="69">
        <v>1.14</v>
      </c>
      <c r="AI35" s="69">
        <v>0.52</v>
      </c>
      <c r="AJ35" s="69">
        <v>2.03</v>
      </c>
      <c r="AK35" s="69">
        <v>2.48</v>
      </c>
      <c r="AL35" s="69">
        <v>0.42</v>
      </c>
      <c r="AM35" s="69">
        <v>0.58</v>
      </c>
      <c r="AN35" s="69">
        <v>1.88</v>
      </c>
      <c r="AO35" s="69">
        <v>2.36</v>
      </c>
      <c r="AP35" s="69">
        <v>2.19</v>
      </c>
      <c r="AQ35" s="69">
        <v>2.3</v>
      </c>
      <c r="AR35" s="69">
        <v>5.35</v>
      </c>
      <c r="AS35" s="69">
        <v>126.65</v>
      </c>
      <c r="AT35" s="69">
        <v>155.31</v>
      </c>
      <c r="AU35" s="69">
        <v>158.48</v>
      </c>
      <c r="AV35" s="69">
        <v>150.48</v>
      </c>
      <c r="AW35" s="69">
        <v>13.09</v>
      </c>
      <c r="AX35" s="69">
        <v>1062.04</v>
      </c>
      <c r="AY35" s="69">
        <v>1158.23</v>
      </c>
      <c r="AZ35" s="69">
        <v>1008.89</v>
      </c>
      <c r="BA35" s="69">
        <v>1100.8</v>
      </c>
      <c r="BB35" s="69">
        <v>1001.72</v>
      </c>
      <c r="BC35" s="69">
        <v>1055.13</v>
      </c>
      <c r="BD35" s="69">
        <v>1094.12</v>
      </c>
      <c r="BE35" s="69">
        <v>1067.27</v>
      </c>
      <c r="BF35" s="69">
        <v>1016.84</v>
      </c>
      <c r="BG35" s="69">
        <v>1143.1</v>
      </c>
      <c r="BH35" s="69">
        <v>884.41</v>
      </c>
      <c r="BI35" s="69">
        <v>867.46</v>
      </c>
      <c r="BJ35" s="69">
        <v>791.39</v>
      </c>
      <c r="BK35" s="69">
        <v>171.16</v>
      </c>
      <c r="BL35" s="69">
        <v>212.83</v>
      </c>
      <c r="BM35" s="69">
        <v>152</v>
      </c>
      <c r="BN35" s="69">
        <v>115.9</v>
      </c>
      <c r="BO35" s="69">
        <v>72.76</v>
      </c>
      <c r="BP35" s="69">
        <v>51.96</v>
      </c>
      <c r="BQ35" s="69">
        <v>27.59</v>
      </c>
      <c r="BR35" s="69">
        <v>23.9</v>
      </c>
      <c r="BS35" s="69">
        <v>26.69</v>
      </c>
      <c r="BT35" s="69">
        <v>39.7</v>
      </c>
      <c r="BU35" s="69">
        <v>34.67</v>
      </c>
      <c r="BV35" s="69">
        <v>29.05</v>
      </c>
      <c r="BW35" s="69">
        <v>21.14</v>
      </c>
      <c r="BX35" s="69">
        <f t="shared" si="0"/>
        <v>18100.66</v>
      </c>
      <c r="BY35" s="69"/>
      <c r="BZ35" s="72">
        <f aca="true" t="shared" si="10" ref="BZ35:CI44">SUMIF($C$3:$BW$3,BZ$3,$C35:$BW35)</f>
        <v>4343.049999999999</v>
      </c>
      <c r="CA35" s="72">
        <f t="shared" si="10"/>
        <v>5235.08</v>
      </c>
      <c r="CB35" s="72">
        <f t="shared" si="10"/>
        <v>3686.3599999999997</v>
      </c>
      <c r="CC35" s="72">
        <f t="shared" si="10"/>
        <v>659.37</v>
      </c>
      <c r="CD35" s="72">
        <f t="shared" si="10"/>
        <v>1310.64</v>
      </c>
      <c r="CE35" s="72">
        <f t="shared" si="10"/>
        <v>1182.99</v>
      </c>
      <c r="CF35" s="72">
        <f t="shared" si="10"/>
        <v>979.35</v>
      </c>
      <c r="CG35" s="72">
        <f t="shared" si="10"/>
        <v>85.27000000000001</v>
      </c>
      <c r="CH35" s="72">
        <f t="shared" si="10"/>
        <v>27.630000000000003</v>
      </c>
      <c r="CI35" s="72">
        <f t="shared" si="10"/>
        <v>590.9200000000001</v>
      </c>
      <c r="CJ35" s="72">
        <f t="shared" si="2"/>
        <v>18100.659999999996</v>
      </c>
      <c r="CK35" s="72"/>
      <c r="CL35" s="72">
        <f aca="true" t="shared" si="11" ref="CL35:CY44">SUMIF($C$2:$BW$2,CL$3,$C35:$BW35)</f>
        <v>99.11000000000001</v>
      </c>
      <c r="CM35" s="72">
        <f t="shared" si="11"/>
        <v>1354.1100000000001</v>
      </c>
      <c r="CN35" s="72">
        <f t="shared" si="11"/>
        <v>1493.1399999999999</v>
      </c>
      <c r="CO35" s="72">
        <f t="shared" si="11"/>
        <v>1313.59</v>
      </c>
      <c r="CP35" s="72">
        <f t="shared" si="11"/>
        <v>1428.83</v>
      </c>
      <c r="CQ35" s="72">
        <f t="shared" si="11"/>
        <v>1308.66</v>
      </c>
      <c r="CR35" s="72">
        <f t="shared" si="11"/>
        <v>1377.7200000000003</v>
      </c>
      <c r="CS35" s="72">
        <f t="shared" si="11"/>
        <v>1383.7399999999998</v>
      </c>
      <c r="CT35" s="72">
        <f t="shared" si="11"/>
        <v>1380.1100000000001</v>
      </c>
      <c r="CU35" s="72">
        <f t="shared" si="11"/>
        <v>1332.5</v>
      </c>
      <c r="CV35" s="72">
        <f t="shared" si="11"/>
        <v>1725.2</v>
      </c>
      <c r="CW35" s="72">
        <f t="shared" si="11"/>
        <v>1329.47</v>
      </c>
      <c r="CX35" s="72">
        <f t="shared" si="11"/>
        <v>1338.98</v>
      </c>
      <c r="CY35" s="72">
        <f t="shared" si="11"/>
        <v>1235.5000000000002</v>
      </c>
      <c r="CZ35" s="72">
        <f t="shared" si="4"/>
        <v>18100.66</v>
      </c>
      <c r="DA35" s="72"/>
      <c r="DB35" s="72">
        <v>3099</v>
      </c>
      <c r="DC35" s="72">
        <f t="shared" si="5"/>
        <v>3153</v>
      </c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</row>
    <row r="36" spans="1:155" ht="12.75">
      <c r="A36" s="67">
        <v>32</v>
      </c>
      <c r="B36" s="67" t="s">
        <v>32</v>
      </c>
      <c r="C36" s="69">
        <v>51.47</v>
      </c>
      <c r="D36" s="69">
        <v>70.91</v>
      </c>
      <c r="E36" s="69">
        <v>133.45</v>
      </c>
      <c r="F36" s="69">
        <v>111.66</v>
      </c>
      <c r="G36" s="69">
        <v>125.18</v>
      </c>
      <c r="H36" s="69">
        <v>106.01</v>
      </c>
      <c r="I36" s="69">
        <v>89.57</v>
      </c>
      <c r="J36" s="69">
        <v>105.07</v>
      </c>
      <c r="K36" s="69">
        <v>94.43</v>
      </c>
      <c r="L36" s="69">
        <v>91.31</v>
      </c>
      <c r="M36" s="69">
        <v>100.49</v>
      </c>
      <c r="N36" s="69">
        <v>69.81</v>
      </c>
      <c r="O36" s="69">
        <v>64.99</v>
      </c>
      <c r="P36" s="69">
        <v>47.71</v>
      </c>
      <c r="Q36" s="69">
        <v>15.72</v>
      </c>
      <c r="R36" s="69">
        <v>2.01</v>
      </c>
      <c r="S36" s="69">
        <v>4</v>
      </c>
      <c r="T36" s="69">
        <v>8.27</v>
      </c>
      <c r="U36" s="69">
        <v>10.35</v>
      </c>
      <c r="V36" s="69">
        <v>9.01</v>
      </c>
      <c r="W36" s="69">
        <v>8.87</v>
      </c>
      <c r="X36" s="69">
        <v>8.88</v>
      </c>
      <c r="Y36" s="69">
        <v>10.32</v>
      </c>
      <c r="Z36" s="69">
        <v>16.03</v>
      </c>
      <c r="AA36" s="69">
        <v>20.57</v>
      </c>
      <c r="AB36" s="69">
        <v>13.73</v>
      </c>
      <c r="AC36" s="69">
        <v>6.58</v>
      </c>
      <c r="AD36" s="69">
        <v>5.5</v>
      </c>
      <c r="AE36" s="69">
        <v>0</v>
      </c>
      <c r="AF36" s="69">
        <v>0.09</v>
      </c>
      <c r="AG36" s="69">
        <v>0.12</v>
      </c>
      <c r="AH36" s="69">
        <v>0.52</v>
      </c>
      <c r="AI36" s="69">
        <v>0.96</v>
      </c>
      <c r="AJ36" s="69">
        <v>0.97</v>
      </c>
      <c r="AK36" s="69">
        <v>0.46</v>
      </c>
      <c r="AL36" s="69">
        <v>0</v>
      </c>
      <c r="AM36" s="69">
        <v>0</v>
      </c>
      <c r="AN36" s="69">
        <v>0.54</v>
      </c>
      <c r="AO36" s="69">
        <v>0.55</v>
      </c>
      <c r="AP36" s="69">
        <v>0</v>
      </c>
      <c r="AQ36" s="69">
        <v>0.01</v>
      </c>
      <c r="AR36" s="69">
        <v>0.01</v>
      </c>
      <c r="AS36" s="69">
        <v>85.56</v>
      </c>
      <c r="AT36" s="69">
        <v>63.54</v>
      </c>
      <c r="AU36" s="69">
        <v>57.22</v>
      </c>
      <c r="AV36" s="69">
        <v>97.29</v>
      </c>
      <c r="AW36" s="69">
        <v>27.54</v>
      </c>
      <c r="AX36" s="69">
        <v>518.06</v>
      </c>
      <c r="AY36" s="69">
        <v>438.53</v>
      </c>
      <c r="AZ36" s="69">
        <v>426.81</v>
      </c>
      <c r="BA36" s="69">
        <v>471.19</v>
      </c>
      <c r="BB36" s="69">
        <v>435.56</v>
      </c>
      <c r="BC36" s="69">
        <v>419.29</v>
      </c>
      <c r="BD36" s="69">
        <v>448.55</v>
      </c>
      <c r="BE36" s="69">
        <v>436.82</v>
      </c>
      <c r="BF36" s="69">
        <v>440.43</v>
      </c>
      <c r="BG36" s="69">
        <v>370.8</v>
      </c>
      <c r="BH36" s="69">
        <v>344.94</v>
      </c>
      <c r="BI36" s="69">
        <v>305.69</v>
      </c>
      <c r="BJ36" s="69">
        <v>307.62</v>
      </c>
      <c r="BK36" s="69">
        <v>6.8</v>
      </c>
      <c r="BL36" s="69">
        <v>6.16</v>
      </c>
      <c r="BM36" s="69">
        <v>4.56</v>
      </c>
      <c r="BN36" s="69">
        <v>3.97</v>
      </c>
      <c r="BO36" s="69">
        <v>3.45</v>
      </c>
      <c r="BP36" s="69">
        <v>3.01</v>
      </c>
      <c r="BQ36" s="69">
        <v>2.33</v>
      </c>
      <c r="BR36" s="69">
        <v>0.86</v>
      </c>
      <c r="BS36" s="69">
        <v>0</v>
      </c>
      <c r="BT36" s="69">
        <v>1.68</v>
      </c>
      <c r="BU36" s="69">
        <v>2.88</v>
      </c>
      <c r="BV36" s="69">
        <v>2.39</v>
      </c>
      <c r="BW36" s="69">
        <v>2.37</v>
      </c>
      <c r="BX36" s="69">
        <f t="shared" si="0"/>
        <v>7142.03</v>
      </c>
      <c r="BY36" s="69"/>
      <c r="BZ36" s="72">
        <f t="shared" si="10"/>
        <v>1882.1299999999999</v>
      </c>
      <c r="CA36" s="72">
        <f t="shared" si="10"/>
        <v>2180.65</v>
      </c>
      <c r="CB36" s="72">
        <f t="shared" si="10"/>
        <v>1329.0500000000002</v>
      </c>
      <c r="CC36" s="72">
        <f t="shared" si="10"/>
        <v>492.67</v>
      </c>
      <c r="CD36" s="72">
        <f t="shared" si="10"/>
        <v>486.39</v>
      </c>
      <c r="CE36" s="72">
        <f t="shared" si="10"/>
        <v>283</v>
      </c>
      <c r="CF36" s="72">
        <f t="shared" si="10"/>
        <v>40.459999999999994</v>
      </c>
      <c r="CG36" s="72">
        <f t="shared" si="10"/>
        <v>139.84</v>
      </c>
      <c r="CH36" s="72">
        <f t="shared" si="10"/>
        <v>4.2299999999999995</v>
      </c>
      <c r="CI36" s="72">
        <f t="shared" si="10"/>
        <v>303.61</v>
      </c>
      <c r="CJ36" s="72">
        <f t="shared" si="2"/>
        <v>7142.03</v>
      </c>
      <c r="CK36" s="72"/>
      <c r="CL36" s="72">
        <f t="shared" si="11"/>
        <v>94.72999999999999</v>
      </c>
      <c r="CM36" s="72">
        <f t="shared" si="11"/>
        <v>597.8699999999999</v>
      </c>
      <c r="CN36" s="72">
        <f t="shared" si="11"/>
        <v>582.2599999999999</v>
      </c>
      <c r="CO36" s="72">
        <f t="shared" si="11"/>
        <v>551.8199999999999</v>
      </c>
      <c r="CP36" s="72">
        <f t="shared" si="11"/>
        <v>611.6500000000001</v>
      </c>
      <c r="CQ36" s="72">
        <f t="shared" si="11"/>
        <v>555</v>
      </c>
      <c r="CR36" s="72">
        <f t="shared" si="11"/>
        <v>521.2</v>
      </c>
      <c r="CS36" s="72">
        <f t="shared" si="11"/>
        <v>564.83</v>
      </c>
      <c r="CT36" s="72">
        <f t="shared" si="11"/>
        <v>542.43</v>
      </c>
      <c r="CU36" s="72">
        <f t="shared" si="11"/>
        <v>548.3100000000001</v>
      </c>
      <c r="CV36" s="72">
        <f t="shared" si="11"/>
        <v>579.65</v>
      </c>
      <c r="CW36" s="72">
        <f t="shared" si="11"/>
        <v>494.9</v>
      </c>
      <c r="CX36" s="72">
        <f t="shared" si="11"/>
        <v>436.88</v>
      </c>
      <c r="CY36" s="72">
        <f t="shared" si="11"/>
        <v>460.5</v>
      </c>
      <c r="CZ36" s="72">
        <f t="shared" si="4"/>
        <v>7142.03</v>
      </c>
      <c r="DA36" s="72"/>
      <c r="DB36" s="72">
        <v>1260.43</v>
      </c>
      <c r="DC36" s="72">
        <f t="shared" si="5"/>
        <v>1262.06</v>
      </c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</row>
    <row r="37" spans="1:155" ht="12.75">
      <c r="A37" s="67">
        <v>33</v>
      </c>
      <c r="B37" s="67" t="s">
        <v>33</v>
      </c>
      <c r="C37" s="69">
        <v>46.23</v>
      </c>
      <c r="D37" s="69">
        <v>9.28</v>
      </c>
      <c r="E37" s="69">
        <v>20.12</v>
      </c>
      <c r="F37" s="69">
        <v>24.42</v>
      </c>
      <c r="G37" s="69">
        <v>18.16</v>
      </c>
      <c r="H37" s="69">
        <v>20.2</v>
      </c>
      <c r="I37" s="69">
        <v>14.25</v>
      </c>
      <c r="J37" s="69">
        <v>18.22</v>
      </c>
      <c r="K37" s="69">
        <v>14.11</v>
      </c>
      <c r="L37" s="69">
        <v>27.87</v>
      </c>
      <c r="M37" s="69">
        <v>18.29</v>
      </c>
      <c r="N37" s="69">
        <v>16.76</v>
      </c>
      <c r="O37" s="69">
        <v>7.8</v>
      </c>
      <c r="P37" s="69">
        <v>11.07</v>
      </c>
      <c r="Q37" s="69">
        <v>0</v>
      </c>
      <c r="R37" s="69">
        <v>1</v>
      </c>
      <c r="S37" s="69">
        <v>0.91</v>
      </c>
      <c r="T37" s="69">
        <v>0.51</v>
      </c>
      <c r="U37" s="69">
        <v>0.46</v>
      </c>
      <c r="V37" s="69">
        <v>0.55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0.11</v>
      </c>
      <c r="AI37" s="69">
        <v>0.12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0.15</v>
      </c>
      <c r="AQ37" s="69">
        <v>0.28</v>
      </c>
      <c r="AR37" s="69">
        <v>0.09</v>
      </c>
      <c r="AS37" s="69">
        <v>3.19</v>
      </c>
      <c r="AT37" s="69">
        <v>5.06</v>
      </c>
      <c r="AU37" s="69">
        <v>7.42</v>
      </c>
      <c r="AV37" s="69">
        <v>18.54</v>
      </c>
      <c r="AW37" s="69">
        <v>0</v>
      </c>
      <c r="AX37" s="69">
        <v>98.68</v>
      </c>
      <c r="AY37" s="69">
        <v>70.36</v>
      </c>
      <c r="AZ37" s="69">
        <v>63.43</v>
      </c>
      <c r="BA37" s="69">
        <v>68.31</v>
      </c>
      <c r="BB37" s="69">
        <v>71.35</v>
      </c>
      <c r="BC37" s="69">
        <v>57.95</v>
      </c>
      <c r="BD37" s="69">
        <v>69.51</v>
      </c>
      <c r="BE37" s="69">
        <v>49.21</v>
      </c>
      <c r="BF37" s="69">
        <v>66.9</v>
      </c>
      <c r="BG37" s="69">
        <v>55.89</v>
      </c>
      <c r="BH37" s="69">
        <v>51.92</v>
      </c>
      <c r="BI37" s="69">
        <v>22.4</v>
      </c>
      <c r="BJ37" s="69">
        <v>22.22</v>
      </c>
      <c r="BK37" s="69">
        <v>0</v>
      </c>
      <c r="BL37" s="69">
        <v>0</v>
      </c>
      <c r="BM37" s="69">
        <v>2.17</v>
      </c>
      <c r="BN37" s="69">
        <v>4.23</v>
      </c>
      <c r="BO37" s="69">
        <v>3.02</v>
      </c>
      <c r="BP37" s="69">
        <v>4.66</v>
      </c>
      <c r="BQ37" s="69">
        <v>4.68</v>
      </c>
      <c r="BR37" s="69">
        <v>0.65</v>
      </c>
      <c r="BS37" s="69">
        <v>0</v>
      </c>
      <c r="BT37" s="69">
        <v>0</v>
      </c>
      <c r="BU37" s="69">
        <v>0.72</v>
      </c>
      <c r="BV37" s="69">
        <v>0.97</v>
      </c>
      <c r="BW37" s="69">
        <v>0.13</v>
      </c>
      <c r="BX37" s="69">
        <f aca="true" t="shared" si="12" ref="BX37:BX68">SUM(C37:BW37)</f>
        <v>1094.5300000000007</v>
      </c>
      <c r="BY37" s="69"/>
      <c r="BZ37" s="72">
        <f t="shared" si="10"/>
        <v>300.78000000000003</v>
      </c>
      <c r="CA37" s="72">
        <f t="shared" si="10"/>
        <v>314.92</v>
      </c>
      <c r="CB37" s="72">
        <f t="shared" si="10"/>
        <v>152.43</v>
      </c>
      <c r="CC37" s="72">
        <f t="shared" si="10"/>
        <v>118.21</v>
      </c>
      <c r="CD37" s="72">
        <f t="shared" si="10"/>
        <v>94.65</v>
      </c>
      <c r="CE37" s="72">
        <f t="shared" si="10"/>
        <v>53.919999999999995</v>
      </c>
      <c r="CF37" s="72">
        <f t="shared" si="10"/>
        <v>21.229999999999993</v>
      </c>
      <c r="CG37" s="72">
        <f t="shared" si="10"/>
        <v>3.4299999999999997</v>
      </c>
      <c r="CH37" s="72">
        <f t="shared" si="10"/>
        <v>0.75</v>
      </c>
      <c r="CI37" s="72">
        <f t="shared" si="10"/>
        <v>34.21</v>
      </c>
      <c r="CJ37" s="72">
        <f aca="true" t="shared" si="13" ref="CJ37:CJ68">SUM(BZ37:CI37)</f>
        <v>1094.5300000000002</v>
      </c>
      <c r="CK37" s="72"/>
      <c r="CL37" s="72">
        <f t="shared" si="11"/>
        <v>46.23</v>
      </c>
      <c r="CM37" s="72">
        <f t="shared" si="11"/>
        <v>108.96000000000001</v>
      </c>
      <c r="CN37" s="72">
        <f t="shared" si="11"/>
        <v>91.39</v>
      </c>
      <c r="CO37" s="72">
        <f t="shared" si="11"/>
        <v>90.64</v>
      </c>
      <c r="CP37" s="72">
        <f t="shared" si="11"/>
        <v>91.28000000000002</v>
      </c>
      <c r="CQ37" s="72">
        <f t="shared" si="11"/>
        <v>95.11999999999999</v>
      </c>
      <c r="CR37" s="72">
        <f t="shared" si="11"/>
        <v>76.86</v>
      </c>
      <c r="CS37" s="72">
        <f t="shared" si="11"/>
        <v>92.41</v>
      </c>
      <c r="CT37" s="72">
        <f t="shared" si="11"/>
        <v>63.97</v>
      </c>
      <c r="CU37" s="72">
        <f t="shared" si="11"/>
        <v>94.77000000000001</v>
      </c>
      <c r="CV37" s="72">
        <f t="shared" si="11"/>
        <v>77.37</v>
      </c>
      <c r="CW37" s="72">
        <f t="shared" si="11"/>
        <v>74.61</v>
      </c>
      <c r="CX37" s="72">
        <f t="shared" si="11"/>
        <v>38.87</v>
      </c>
      <c r="CY37" s="72">
        <f t="shared" si="11"/>
        <v>52.050000000000004</v>
      </c>
      <c r="CZ37" s="72">
        <f aca="true" t="shared" si="14" ref="CZ37:CZ68">SUM(CL37:CY37)</f>
        <v>1094.53</v>
      </c>
      <c r="DA37" s="72"/>
      <c r="DB37" s="72">
        <v>273.72</v>
      </c>
      <c r="DC37" s="72">
        <f aca="true" t="shared" si="15" ref="DC37:DC68">SUM(CC37:CE37)</f>
        <v>266.78000000000003</v>
      </c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</row>
    <row r="38" spans="1:155" ht="12.75">
      <c r="A38" s="67">
        <v>34</v>
      </c>
      <c r="B38" s="67" t="s">
        <v>34</v>
      </c>
      <c r="C38" s="69">
        <v>7.34</v>
      </c>
      <c r="D38" s="69">
        <v>9.54</v>
      </c>
      <c r="E38" s="69">
        <v>7.34</v>
      </c>
      <c r="F38" s="69">
        <v>11.93</v>
      </c>
      <c r="G38" s="69">
        <v>11.2</v>
      </c>
      <c r="H38" s="69">
        <v>19.92</v>
      </c>
      <c r="I38" s="69">
        <v>8.61</v>
      </c>
      <c r="J38" s="69">
        <v>17.47</v>
      </c>
      <c r="K38" s="69">
        <v>7.24</v>
      </c>
      <c r="L38" s="69">
        <v>10.53</v>
      </c>
      <c r="M38" s="69">
        <v>8.22</v>
      </c>
      <c r="N38" s="69">
        <v>10.29</v>
      </c>
      <c r="O38" s="69">
        <v>10.93</v>
      </c>
      <c r="P38" s="69">
        <v>7.15</v>
      </c>
      <c r="Q38" s="69">
        <v>0</v>
      </c>
      <c r="R38" s="69">
        <v>1.1</v>
      </c>
      <c r="S38" s="69">
        <v>0.44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0.52</v>
      </c>
      <c r="AA38" s="69">
        <v>0.99</v>
      </c>
      <c r="AB38" s="69">
        <v>0.5</v>
      </c>
      <c r="AC38" s="69">
        <v>0</v>
      </c>
      <c r="AD38" s="69">
        <v>0.3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0.1</v>
      </c>
      <c r="AR38" s="69">
        <v>0.1</v>
      </c>
      <c r="AS38" s="69">
        <v>14.31</v>
      </c>
      <c r="AT38" s="69">
        <v>7.59</v>
      </c>
      <c r="AU38" s="69">
        <v>10.44</v>
      </c>
      <c r="AV38" s="69">
        <v>20.34</v>
      </c>
      <c r="AW38" s="69">
        <v>1.96</v>
      </c>
      <c r="AX38" s="69">
        <v>81.19</v>
      </c>
      <c r="AY38" s="69">
        <v>64.3</v>
      </c>
      <c r="AZ38" s="69">
        <v>96.76</v>
      </c>
      <c r="BA38" s="69">
        <v>77.45</v>
      </c>
      <c r="BB38" s="69">
        <v>81.54</v>
      </c>
      <c r="BC38" s="69">
        <v>57.14</v>
      </c>
      <c r="BD38" s="69">
        <v>76.93</v>
      </c>
      <c r="BE38" s="69">
        <v>83.02</v>
      </c>
      <c r="BF38" s="69">
        <v>67.82</v>
      </c>
      <c r="BG38" s="69">
        <v>50.37</v>
      </c>
      <c r="BH38" s="69">
        <v>46.17</v>
      </c>
      <c r="BI38" s="69">
        <v>38.3</v>
      </c>
      <c r="BJ38" s="69">
        <v>25.18</v>
      </c>
      <c r="BK38" s="69">
        <v>14.11</v>
      </c>
      <c r="BL38" s="69">
        <v>8.26</v>
      </c>
      <c r="BM38" s="69">
        <v>3.26</v>
      </c>
      <c r="BN38" s="69">
        <v>1.03</v>
      </c>
      <c r="BO38" s="69">
        <v>0.27</v>
      </c>
      <c r="BP38" s="69">
        <v>0.13</v>
      </c>
      <c r="BQ38" s="69">
        <v>0.6</v>
      </c>
      <c r="BR38" s="69">
        <v>0.87</v>
      </c>
      <c r="BS38" s="69">
        <v>0.32</v>
      </c>
      <c r="BT38" s="69">
        <v>0.4</v>
      </c>
      <c r="BU38" s="69">
        <v>0.6</v>
      </c>
      <c r="BV38" s="69">
        <v>0.39</v>
      </c>
      <c r="BW38" s="69">
        <v>0.11</v>
      </c>
      <c r="BX38" s="69">
        <f t="shared" si="12"/>
        <v>1082.9199999999996</v>
      </c>
      <c r="BY38" s="69"/>
      <c r="BZ38" s="72">
        <f t="shared" si="10"/>
        <v>321.65999999999997</v>
      </c>
      <c r="CA38" s="72">
        <f t="shared" si="10"/>
        <v>366.45</v>
      </c>
      <c r="CB38" s="72">
        <f t="shared" si="10"/>
        <v>160.01999999999998</v>
      </c>
      <c r="CC38" s="72">
        <f t="shared" si="10"/>
        <v>47.349999999999994</v>
      </c>
      <c r="CD38" s="72">
        <f t="shared" si="10"/>
        <v>63.77</v>
      </c>
      <c r="CE38" s="72">
        <f t="shared" si="10"/>
        <v>36.589999999999996</v>
      </c>
      <c r="CF38" s="72">
        <f t="shared" si="10"/>
        <v>30.349999999999998</v>
      </c>
      <c r="CG38" s="72">
        <f t="shared" si="10"/>
        <v>3.8499999999999996</v>
      </c>
      <c r="CH38" s="72">
        <f t="shared" si="10"/>
        <v>0.2</v>
      </c>
      <c r="CI38" s="72">
        <f t="shared" si="10"/>
        <v>52.67999999999999</v>
      </c>
      <c r="CJ38" s="72">
        <f t="shared" si="13"/>
        <v>1082.9199999999998</v>
      </c>
      <c r="CK38" s="72"/>
      <c r="CL38" s="72">
        <f t="shared" si="11"/>
        <v>9.3</v>
      </c>
      <c r="CM38" s="72">
        <f t="shared" si="11"/>
        <v>105.94</v>
      </c>
      <c r="CN38" s="72">
        <f t="shared" si="11"/>
        <v>80.34</v>
      </c>
      <c r="CO38" s="72">
        <f t="shared" si="11"/>
        <v>111.95</v>
      </c>
      <c r="CP38" s="72">
        <f t="shared" si="11"/>
        <v>89.68</v>
      </c>
      <c r="CQ38" s="72">
        <f t="shared" si="11"/>
        <v>101.73</v>
      </c>
      <c r="CR38" s="72">
        <f t="shared" si="11"/>
        <v>65.88</v>
      </c>
      <c r="CS38" s="72">
        <f t="shared" si="11"/>
        <v>95</v>
      </c>
      <c r="CT38" s="72">
        <f t="shared" si="11"/>
        <v>91.13</v>
      </c>
      <c r="CU38" s="72">
        <f t="shared" si="11"/>
        <v>79.18999999999998</v>
      </c>
      <c r="CV38" s="72">
        <f t="shared" si="11"/>
        <v>74.29</v>
      </c>
      <c r="CW38" s="72">
        <f t="shared" si="11"/>
        <v>65.14999999999999</v>
      </c>
      <c r="CX38" s="72">
        <f t="shared" si="11"/>
        <v>60.16</v>
      </c>
      <c r="CY38" s="72">
        <f t="shared" si="11"/>
        <v>53.18</v>
      </c>
      <c r="CZ38" s="72">
        <f t="shared" si="14"/>
        <v>1082.9199999999998</v>
      </c>
      <c r="DA38" s="72"/>
      <c r="DB38" s="72">
        <v>146.3</v>
      </c>
      <c r="DC38" s="72">
        <f t="shared" si="15"/>
        <v>147.71</v>
      </c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</row>
    <row r="39" spans="1:155" ht="12.75">
      <c r="A39" s="67">
        <v>35</v>
      </c>
      <c r="B39" s="67" t="s">
        <v>35</v>
      </c>
      <c r="C39" s="69">
        <v>179.34</v>
      </c>
      <c r="D39" s="69">
        <v>367.5</v>
      </c>
      <c r="E39" s="69">
        <v>448.5</v>
      </c>
      <c r="F39" s="69">
        <v>487.61</v>
      </c>
      <c r="G39" s="69">
        <v>609.08</v>
      </c>
      <c r="H39" s="69">
        <v>562.75</v>
      </c>
      <c r="I39" s="69">
        <v>577.41</v>
      </c>
      <c r="J39" s="69">
        <v>615.23</v>
      </c>
      <c r="K39" s="69">
        <v>557.1</v>
      </c>
      <c r="L39" s="69">
        <v>450.3</v>
      </c>
      <c r="M39" s="69">
        <v>570.36</v>
      </c>
      <c r="N39" s="69">
        <v>481.94</v>
      </c>
      <c r="O39" s="69">
        <v>441.84</v>
      </c>
      <c r="P39" s="69">
        <v>418.31</v>
      </c>
      <c r="Q39" s="69">
        <v>25.47</v>
      </c>
      <c r="R39" s="69">
        <v>20.35</v>
      </c>
      <c r="S39" s="69">
        <v>26.72</v>
      </c>
      <c r="T39" s="69">
        <v>26.18</v>
      </c>
      <c r="U39" s="69">
        <v>24.06</v>
      </c>
      <c r="V39" s="69">
        <v>16.63</v>
      </c>
      <c r="W39" s="69">
        <v>19.3</v>
      </c>
      <c r="X39" s="69">
        <v>19.19</v>
      </c>
      <c r="Y39" s="69">
        <v>22.18</v>
      </c>
      <c r="Z39" s="69">
        <v>21.89</v>
      </c>
      <c r="AA39" s="69">
        <v>24.03</v>
      </c>
      <c r="AB39" s="69">
        <v>14.94</v>
      </c>
      <c r="AC39" s="69">
        <v>9.2</v>
      </c>
      <c r="AD39" s="69">
        <v>13.73</v>
      </c>
      <c r="AE39" s="69">
        <v>4.87</v>
      </c>
      <c r="AF39" s="69">
        <v>1.11</v>
      </c>
      <c r="AG39" s="69">
        <v>1.96</v>
      </c>
      <c r="AH39" s="69">
        <v>1.7</v>
      </c>
      <c r="AI39" s="69">
        <v>1.28</v>
      </c>
      <c r="AJ39" s="69">
        <v>0.9</v>
      </c>
      <c r="AK39" s="69">
        <v>1.37</v>
      </c>
      <c r="AL39" s="69">
        <v>1.6</v>
      </c>
      <c r="AM39" s="69">
        <v>0.48</v>
      </c>
      <c r="AN39" s="69">
        <v>2.1</v>
      </c>
      <c r="AO39" s="69">
        <v>3.07</v>
      </c>
      <c r="AP39" s="69">
        <v>1.19</v>
      </c>
      <c r="AQ39" s="69">
        <v>2.66</v>
      </c>
      <c r="AR39" s="69">
        <v>6.34</v>
      </c>
      <c r="AS39" s="69">
        <v>354.34</v>
      </c>
      <c r="AT39" s="69">
        <v>420.54</v>
      </c>
      <c r="AU39" s="69">
        <v>353.13</v>
      </c>
      <c r="AV39" s="69">
        <v>373.62</v>
      </c>
      <c r="AW39" s="69">
        <v>50.73</v>
      </c>
      <c r="AX39" s="69">
        <v>3022.06</v>
      </c>
      <c r="AY39" s="69">
        <v>2709.31</v>
      </c>
      <c r="AZ39" s="69">
        <v>2621.37</v>
      </c>
      <c r="BA39" s="69">
        <v>2555.33</v>
      </c>
      <c r="BB39" s="69">
        <v>2420.23</v>
      </c>
      <c r="BC39" s="69">
        <v>2614.86</v>
      </c>
      <c r="BD39" s="69">
        <v>2516.24</v>
      </c>
      <c r="BE39" s="69">
        <v>2504.38</v>
      </c>
      <c r="BF39" s="69">
        <v>2389.91</v>
      </c>
      <c r="BG39" s="69">
        <v>2490.39</v>
      </c>
      <c r="BH39" s="69">
        <v>1948.67</v>
      </c>
      <c r="BI39" s="69">
        <v>2047.29</v>
      </c>
      <c r="BJ39" s="69">
        <v>1668.1</v>
      </c>
      <c r="BK39" s="69">
        <v>237.73</v>
      </c>
      <c r="BL39" s="69">
        <v>277.79</v>
      </c>
      <c r="BM39" s="69">
        <v>289.44</v>
      </c>
      <c r="BN39" s="69">
        <v>255.49</v>
      </c>
      <c r="BO39" s="69">
        <v>215.79</v>
      </c>
      <c r="BP39" s="69">
        <v>177.36</v>
      </c>
      <c r="BQ39" s="69">
        <v>100.38</v>
      </c>
      <c r="BR39" s="69">
        <v>76.95</v>
      </c>
      <c r="BS39" s="69">
        <v>67.78</v>
      </c>
      <c r="BT39" s="69">
        <v>71.56</v>
      </c>
      <c r="BU39" s="69">
        <v>52.15</v>
      </c>
      <c r="BV39" s="69">
        <v>49.95</v>
      </c>
      <c r="BW39" s="69">
        <v>29.6</v>
      </c>
      <c r="BX39" s="69">
        <f t="shared" si="12"/>
        <v>42044.23999999999</v>
      </c>
      <c r="BY39" s="69"/>
      <c r="BZ39" s="72">
        <f t="shared" si="10"/>
        <v>10958.800000000001</v>
      </c>
      <c r="CA39" s="72">
        <f t="shared" si="10"/>
        <v>12445.619999999999</v>
      </c>
      <c r="CB39" s="72">
        <f t="shared" si="10"/>
        <v>8154.449999999999</v>
      </c>
      <c r="CC39" s="72">
        <f t="shared" si="10"/>
        <v>2092.03</v>
      </c>
      <c r="CD39" s="72">
        <f t="shared" si="10"/>
        <v>2762.79</v>
      </c>
      <c r="CE39" s="72">
        <f t="shared" si="10"/>
        <v>1912.4499999999998</v>
      </c>
      <c r="CF39" s="72">
        <f t="shared" si="10"/>
        <v>1901.97</v>
      </c>
      <c r="CG39" s="72">
        <f t="shared" si="10"/>
        <v>283.87000000000006</v>
      </c>
      <c r="CH39" s="72">
        <f t="shared" si="10"/>
        <v>30.630000000000003</v>
      </c>
      <c r="CI39" s="72">
        <f t="shared" si="10"/>
        <v>1501.63</v>
      </c>
      <c r="CJ39" s="72">
        <f t="shared" si="13"/>
        <v>42044.23999999999</v>
      </c>
      <c r="CK39" s="72"/>
      <c r="CL39" s="72">
        <f t="shared" si="11"/>
        <v>260.41</v>
      </c>
      <c r="CM39" s="72">
        <f t="shared" si="11"/>
        <v>3648.75</v>
      </c>
      <c r="CN39" s="72">
        <f t="shared" si="11"/>
        <v>3464.2799999999997</v>
      </c>
      <c r="CO39" s="72">
        <f t="shared" si="11"/>
        <v>3426.2999999999997</v>
      </c>
      <c r="CP39" s="72">
        <f t="shared" si="11"/>
        <v>3445.24</v>
      </c>
      <c r="CQ39" s="72">
        <f t="shared" si="11"/>
        <v>3216.3</v>
      </c>
      <c r="CR39" s="72">
        <f t="shared" si="11"/>
        <v>3390.3</v>
      </c>
      <c r="CS39" s="72">
        <f t="shared" si="11"/>
        <v>3252.64</v>
      </c>
      <c r="CT39" s="72">
        <f t="shared" si="11"/>
        <v>3161.09</v>
      </c>
      <c r="CU39" s="72">
        <f t="shared" si="11"/>
        <v>2931.98</v>
      </c>
      <c r="CV39" s="72">
        <f t="shared" si="11"/>
        <v>3513.7499999999995</v>
      </c>
      <c r="CW39" s="72">
        <f t="shared" si="11"/>
        <v>2919.4300000000003</v>
      </c>
      <c r="CX39" s="72">
        <f t="shared" si="11"/>
        <v>2904.0699999999997</v>
      </c>
      <c r="CY39" s="72">
        <f t="shared" si="11"/>
        <v>2509.7</v>
      </c>
      <c r="CZ39" s="72">
        <f t="shared" si="14"/>
        <v>42044.23999999999</v>
      </c>
      <c r="DA39" s="72"/>
      <c r="DB39" s="72">
        <v>6539.37</v>
      </c>
      <c r="DC39" s="72">
        <f t="shared" si="15"/>
        <v>6767.2699999999995</v>
      </c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</row>
    <row r="40" spans="1:155" ht="12.75">
      <c r="A40" s="67">
        <v>36</v>
      </c>
      <c r="B40" s="67" t="s">
        <v>36</v>
      </c>
      <c r="C40" s="69">
        <v>494.32</v>
      </c>
      <c r="D40" s="69">
        <v>574.17</v>
      </c>
      <c r="E40" s="69">
        <v>792.89</v>
      </c>
      <c r="F40" s="69">
        <v>1150.96</v>
      </c>
      <c r="G40" s="69">
        <v>1415.74</v>
      </c>
      <c r="H40" s="69">
        <v>1441.84</v>
      </c>
      <c r="I40" s="69">
        <v>1402.64</v>
      </c>
      <c r="J40" s="69">
        <v>1475.2</v>
      </c>
      <c r="K40" s="69">
        <v>1364.12</v>
      </c>
      <c r="L40" s="69">
        <v>1229.63</v>
      </c>
      <c r="M40" s="69">
        <v>1498.59</v>
      </c>
      <c r="N40" s="69">
        <v>1130.72</v>
      </c>
      <c r="O40" s="69">
        <v>958.64</v>
      </c>
      <c r="P40" s="69">
        <v>1459.78</v>
      </c>
      <c r="Q40" s="69">
        <v>78.27</v>
      </c>
      <c r="R40" s="69">
        <v>69.28</v>
      </c>
      <c r="S40" s="69">
        <v>71.77</v>
      </c>
      <c r="T40" s="69">
        <v>64.86</v>
      </c>
      <c r="U40" s="69">
        <v>69.73</v>
      </c>
      <c r="V40" s="69">
        <v>55.23</v>
      </c>
      <c r="W40" s="69">
        <v>51.74</v>
      </c>
      <c r="X40" s="69">
        <v>43.12</v>
      </c>
      <c r="Y40" s="69">
        <v>50.72</v>
      </c>
      <c r="Z40" s="69">
        <v>42.6</v>
      </c>
      <c r="AA40" s="69">
        <v>41.82</v>
      </c>
      <c r="AB40" s="69">
        <v>31.11</v>
      </c>
      <c r="AC40" s="69">
        <v>27.83</v>
      </c>
      <c r="AD40" s="69">
        <v>45.99</v>
      </c>
      <c r="AE40" s="69">
        <v>19</v>
      </c>
      <c r="AF40" s="69">
        <v>14.04</v>
      </c>
      <c r="AG40" s="69">
        <v>16.1</v>
      </c>
      <c r="AH40" s="69">
        <v>15.96</v>
      </c>
      <c r="AI40" s="69">
        <v>9.36</v>
      </c>
      <c r="AJ40" s="69">
        <v>10.75</v>
      </c>
      <c r="AK40" s="69">
        <v>16.14</v>
      </c>
      <c r="AL40" s="69">
        <v>13.26</v>
      </c>
      <c r="AM40" s="69">
        <v>9.44</v>
      </c>
      <c r="AN40" s="69">
        <v>9.02</v>
      </c>
      <c r="AO40" s="69">
        <v>11.42</v>
      </c>
      <c r="AP40" s="69">
        <v>10.98</v>
      </c>
      <c r="AQ40" s="69">
        <v>4.76</v>
      </c>
      <c r="AR40" s="69">
        <v>13.18</v>
      </c>
      <c r="AS40" s="69">
        <v>578.99</v>
      </c>
      <c r="AT40" s="69">
        <v>444.87</v>
      </c>
      <c r="AU40" s="69">
        <v>459.26</v>
      </c>
      <c r="AV40" s="69">
        <v>736.43</v>
      </c>
      <c r="AW40" s="69">
        <v>156.62</v>
      </c>
      <c r="AX40" s="69">
        <v>5209.82</v>
      </c>
      <c r="AY40" s="69">
        <v>5352.69</v>
      </c>
      <c r="AZ40" s="69">
        <v>5171.75</v>
      </c>
      <c r="BA40" s="69">
        <v>5170.73</v>
      </c>
      <c r="BB40" s="69">
        <v>4845.44</v>
      </c>
      <c r="BC40" s="69">
        <v>4494.57</v>
      </c>
      <c r="BD40" s="69">
        <v>4705.19</v>
      </c>
      <c r="BE40" s="69">
        <v>4677</v>
      </c>
      <c r="BF40" s="69">
        <v>4430.75</v>
      </c>
      <c r="BG40" s="69">
        <v>4483.46</v>
      </c>
      <c r="BH40" s="69">
        <v>3166.5</v>
      </c>
      <c r="BI40" s="69">
        <v>2888.93</v>
      </c>
      <c r="BJ40" s="69">
        <v>3229.71</v>
      </c>
      <c r="BK40" s="69">
        <v>1323.21</v>
      </c>
      <c r="BL40" s="69">
        <v>1017.9</v>
      </c>
      <c r="BM40" s="69">
        <v>443.9</v>
      </c>
      <c r="BN40" s="69">
        <v>315.75</v>
      </c>
      <c r="BO40" s="69">
        <v>287.04</v>
      </c>
      <c r="BP40" s="69">
        <v>262.6</v>
      </c>
      <c r="BQ40" s="69">
        <v>264.31</v>
      </c>
      <c r="BR40" s="69">
        <v>329.55</v>
      </c>
      <c r="BS40" s="69">
        <v>344.22</v>
      </c>
      <c r="BT40" s="69">
        <v>360.19</v>
      </c>
      <c r="BU40" s="69">
        <v>332.57</v>
      </c>
      <c r="BV40" s="69">
        <v>327.55</v>
      </c>
      <c r="BW40" s="69">
        <v>287.59</v>
      </c>
      <c r="BX40" s="69">
        <f t="shared" si="12"/>
        <v>83405.81</v>
      </c>
      <c r="BY40" s="69"/>
      <c r="BZ40" s="72">
        <f t="shared" si="10"/>
        <v>21061.61</v>
      </c>
      <c r="CA40" s="72">
        <f t="shared" si="10"/>
        <v>23152.949999999997</v>
      </c>
      <c r="CB40" s="72">
        <f t="shared" si="10"/>
        <v>13768.599999999999</v>
      </c>
      <c r="CC40" s="72">
        <f t="shared" si="10"/>
        <v>4428.08</v>
      </c>
      <c r="CD40" s="72">
        <f t="shared" si="10"/>
        <v>6913.43</v>
      </c>
      <c r="CE40" s="72">
        <f t="shared" si="10"/>
        <v>5047.73</v>
      </c>
      <c r="CF40" s="72">
        <f t="shared" si="10"/>
        <v>5896.38</v>
      </c>
      <c r="CG40" s="72">
        <f t="shared" si="10"/>
        <v>744.0700000000002</v>
      </c>
      <c r="CH40" s="72">
        <f t="shared" si="10"/>
        <v>173.40999999999997</v>
      </c>
      <c r="CI40" s="72">
        <f t="shared" si="10"/>
        <v>2219.5499999999997</v>
      </c>
      <c r="CJ40" s="72">
        <f t="shared" si="13"/>
        <v>83405.81000000001</v>
      </c>
      <c r="CK40" s="72"/>
      <c r="CL40" s="72">
        <f t="shared" si="11"/>
        <v>748.21</v>
      </c>
      <c r="CM40" s="72">
        <f t="shared" si="11"/>
        <v>7190.5199999999995</v>
      </c>
      <c r="CN40" s="72">
        <f t="shared" si="11"/>
        <v>7251.349999999999</v>
      </c>
      <c r="CO40" s="72">
        <f t="shared" si="11"/>
        <v>6847.429999999999</v>
      </c>
      <c r="CP40" s="72">
        <f t="shared" si="11"/>
        <v>6981.3099999999995</v>
      </c>
      <c r="CQ40" s="72">
        <f t="shared" si="11"/>
        <v>6640.299999999999</v>
      </c>
      <c r="CR40" s="72">
        <f t="shared" si="11"/>
        <v>6227.6900000000005</v>
      </c>
      <c r="CS40" s="72">
        <f t="shared" si="11"/>
        <v>6501.08</v>
      </c>
      <c r="CT40" s="72">
        <f t="shared" si="11"/>
        <v>6430.83</v>
      </c>
      <c r="CU40" s="72">
        <f t="shared" si="11"/>
        <v>6056.22</v>
      </c>
      <c r="CV40" s="72">
        <f t="shared" si="11"/>
        <v>6974.469999999999</v>
      </c>
      <c r="CW40" s="72">
        <f t="shared" si="11"/>
        <v>5116.75</v>
      </c>
      <c r="CX40" s="72">
        <f t="shared" si="11"/>
        <v>4666.97</v>
      </c>
      <c r="CY40" s="72">
        <f t="shared" si="11"/>
        <v>5772.68</v>
      </c>
      <c r="CZ40" s="72">
        <f t="shared" si="14"/>
        <v>83405.81</v>
      </c>
      <c r="DA40" s="72"/>
      <c r="DB40" s="72">
        <v>16078.87</v>
      </c>
      <c r="DC40" s="72">
        <f t="shared" si="15"/>
        <v>16389.239999999998</v>
      </c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</row>
    <row r="41" spans="1:155" ht="12.75">
      <c r="A41" s="67">
        <v>37</v>
      </c>
      <c r="B41" s="67" t="s">
        <v>37</v>
      </c>
      <c r="C41" s="69">
        <v>595.15</v>
      </c>
      <c r="D41" s="69">
        <v>403.69</v>
      </c>
      <c r="E41" s="69">
        <v>454.18</v>
      </c>
      <c r="F41" s="69">
        <v>484.48</v>
      </c>
      <c r="G41" s="69">
        <v>586.24</v>
      </c>
      <c r="H41" s="69">
        <v>537.96</v>
      </c>
      <c r="I41" s="69">
        <v>557.44</v>
      </c>
      <c r="J41" s="69">
        <v>558.41</v>
      </c>
      <c r="K41" s="69">
        <v>544.43</v>
      </c>
      <c r="L41" s="69">
        <v>494.49</v>
      </c>
      <c r="M41" s="69">
        <v>497.22</v>
      </c>
      <c r="N41" s="69">
        <v>436.9</v>
      </c>
      <c r="O41" s="69">
        <v>338.44</v>
      </c>
      <c r="P41" s="69">
        <v>341.43</v>
      </c>
      <c r="Q41" s="69">
        <v>20.81</v>
      </c>
      <c r="R41" s="69">
        <v>21.88</v>
      </c>
      <c r="S41" s="69">
        <v>20.26</v>
      </c>
      <c r="T41" s="69">
        <v>21.72</v>
      </c>
      <c r="U41" s="69">
        <v>21.78</v>
      </c>
      <c r="V41" s="69">
        <v>11.74</v>
      </c>
      <c r="W41" s="69">
        <v>12.15</v>
      </c>
      <c r="X41" s="69">
        <v>13.96</v>
      </c>
      <c r="Y41" s="69">
        <v>18.8</v>
      </c>
      <c r="Z41" s="69">
        <v>22.33</v>
      </c>
      <c r="AA41" s="69">
        <v>24.85</v>
      </c>
      <c r="AB41" s="69">
        <v>22.46</v>
      </c>
      <c r="AC41" s="69">
        <v>26.94</v>
      </c>
      <c r="AD41" s="69">
        <v>53.98</v>
      </c>
      <c r="AE41" s="69">
        <v>2.01</v>
      </c>
      <c r="AF41" s="69">
        <v>1.29</v>
      </c>
      <c r="AG41" s="69">
        <v>3.35</v>
      </c>
      <c r="AH41" s="69">
        <v>4.29</v>
      </c>
      <c r="AI41" s="69">
        <v>3.56</v>
      </c>
      <c r="AJ41" s="69">
        <v>7.06</v>
      </c>
      <c r="AK41" s="69">
        <v>7.72</v>
      </c>
      <c r="AL41" s="69">
        <v>4.45</v>
      </c>
      <c r="AM41" s="69">
        <v>6.3</v>
      </c>
      <c r="AN41" s="69">
        <v>6.17</v>
      </c>
      <c r="AO41" s="69">
        <v>5.11</v>
      </c>
      <c r="AP41" s="69">
        <v>5.48</v>
      </c>
      <c r="AQ41" s="69">
        <v>7.1</v>
      </c>
      <c r="AR41" s="69">
        <v>17.37</v>
      </c>
      <c r="AS41" s="69">
        <v>198.45</v>
      </c>
      <c r="AT41" s="69">
        <v>146.87</v>
      </c>
      <c r="AU41" s="69">
        <v>182.52</v>
      </c>
      <c r="AV41" s="69">
        <v>224.29</v>
      </c>
      <c r="AW41" s="69">
        <v>45.14</v>
      </c>
      <c r="AX41" s="69">
        <v>2141.85</v>
      </c>
      <c r="AY41" s="69">
        <v>2261.17</v>
      </c>
      <c r="AZ41" s="69">
        <v>1908.43</v>
      </c>
      <c r="BA41" s="69">
        <v>2076.08</v>
      </c>
      <c r="BB41" s="69">
        <v>2023.3</v>
      </c>
      <c r="BC41" s="69">
        <v>1887</v>
      </c>
      <c r="BD41" s="69">
        <v>1915.94</v>
      </c>
      <c r="BE41" s="69">
        <v>1857.02</v>
      </c>
      <c r="BF41" s="69">
        <v>1754.6</v>
      </c>
      <c r="BG41" s="69">
        <v>1688.34</v>
      </c>
      <c r="BH41" s="69">
        <v>1776.93</v>
      </c>
      <c r="BI41" s="69">
        <v>1932.67</v>
      </c>
      <c r="BJ41" s="69">
        <v>1480.29</v>
      </c>
      <c r="BK41" s="69">
        <v>41.48</v>
      </c>
      <c r="BL41" s="69">
        <v>33.53</v>
      </c>
      <c r="BM41" s="69">
        <v>30.64</v>
      </c>
      <c r="BN41" s="69">
        <v>23.95</v>
      </c>
      <c r="BO41" s="69">
        <v>16.44</v>
      </c>
      <c r="BP41" s="69">
        <v>13.44</v>
      </c>
      <c r="BQ41" s="69">
        <v>10.82</v>
      </c>
      <c r="BR41" s="69">
        <v>12.98</v>
      </c>
      <c r="BS41" s="69">
        <v>13.53</v>
      </c>
      <c r="BT41" s="69">
        <v>11.21</v>
      </c>
      <c r="BU41" s="69">
        <v>8.47</v>
      </c>
      <c r="BV41" s="69">
        <v>5.88</v>
      </c>
      <c r="BW41" s="69">
        <v>4.11</v>
      </c>
      <c r="BX41" s="69">
        <f t="shared" si="12"/>
        <v>32952.75</v>
      </c>
      <c r="BY41" s="69"/>
      <c r="BZ41" s="72">
        <f t="shared" si="10"/>
        <v>8432.67</v>
      </c>
      <c r="CA41" s="72">
        <f t="shared" si="10"/>
        <v>9437.86</v>
      </c>
      <c r="CB41" s="72">
        <f t="shared" si="10"/>
        <v>6878.2300000000005</v>
      </c>
      <c r="CC41" s="72">
        <f t="shared" si="10"/>
        <v>2523.74</v>
      </c>
      <c r="CD41" s="72">
        <f t="shared" si="10"/>
        <v>2692.7299999999996</v>
      </c>
      <c r="CE41" s="72">
        <f t="shared" si="10"/>
        <v>1613.99</v>
      </c>
      <c r="CF41" s="72">
        <f t="shared" si="10"/>
        <v>226.48</v>
      </c>
      <c r="CG41" s="72">
        <f t="shared" si="10"/>
        <v>313.66</v>
      </c>
      <c r="CH41" s="72">
        <f t="shared" si="10"/>
        <v>81.26</v>
      </c>
      <c r="CI41" s="72">
        <f t="shared" si="10"/>
        <v>752.13</v>
      </c>
      <c r="CJ41" s="72">
        <f t="shared" si="13"/>
        <v>32952.75</v>
      </c>
      <c r="CK41" s="72"/>
      <c r="CL41" s="72">
        <f t="shared" si="11"/>
        <v>663.1099999999999</v>
      </c>
      <c r="CM41" s="72">
        <f t="shared" si="11"/>
        <v>2610.19</v>
      </c>
      <c r="CN41" s="72">
        <f t="shared" si="11"/>
        <v>2772.4900000000002</v>
      </c>
      <c r="CO41" s="72">
        <f t="shared" si="11"/>
        <v>2449.56</v>
      </c>
      <c r="CP41" s="72">
        <f t="shared" si="11"/>
        <v>2711.6099999999997</v>
      </c>
      <c r="CQ41" s="72">
        <f t="shared" si="11"/>
        <v>2596.5</v>
      </c>
      <c r="CR41" s="72">
        <f t="shared" si="11"/>
        <v>2477.75</v>
      </c>
      <c r="CS41" s="72">
        <f t="shared" si="11"/>
        <v>2503.5800000000004</v>
      </c>
      <c r="CT41" s="72">
        <f t="shared" si="11"/>
        <v>2439.5299999999997</v>
      </c>
      <c r="CU41" s="72">
        <f t="shared" si="11"/>
        <v>2291.1200000000003</v>
      </c>
      <c r="CV41" s="72">
        <f t="shared" si="11"/>
        <v>2425.1800000000003</v>
      </c>
      <c r="CW41" s="72">
        <f t="shared" si="11"/>
        <v>2397.11</v>
      </c>
      <c r="CX41" s="72">
        <f t="shared" si="11"/>
        <v>2493.55</v>
      </c>
      <c r="CY41" s="72">
        <f t="shared" si="11"/>
        <v>2121.4700000000003</v>
      </c>
      <c r="CZ41" s="72">
        <f t="shared" si="14"/>
        <v>32952.75</v>
      </c>
      <c r="DA41" s="72"/>
      <c r="DB41" s="72">
        <v>6787.63</v>
      </c>
      <c r="DC41" s="72">
        <f t="shared" si="15"/>
        <v>6830.459999999999</v>
      </c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</row>
    <row r="42" spans="1:155" ht="12.75">
      <c r="A42" s="67">
        <v>38</v>
      </c>
      <c r="B42" s="67" t="s">
        <v>38</v>
      </c>
      <c r="C42" s="69">
        <v>26.13</v>
      </c>
      <c r="D42" s="69">
        <v>81.52</v>
      </c>
      <c r="E42" s="69">
        <v>102.88</v>
      </c>
      <c r="F42" s="69">
        <v>114.54</v>
      </c>
      <c r="G42" s="69">
        <v>163.36</v>
      </c>
      <c r="H42" s="69">
        <v>145.07</v>
      </c>
      <c r="I42" s="69">
        <v>161.99</v>
      </c>
      <c r="J42" s="69">
        <v>154.61</v>
      </c>
      <c r="K42" s="69">
        <v>154.67</v>
      </c>
      <c r="L42" s="69">
        <v>171.32</v>
      </c>
      <c r="M42" s="69">
        <v>160.31</v>
      </c>
      <c r="N42" s="69">
        <v>103.46</v>
      </c>
      <c r="O42" s="69">
        <v>124.16</v>
      </c>
      <c r="P42" s="69">
        <v>66.85</v>
      </c>
      <c r="Q42" s="69">
        <v>0</v>
      </c>
      <c r="R42" s="69">
        <v>1.05</v>
      </c>
      <c r="S42" s="69">
        <v>1.93</v>
      </c>
      <c r="T42" s="69">
        <v>3.61</v>
      </c>
      <c r="U42" s="69">
        <v>3.04</v>
      </c>
      <c r="V42" s="69">
        <v>2.36</v>
      </c>
      <c r="W42" s="69">
        <v>1.88</v>
      </c>
      <c r="X42" s="69">
        <v>0.86</v>
      </c>
      <c r="Y42" s="69">
        <v>0.93</v>
      </c>
      <c r="Z42" s="69">
        <v>0.46</v>
      </c>
      <c r="AA42" s="69">
        <v>0.45</v>
      </c>
      <c r="AB42" s="69">
        <v>0.74</v>
      </c>
      <c r="AC42" s="69">
        <v>0.77</v>
      </c>
      <c r="AD42" s="69">
        <v>1.48</v>
      </c>
      <c r="AE42" s="69">
        <v>0.11</v>
      </c>
      <c r="AF42" s="69">
        <v>0.56</v>
      </c>
      <c r="AG42" s="69">
        <v>0.29</v>
      </c>
      <c r="AH42" s="69">
        <v>0.02</v>
      </c>
      <c r="AI42" s="69">
        <v>0</v>
      </c>
      <c r="AJ42" s="69">
        <v>0</v>
      </c>
      <c r="AK42" s="69">
        <v>0.08</v>
      </c>
      <c r="AL42" s="69">
        <v>0.15</v>
      </c>
      <c r="AM42" s="69">
        <v>0.22</v>
      </c>
      <c r="AN42" s="69">
        <v>0.36</v>
      </c>
      <c r="AO42" s="69">
        <v>0.56</v>
      </c>
      <c r="AP42" s="69">
        <v>0.21</v>
      </c>
      <c r="AQ42" s="69">
        <v>0.1</v>
      </c>
      <c r="AR42" s="69">
        <v>0.15</v>
      </c>
      <c r="AS42" s="69">
        <v>51.47</v>
      </c>
      <c r="AT42" s="69">
        <v>33.39</v>
      </c>
      <c r="AU42" s="69">
        <v>37.57</v>
      </c>
      <c r="AV42" s="69">
        <v>49.46</v>
      </c>
      <c r="AW42" s="69">
        <v>3.35</v>
      </c>
      <c r="AX42" s="69">
        <v>427.18</v>
      </c>
      <c r="AY42" s="69">
        <v>397.08</v>
      </c>
      <c r="AZ42" s="69">
        <v>338.2</v>
      </c>
      <c r="BA42" s="69">
        <v>338.68</v>
      </c>
      <c r="BB42" s="69">
        <v>303.18</v>
      </c>
      <c r="BC42" s="69">
        <v>260.95</v>
      </c>
      <c r="BD42" s="69">
        <v>345.65</v>
      </c>
      <c r="BE42" s="69">
        <v>307.4</v>
      </c>
      <c r="BF42" s="69">
        <v>363.25</v>
      </c>
      <c r="BG42" s="69">
        <v>288.44</v>
      </c>
      <c r="BH42" s="69">
        <v>238.23</v>
      </c>
      <c r="BI42" s="69">
        <v>264.51</v>
      </c>
      <c r="BJ42" s="69">
        <v>230.64</v>
      </c>
      <c r="BK42" s="69">
        <v>22.34</v>
      </c>
      <c r="BL42" s="69">
        <v>15.34</v>
      </c>
      <c r="BM42" s="69">
        <v>12.15</v>
      </c>
      <c r="BN42" s="69">
        <v>11.08</v>
      </c>
      <c r="BO42" s="69">
        <v>8.6</v>
      </c>
      <c r="BP42" s="69">
        <v>6.86</v>
      </c>
      <c r="BQ42" s="69">
        <v>3.42</v>
      </c>
      <c r="BR42" s="69">
        <v>3.44</v>
      </c>
      <c r="BS42" s="69">
        <v>6.72</v>
      </c>
      <c r="BT42" s="69">
        <v>5.22</v>
      </c>
      <c r="BU42" s="69">
        <v>1.42</v>
      </c>
      <c r="BV42" s="69">
        <v>2.97</v>
      </c>
      <c r="BW42" s="69">
        <v>1.4</v>
      </c>
      <c r="BX42" s="69">
        <f t="shared" si="12"/>
        <v>6132.829999999998</v>
      </c>
      <c r="BY42" s="69"/>
      <c r="BZ42" s="72">
        <f t="shared" si="10"/>
        <v>1504.49</v>
      </c>
      <c r="CA42" s="72">
        <f t="shared" si="10"/>
        <v>1580.4299999999998</v>
      </c>
      <c r="CB42" s="72">
        <f t="shared" si="10"/>
        <v>1021.8199999999999</v>
      </c>
      <c r="CC42" s="72">
        <f t="shared" si="10"/>
        <v>488.43</v>
      </c>
      <c r="CD42" s="72">
        <f t="shared" si="10"/>
        <v>787.6600000000001</v>
      </c>
      <c r="CE42" s="72">
        <f t="shared" si="10"/>
        <v>454.78</v>
      </c>
      <c r="CF42" s="72">
        <f t="shared" si="10"/>
        <v>100.96</v>
      </c>
      <c r="CG42" s="72">
        <f t="shared" si="10"/>
        <v>19.559999999999995</v>
      </c>
      <c r="CH42" s="72">
        <f t="shared" si="10"/>
        <v>2.81</v>
      </c>
      <c r="CI42" s="72">
        <f t="shared" si="10"/>
        <v>171.89000000000001</v>
      </c>
      <c r="CJ42" s="72">
        <f t="shared" si="13"/>
        <v>6132.830000000001</v>
      </c>
      <c r="CK42" s="72"/>
      <c r="CL42" s="72">
        <f t="shared" si="11"/>
        <v>29.59</v>
      </c>
      <c r="CM42" s="72">
        <f t="shared" si="11"/>
        <v>532.65</v>
      </c>
      <c r="CN42" s="72">
        <f t="shared" si="11"/>
        <v>517.52</v>
      </c>
      <c r="CO42" s="72">
        <f t="shared" si="11"/>
        <v>468.52</v>
      </c>
      <c r="CP42" s="72">
        <f t="shared" si="11"/>
        <v>516.1600000000001</v>
      </c>
      <c r="CQ42" s="72">
        <f t="shared" si="11"/>
        <v>459.21000000000004</v>
      </c>
      <c r="CR42" s="72">
        <f t="shared" si="11"/>
        <v>431.76</v>
      </c>
      <c r="CS42" s="72">
        <f t="shared" si="11"/>
        <v>504.69</v>
      </c>
      <c r="CT42" s="72">
        <f t="shared" si="11"/>
        <v>466.65999999999997</v>
      </c>
      <c r="CU42" s="72">
        <f t="shared" si="11"/>
        <v>542.11</v>
      </c>
      <c r="CV42" s="72">
        <f t="shared" si="11"/>
        <v>506.45000000000005</v>
      </c>
      <c r="CW42" s="72">
        <f t="shared" si="11"/>
        <v>377.45</v>
      </c>
      <c r="CX42" s="72">
        <f t="shared" si="11"/>
        <v>430.08000000000004</v>
      </c>
      <c r="CY42" s="72">
        <f t="shared" si="11"/>
        <v>349.97999999999996</v>
      </c>
      <c r="CZ42" s="72">
        <f t="shared" si="14"/>
        <v>6132.829999999999</v>
      </c>
      <c r="DA42" s="72"/>
      <c r="DB42" s="72">
        <v>1742.84</v>
      </c>
      <c r="DC42" s="72">
        <f t="shared" si="15"/>
        <v>1730.8700000000001</v>
      </c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55" ht="12.75">
      <c r="A43" s="67">
        <v>39</v>
      </c>
      <c r="B43" s="67" t="s">
        <v>39</v>
      </c>
      <c r="C43" s="69">
        <v>17.44</v>
      </c>
      <c r="D43" s="69">
        <v>26.46</v>
      </c>
      <c r="E43" s="69">
        <v>19.96</v>
      </c>
      <c r="F43" s="69">
        <v>24.63</v>
      </c>
      <c r="G43" s="69">
        <v>13.6</v>
      </c>
      <c r="H43" s="69">
        <v>22.32</v>
      </c>
      <c r="I43" s="69">
        <v>11.29</v>
      </c>
      <c r="J43" s="69">
        <v>21.31</v>
      </c>
      <c r="K43" s="69">
        <v>27.57</v>
      </c>
      <c r="L43" s="69">
        <v>27.37</v>
      </c>
      <c r="M43" s="69">
        <v>46.34</v>
      </c>
      <c r="N43" s="69">
        <v>29.42</v>
      </c>
      <c r="O43" s="69">
        <v>15.67</v>
      </c>
      <c r="P43" s="69">
        <v>5.07</v>
      </c>
      <c r="Q43" s="69">
        <v>3.13</v>
      </c>
      <c r="R43" s="69">
        <v>0</v>
      </c>
      <c r="S43" s="69">
        <v>1.92</v>
      </c>
      <c r="T43" s="69">
        <v>2.03</v>
      </c>
      <c r="U43" s="69">
        <v>0.87</v>
      </c>
      <c r="V43" s="69">
        <v>1.26</v>
      </c>
      <c r="W43" s="69">
        <v>1.56</v>
      </c>
      <c r="X43" s="69">
        <v>1.73</v>
      </c>
      <c r="Y43" s="69">
        <v>2.45</v>
      </c>
      <c r="Z43" s="69">
        <v>6.13</v>
      </c>
      <c r="AA43" s="69">
        <v>9.42</v>
      </c>
      <c r="AB43" s="69">
        <v>5.44</v>
      </c>
      <c r="AC43" s="69">
        <v>1.38</v>
      </c>
      <c r="AD43" s="69">
        <v>0.2</v>
      </c>
      <c r="AE43" s="69">
        <v>1.26</v>
      </c>
      <c r="AF43" s="69">
        <v>0.29</v>
      </c>
      <c r="AG43" s="69">
        <v>0.15</v>
      </c>
      <c r="AH43" s="69">
        <v>0.18</v>
      </c>
      <c r="AI43" s="69">
        <v>0.86</v>
      </c>
      <c r="AJ43" s="69">
        <v>0.62</v>
      </c>
      <c r="AK43" s="69">
        <v>0</v>
      </c>
      <c r="AL43" s="69">
        <v>0</v>
      </c>
      <c r="AM43" s="69">
        <v>0</v>
      </c>
      <c r="AN43" s="69">
        <v>0</v>
      </c>
      <c r="AO43" s="69">
        <v>0.3</v>
      </c>
      <c r="AP43" s="69">
        <v>0.36</v>
      </c>
      <c r="AQ43" s="69">
        <v>0</v>
      </c>
      <c r="AR43" s="69">
        <v>0</v>
      </c>
      <c r="AS43" s="69">
        <v>17.65</v>
      </c>
      <c r="AT43" s="69">
        <v>13.94</v>
      </c>
      <c r="AU43" s="69">
        <v>11.33</v>
      </c>
      <c r="AV43" s="69">
        <v>20.48</v>
      </c>
      <c r="AW43" s="69">
        <v>0</v>
      </c>
      <c r="AX43" s="69">
        <v>102.25</v>
      </c>
      <c r="AY43" s="69">
        <v>97.15</v>
      </c>
      <c r="AZ43" s="69">
        <v>109.47</v>
      </c>
      <c r="BA43" s="69">
        <v>125.28</v>
      </c>
      <c r="BB43" s="69">
        <v>101.8</v>
      </c>
      <c r="BC43" s="69">
        <v>94.82</v>
      </c>
      <c r="BD43" s="69">
        <v>82.71</v>
      </c>
      <c r="BE43" s="69">
        <v>85.96</v>
      </c>
      <c r="BF43" s="69">
        <v>84.09</v>
      </c>
      <c r="BG43" s="69">
        <v>59.64</v>
      </c>
      <c r="BH43" s="69">
        <v>80.09</v>
      </c>
      <c r="BI43" s="69">
        <v>68.94</v>
      </c>
      <c r="BJ43" s="69">
        <v>30.04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f t="shared" si="12"/>
        <v>1535.6299999999999</v>
      </c>
      <c r="BY43" s="69"/>
      <c r="BZ43" s="72">
        <f t="shared" si="10"/>
        <v>434.15</v>
      </c>
      <c r="CA43" s="72">
        <f t="shared" si="10"/>
        <v>449.38</v>
      </c>
      <c r="CB43" s="72">
        <f t="shared" si="10"/>
        <v>238.71</v>
      </c>
      <c r="CC43" s="72">
        <f t="shared" si="10"/>
        <v>102.09</v>
      </c>
      <c r="CD43" s="72">
        <f t="shared" si="10"/>
        <v>109.86000000000001</v>
      </c>
      <c r="CE43" s="72">
        <f t="shared" si="10"/>
        <v>96.5</v>
      </c>
      <c r="CF43" s="72">
        <f t="shared" si="10"/>
        <v>0</v>
      </c>
      <c r="CG43" s="72">
        <f t="shared" si="10"/>
        <v>37.52</v>
      </c>
      <c r="CH43" s="72">
        <f t="shared" si="10"/>
        <v>4.02</v>
      </c>
      <c r="CI43" s="72">
        <f t="shared" si="10"/>
        <v>63.39999999999999</v>
      </c>
      <c r="CJ43" s="72">
        <f t="shared" si="13"/>
        <v>1535.63</v>
      </c>
      <c r="CK43" s="72"/>
      <c r="CL43" s="72">
        <f t="shared" si="11"/>
        <v>21.830000000000002</v>
      </c>
      <c r="CM43" s="72">
        <f t="shared" si="11"/>
        <v>129</v>
      </c>
      <c r="CN43" s="72">
        <f t="shared" si="11"/>
        <v>119.18</v>
      </c>
      <c r="CO43" s="72">
        <f t="shared" si="11"/>
        <v>136.31</v>
      </c>
      <c r="CP43" s="72">
        <f t="shared" si="11"/>
        <v>140.61</v>
      </c>
      <c r="CQ43" s="72">
        <f t="shared" si="11"/>
        <v>126</v>
      </c>
      <c r="CR43" s="72">
        <f t="shared" si="11"/>
        <v>107.66999999999999</v>
      </c>
      <c r="CS43" s="72">
        <f t="shared" si="11"/>
        <v>105.75</v>
      </c>
      <c r="CT43" s="72">
        <f t="shared" si="11"/>
        <v>115.97999999999999</v>
      </c>
      <c r="CU43" s="72">
        <f t="shared" si="11"/>
        <v>117.59</v>
      </c>
      <c r="CV43" s="72">
        <f t="shared" si="11"/>
        <v>133.35000000000002</v>
      </c>
      <c r="CW43" s="72">
        <f t="shared" si="11"/>
        <v>129.25</v>
      </c>
      <c r="CX43" s="72">
        <f t="shared" si="11"/>
        <v>97.32</v>
      </c>
      <c r="CY43" s="72">
        <f t="shared" si="11"/>
        <v>55.79</v>
      </c>
      <c r="CZ43" s="72">
        <f t="shared" si="14"/>
        <v>1535.6299999999999</v>
      </c>
      <c r="DA43" s="72"/>
      <c r="DB43" s="72">
        <v>306.21</v>
      </c>
      <c r="DC43" s="72">
        <f t="shared" si="15"/>
        <v>308.45000000000005</v>
      </c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</row>
    <row r="44" spans="1:155" ht="12.75">
      <c r="A44" s="67">
        <v>40</v>
      </c>
      <c r="B44" s="67" t="s">
        <v>40</v>
      </c>
      <c r="C44" s="69">
        <v>75.03</v>
      </c>
      <c r="D44" s="69">
        <v>35.08</v>
      </c>
      <c r="E44" s="69">
        <v>47.39</v>
      </c>
      <c r="F44" s="69">
        <v>33.86</v>
      </c>
      <c r="G44" s="69">
        <v>40.32</v>
      </c>
      <c r="H44" s="69">
        <v>45.33</v>
      </c>
      <c r="I44" s="69">
        <v>25.46</v>
      </c>
      <c r="J44" s="69">
        <v>38.1</v>
      </c>
      <c r="K44" s="69">
        <v>47.66</v>
      </c>
      <c r="L44" s="69">
        <v>55.87</v>
      </c>
      <c r="M44" s="69">
        <v>67.78</v>
      </c>
      <c r="N44" s="69">
        <v>51.98</v>
      </c>
      <c r="O44" s="69">
        <v>39.15</v>
      </c>
      <c r="P44" s="69">
        <v>39.18</v>
      </c>
      <c r="Q44" s="69">
        <v>0.95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0.41</v>
      </c>
      <c r="AR44" s="69">
        <v>0.41</v>
      </c>
      <c r="AS44" s="69">
        <v>32.19</v>
      </c>
      <c r="AT44" s="69">
        <v>22.1</v>
      </c>
      <c r="AU44" s="69">
        <v>24.02</v>
      </c>
      <c r="AV44" s="69">
        <v>29.49</v>
      </c>
      <c r="AW44" s="69">
        <v>0</v>
      </c>
      <c r="AX44" s="69">
        <v>164.27</v>
      </c>
      <c r="AY44" s="69">
        <v>176.79</v>
      </c>
      <c r="AZ44" s="69">
        <v>134.87</v>
      </c>
      <c r="BA44" s="69">
        <v>176.03</v>
      </c>
      <c r="BB44" s="69">
        <v>141.42</v>
      </c>
      <c r="BC44" s="69">
        <v>162.7</v>
      </c>
      <c r="BD44" s="69">
        <v>170.19</v>
      </c>
      <c r="BE44" s="69">
        <v>132.46</v>
      </c>
      <c r="BF44" s="69">
        <v>158.11</v>
      </c>
      <c r="BG44" s="69">
        <v>109.38</v>
      </c>
      <c r="BH44" s="69">
        <v>116.46</v>
      </c>
      <c r="BI44" s="69">
        <v>114.82</v>
      </c>
      <c r="BJ44" s="69">
        <v>101.16</v>
      </c>
      <c r="BK44" s="69">
        <v>0.88</v>
      </c>
      <c r="BL44" s="69">
        <v>0.9</v>
      </c>
      <c r="BM44" s="69">
        <v>0.45</v>
      </c>
      <c r="BN44" s="69">
        <v>0</v>
      </c>
      <c r="BO44" s="69">
        <v>0.35</v>
      </c>
      <c r="BP44" s="69">
        <v>0.34</v>
      </c>
      <c r="BQ44" s="69">
        <v>0.52</v>
      </c>
      <c r="BR44" s="69">
        <v>0.51</v>
      </c>
      <c r="BS44" s="69">
        <v>0.62</v>
      </c>
      <c r="BT44" s="69">
        <v>0.64</v>
      </c>
      <c r="BU44" s="69">
        <v>0</v>
      </c>
      <c r="BV44" s="69">
        <v>0</v>
      </c>
      <c r="BW44" s="69">
        <v>0</v>
      </c>
      <c r="BX44" s="69">
        <f t="shared" si="12"/>
        <v>2615.6300000000006</v>
      </c>
      <c r="BY44" s="69"/>
      <c r="BZ44" s="72">
        <f t="shared" si="10"/>
        <v>651.96</v>
      </c>
      <c r="CA44" s="72">
        <f t="shared" si="10"/>
        <v>764.88</v>
      </c>
      <c r="CB44" s="72">
        <f t="shared" si="10"/>
        <v>441.81999999999994</v>
      </c>
      <c r="CC44" s="72">
        <f t="shared" si="10"/>
        <v>231.68</v>
      </c>
      <c r="CD44" s="72">
        <f t="shared" si="10"/>
        <v>212.42</v>
      </c>
      <c r="CE44" s="72">
        <f t="shared" si="10"/>
        <v>198.09</v>
      </c>
      <c r="CF44" s="72">
        <f t="shared" si="10"/>
        <v>5.21</v>
      </c>
      <c r="CG44" s="72">
        <f t="shared" si="10"/>
        <v>0.95</v>
      </c>
      <c r="CH44" s="72">
        <f t="shared" si="10"/>
        <v>0.82</v>
      </c>
      <c r="CI44" s="72">
        <f t="shared" si="10"/>
        <v>107.8</v>
      </c>
      <c r="CJ44" s="72">
        <f t="shared" si="13"/>
        <v>2615.6300000000006</v>
      </c>
      <c r="CK44" s="72"/>
      <c r="CL44" s="72">
        <f t="shared" si="11"/>
        <v>75.98</v>
      </c>
      <c r="CM44" s="72">
        <f t="shared" si="11"/>
        <v>200.23000000000002</v>
      </c>
      <c r="CN44" s="72">
        <f t="shared" si="11"/>
        <v>225.08</v>
      </c>
      <c r="CO44" s="72">
        <f t="shared" si="11"/>
        <v>169.18</v>
      </c>
      <c r="CP44" s="72">
        <f t="shared" si="11"/>
        <v>216.35</v>
      </c>
      <c r="CQ44" s="72">
        <f t="shared" si="11"/>
        <v>187.1</v>
      </c>
      <c r="CR44" s="72">
        <f t="shared" si="11"/>
        <v>188.5</v>
      </c>
      <c r="CS44" s="72">
        <f t="shared" si="11"/>
        <v>208.81</v>
      </c>
      <c r="CT44" s="72">
        <f t="shared" si="11"/>
        <v>180.63</v>
      </c>
      <c r="CU44" s="72">
        <f t="shared" si="11"/>
        <v>214.60000000000002</v>
      </c>
      <c r="CV44" s="72">
        <f t="shared" si="11"/>
        <v>209.98999999999998</v>
      </c>
      <c r="CW44" s="72">
        <f t="shared" si="11"/>
        <v>190.54</v>
      </c>
      <c r="CX44" s="72">
        <f t="shared" si="11"/>
        <v>178.39999999999998</v>
      </c>
      <c r="CY44" s="72">
        <f t="shared" si="11"/>
        <v>170.24</v>
      </c>
      <c r="CZ44" s="72">
        <f t="shared" si="14"/>
        <v>2615.63</v>
      </c>
      <c r="DA44" s="72"/>
      <c r="DB44" s="72">
        <v>658.42</v>
      </c>
      <c r="DC44" s="72">
        <f t="shared" si="15"/>
        <v>642.19</v>
      </c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</row>
    <row r="45" spans="1:155" ht="12.75">
      <c r="A45" s="67">
        <v>41</v>
      </c>
      <c r="B45" s="67" t="s">
        <v>41</v>
      </c>
      <c r="C45" s="69">
        <v>314.22</v>
      </c>
      <c r="D45" s="69">
        <v>412.09</v>
      </c>
      <c r="E45" s="69">
        <v>544.22</v>
      </c>
      <c r="F45" s="69">
        <v>652.38</v>
      </c>
      <c r="G45" s="69">
        <v>784.87</v>
      </c>
      <c r="H45" s="69">
        <v>914.67</v>
      </c>
      <c r="I45" s="69">
        <v>740.31</v>
      </c>
      <c r="J45" s="69">
        <v>746.81</v>
      </c>
      <c r="K45" s="69">
        <v>704.56</v>
      </c>
      <c r="L45" s="69">
        <v>688.58</v>
      </c>
      <c r="M45" s="69">
        <v>889.3</v>
      </c>
      <c r="N45" s="69">
        <v>712.83</v>
      </c>
      <c r="O45" s="69">
        <v>525.36</v>
      </c>
      <c r="P45" s="69">
        <v>558.39</v>
      </c>
      <c r="Q45" s="69">
        <v>66.49</v>
      </c>
      <c r="R45" s="69">
        <v>46</v>
      </c>
      <c r="S45" s="69">
        <v>34.67</v>
      </c>
      <c r="T45" s="69">
        <v>33.17</v>
      </c>
      <c r="U45" s="69">
        <v>32.73</v>
      </c>
      <c r="V45" s="69">
        <v>22.97</v>
      </c>
      <c r="W45" s="69">
        <v>23.74</v>
      </c>
      <c r="X45" s="69">
        <v>16.51</v>
      </c>
      <c r="Y45" s="69">
        <v>10.5</v>
      </c>
      <c r="Z45" s="69">
        <v>9.84</v>
      </c>
      <c r="AA45" s="69">
        <v>10.21</v>
      </c>
      <c r="AB45" s="69">
        <v>5.57</v>
      </c>
      <c r="AC45" s="69">
        <v>4.79</v>
      </c>
      <c r="AD45" s="69">
        <v>12.39</v>
      </c>
      <c r="AE45" s="69">
        <v>2.25</v>
      </c>
      <c r="AF45" s="69">
        <v>2.15</v>
      </c>
      <c r="AG45" s="69">
        <v>1.18</v>
      </c>
      <c r="AH45" s="69">
        <v>2.56</v>
      </c>
      <c r="AI45" s="69">
        <v>2.65</v>
      </c>
      <c r="AJ45" s="69">
        <v>3.48</v>
      </c>
      <c r="AK45" s="69">
        <v>4.76</v>
      </c>
      <c r="AL45" s="69">
        <v>2.18</v>
      </c>
      <c r="AM45" s="69">
        <v>0.82</v>
      </c>
      <c r="AN45" s="69">
        <v>1.07</v>
      </c>
      <c r="AO45" s="69">
        <v>2.65</v>
      </c>
      <c r="AP45" s="69">
        <v>3.28</v>
      </c>
      <c r="AQ45" s="69">
        <v>1.96</v>
      </c>
      <c r="AR45" s="69">
        <v>3.95</v>
      </c>
      <c r="AS45" s="69">
        <v>421.88</v>
      </c>
      <c r="AT45" s="69">
        <v>268.53</v>
      </c>
      <c r="AU45" s="69">
        <v>263.71</v>
      </c>
      <c r="AV45" s="69">
        <v>367.4</v>
      </c>
      <c r="AW45" s="69">
        <v>79.07</v>
      </c>
      <c r="AX45" s="69">
        <v>2617.12</v>
      </c>
      <c r="AY45" s="69">
        <v>2468.43</v>
      </c>
      <c r="AZ45" s="69">
        <v>2328.61</v>
      </c>
      <c r="BA45" s="69">
        <v>2433.94</v>
      </c>
      <c r="BB45" s="69">
        <v>2299.59</v>
      </c>
      <c r="BC45" s="69">
        <v>2304.12</v>
      </c>
      <c r="BD45" s="69">
        <v>2129.98</v>
      </c>
      <c r="BE45" s="69">
        <v>2280.57</v>
      </c>
      <c r="BF45" s="69">
        <v>2344.41</v>
      </c>
      <c r="BG45" s="69">
        <v>2202.94</v>
      </c>
      <c r="BH45" s="69">
        <v>1950.09</v>
      </c>
      <c r="BI45" s="69">
        <v>1725.36</v>
      </c>
      <c r="BJ45" s="69">
        <v>1525.26</v>
      </c>
      <c r="BK45" s="69">
        <v>656.67</v>
      </c>
      <c r="BL45" s="69">
        <v>624.26</v>
      </c>
      <c r="BM45" s="69">
        <v>463.95</v>
      </c>
      <c r="BN45" s="69">
        <v>333.34</v>
      </c>
      <c r="BO45" s="69">
        <v>202.42</v>
      </c>
      <c r="BP45" s="69">
        <v>155.24</v>
      </c>
      <c r="BQ45" s="69">
        <v>111.76</v>
      </c>
      <c r="BR45" s="69">
        <v>118</v>
      </c>
      <c r="BS45" s="69">
        <v>134.86</v>
      </c>
      <c r="BT45" s="69">
        <v>153.62</v>
      </c>
      <c r="BU45" s="69">
        <v>110.83</v>
      </c>
      <c r="BV45" s="69">
        <v>70.63</v>
      </c>
      <c r="BW45" s="69">
        <v>45.31</v>
      </c>
      <c r="BX45" s="69">
        <f t="shared" si="12"/>
        <v>42745.00999999998</v>
      </c>
      <c r="BY45" s="69"/>
      <c r="BZ45" s="72">
        <f aca="true" t="shared" si="16" ref="BZ45:CI54">SUMIF($C$3:$BW$3,BZ$3,$C45:$BW45)</f>
        <v>9927.17</v>
      </c>
      <c r="CA45" s="72">
        <f t="shared" si="16"/>
        <v>11358.67</v>
      </c>
      <c r="CB45" s="72">
        <f t="shared" si="16"/>
        <v>7403.65</v>
      </c>
      <c r="CC45" s="72">
        <f t="shared" si="16"/>
        <v>2707.7799999999997</v>
      </c>
      <c r="CD45" s="72">
        <f t="shared" si="16"/>
        <v>3794.93</v>
      </c>
      <c r="CE45" s="72">
        <f t="shared" si="16"/>
        <v>2685.88</v>
      </c>
      <c r="CF45" s="72">
        <f t="shared" si="16"/>
        <v>3180.8900000000003</v>
      </c>
      <c r="CG45" s="72">
        <f t="shared" si="16"/>
        <v>329.5799999999999</v>
      </c>
      <c r="CH45" s="72">
        <f t="shared" si="16"/>
        <v>34.940000000000005</v>
      </c>
      <c r="CI45" s="72">
        <f t="shared" si="16"/>
        <v>1321.52</v>
      </c>
      <c r="CJ45" s="72">
        <f t="shared" si="13"/>
        <v>42745.009999999995</v>
      </c>
      <c r="CK45" s="72"/>
      <c r="CL45" s="72">
        <f aca="true" t="shared" si="17" ref="CL45:CY54">SUMIF($C$2:$BW$2,CL$3,$C45:$BW45)</f>
        <v>462.03000000000003</v>
      </c>
      <c r="CM45" s="72">
        <f t="shared" si="17"/>
        <v>3734.0299999999997</v>
      </c>
      <c r="CN45" s="72">
        <f t="shared" si="17"/>
        <v>3672.76</v>
      </c>
      <c r="CO45" s="72">
        <f t="shared" si="17"/>
        <v>3480.67</v>
      </c>
      <c r="CP45" s="72">
        <f t="shared" si="17"/>
        <v>3587.53</v>
      </c>
      <c r="CQ45" s="72">
        <f t="shared" si="17"/>
        <v>3443.13</v>
      </c>
      <c r="CR45" s="72">
        <f t="shared" si="17"/>
        <v>3228.17</v>
      </c>
      <c r="CS45" s="72">
        <f t="shared" si="17"/>
        <v>3007.2400000000002</v>
      </c>
      <c r="CT45" s="72">
        <f t="shared" si="17"/>
        <v>3114.4500000000003</v>
      </c>
      <c r="CU45" s="72">
        <f t="shared" si="17"/>
        <v>3178.76</v>
      </c>
      <c r="CV45" s="72">
        <f t="shared" si="17"/>
        <v>3680.6</v>
      </c>
      <c r="CW45" s="72">
        <f t="shared" si="17"/>
        <v>3051.13</v>
      </c>
      <c r="CX45" s="72">
        <f t="shared" si="17"/>
        <v>2591.81</v>
      </c>
      <c r="CY45" s="72">
        <f t="shared" si="17"/>
        <v>2512.7</v>
      </c>
      <c r="CZ45" s="72">
        <f t="shared" si="14"/>
        <v>42745.009999999995</v>
      </c>
      <c r="DA45" s="72"/>
      <c r="DB45" s="72">
        <v>9135.35</v>
      </c>
      <c r="DC45" s="72">
        <f t="shared" si="15"/>
        <v>9188.59</v>
      </c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</row>
    <row r="46" spans="1:155" ht="12.75">
      <c r="A46" s="67">
        <v>42</v>
      </c>
      <c r="B46" s="67" t="s">
        <v>42</v>
      </c>
      <c r="C46" s="69">
        <v>268.19</v>
      </c>
      <c r="D46" s="69">
        <v>404.4</v>
      </c>
      <c r="E46" s="69">
        <v>503.37</v>
      </c>
      <c r="F46" s="69">
        <v>550.39</v>
      </c>
      <c r="G46" s="69">
        <v>658.91</v>
      </c>
      <c r="H46" s="69">
        <v>705.4</v>
      </c>
      <c r="I46" s="69">
        <v>688.1</v>
      </c>
      <c r="J46" s="69">
        <v>674.02</v>
      </c>
      <c r="K46" s="69">
        <v>647.72</v>
      </c>
      <c r="L46" s="69">
        <v>554.5</v>
      </c>
      <c r="M46" s="69">
        <v>618.54</v>
      </c>
      <c r="N46" s="69">
        <v>698.08</v>
      </c>
      <c r="O46" s="69">
        <v>403.11</v>
      </c>
      <c r="P46" s="69">
        <v>565.21</v>
      </c>
      <c r="Q46" s="69">
        <v>22.15</v>
      </c>
      <c r="R46" s="69">
        <v>2.07</v>
      </c>
      <c r="S46" s="69">
        <v>5.89</v>
      </c>
      <c r="T46" s="69">
        <v>9.46</v>
      </c>
      <c r="U46" s="69">
        <v>9.32</v>
      </c>
      <c r="V46" s="69">
        <v>8.9</v>
      </c>
      <c r="W46" s="69">
        <v>8.78</v>
      </c>
      <c r="X46" s="69">
        <v>6.92</v>
      </c>
      <c r="Y46" s="69">
        <v>16.13</v>
      </c>
      <c r="Z46" s="69">
        <v>17.24</v>
      </c>
      <c r="AA46" s="69">
        <v>18.21</v>
      </c>
      <c r="AB46" s="69">
        <v>20.94</v>
      </c>
      <c r="AC46" s="69">
        <v>13.16</v>
      </c>
      <c r="AD46" s="69">
        <v>23.77</v>
      </c>
      <c r="AE46" s="69">
        <v>1.45</v>
      </c>
      <c r="AF46" s="69">
        <v>0.19</v>
      </c>
      <c r="AG46" s="69">
        <v>0.22</v>
      </c>
      <c r="AH46" s="69">
        <v>0.41</v>
      </c>
      <c r="AI46" s="69">
        <v>0.5</v>
      </c>
      <c r="AJ46" s="69">
        <v>0.96</v>
      </c>
      <c r="AK46" s="69">
        <v>1.54</v>
      </c>
      <c r="AL46" s="69">
        <v>0.69</v>
      </c>
      <c r="AM46" s="69">
        <v>3.05</v>
      </c>
      <c r="AN46" s="69">
        <v>3.3</v>
      </c>
      <c r="AO46" s="69">
        <v>1.97</v>
      </c>
      <c r="AP46" s="69">
        <v>1.1</v>
      </c>
      <c r="AQ46" s="69">
        <v>2.4</v>
      </c>
      <c r="AR46" s="69">
        <v>9.79</v>
      </c>
      <c r="AS46" s="69">
        <v>469.87</v>
      </c>
      <c r="AT46" s="69">
        <v>204.82</v>
      </c>
      <c r="AU46" s="69">
        <v>316.64</v>
      </c>
      <c r="AV46" s="69">
        <v>583.2</v>
      </c>
      <c r="AW46" s="69">
        <v>28.44</v>
      </c>
      <c r="AX46" s="69">
        <v>2787.71</v>
      </c>
      <c r="AY46" s="69">
        <v>2608.46</v>
      </c>
      <c r="AZ46" s="69">
        <v>2434.11</v>
      </c>
      <c r="BA46" s="69">
        <v>2609.18</v>
      </c>
      <c r="BB46" s="69">
        <v>2503.65</v>
      </c>
      <c r="BC46" s="69">
        <v>2506.62</v>
      </c>
      <c r="BD46" s="69">
        <v>2544.53</v>
      </c>
      <c r="BE46" s="69">
        <v>2625.77</v>
      </c>
      <c r="BF46" s="69">
        <v>2396.35</v>
      </c>
      <c r="BG46" s="69">
        <v>1964.16</v>
      </c>
      <c r="BH46" s="69">
        <v>2604.42</v>
      </c>
      <c r="BI46" s="69">
        <v>1507.71</v>
      </c>
      <c r="BJ46" s="69">
        <v>1522.02</v>
      </c>
      <c r="BK46" s="69">
        <v>170.26</v>
      </c>
      <c r="BL46" s="69">
        <v>183.97</v>
      </c>
      <c r="BM46" s="69">
        <v>195.34</v>
      </c>
      <c r="BN46" s="69">
        <v>202.54</v>
      </c>
      <c r="BO46" s="69">
        <v>184.82</v>
      </c>
      <c r="BP46" s="69">
        <v>164.1</v>
      </c>
      <c r="BQ46" s="69">
        <v>80.75</v>
      </c>
      <c r="BR46" s="69">
        <v>64.81</v>
      </c>
      <c r="BS46" s="69">
        <v>52.25</v>
      </c>
      <c r="BT46" s="69">
        <v>44.5</v>
      </c>
      <c r="BU46" s="69">
        <v>47.3</v>
      </c>
      <c r="BV46" s="69">
        <v>38.3</v>
      </c>
      <c r="BW46" s="69">
        <v>22.55</v>
      </c>
      <c r="BX46" s="69">
        <f t="shared" si="12"/>
        <v>41819.6</v>
      </c>
      <c r="BY46" s="69"/>
      <c r="BZ46" s="72">
        <f t="shared" si="16"/>
        <v>10467.900000000001</v>
      </c>
      <c r="CA46" s="72">
        <f t="shared" si="16"/>
        <v>12576.920000000002</v>
      </c>
      <c r="CB46" s="72">
        <f t="shared" si="16"/>
        <v>7598.3099999999995</v>
      </c>
      <c r="CC46" s="72">
        <f t="shared" si="16"/>
        <v>2385.2599999999998</v>
      </c>
      <c r="CD46" s="72">
        <f t="shared" si="16"/>
        <v>3269.74</v>
      </c>
      <c r="CE46" s="72">
        <f t="shared" si="16"/>
        <v>2284.94</v>
      </c>
      <c r="CF46" s="72">
        <f t="shared" si="16"/>
        <v>1451.4899999999998</v>
      </c>
      <c r="CG46" s="72">
        <f t="shared" si="16"/>
        <v>182.94</v>
      </c>
      <c r="CH46" s="72">
        <f t="shared" si="16"/>
        <v>27.569999999999997</v>
      </c>
      <c r="CI46" s="72">
        <f t="shared" si="16"/>
        <v>1574.5300000000002</v>
      </c>
      <c r="CJ46" s="72">
        <f t="shared" si="13"/>
        <v>41819.600000000006</v>
      </c>
      <c r="CK46" s="72"/>
      <c r="CL46" s="72">
        <f t="shared" si="17"/>
        <v>320.22999999999996</v>
      </c>
      <c r="CM46" s="72">
        <f t="shared" si="17"/>
        <v>3364.63</v>
      </c>
      <c r="CN46" s="72">
        <f t="shared" si="17"/>
        <v>3301.91</v>
      </c>
      <c r="CO46" s="72">
        <f t="shared" si="17"/>
        <v>3189.71</v>
      </c>
      <c r="CP46" s="72">
        <f t="shared" si="17"/>
        <v>3480.45</v>
      </c>
      <c r="CQ46" s="72">
        <f t="shared" si="17"/>
        <v>3403.73</v>
      </c>
      <c r="CR46" s="72">
        <f t="shared" si="17"/>
        <v>3369.14</v>
      </c>
      <c r="CS46" s="72">
        <f t="shared" si="17"/>
        <v>3306.9100000000003</v>
      </c>
      <c r="CT46" s="72">
        <f t="shared" si="17"/>
        <v>3357.48</v>
      </c>
      <c r="CU46" s="72">
        <f t="shared" si="17"/>
        <v>3023.64</v>
      </c>
      <c r="CV46" s="72">
        <f t="shared" si="17"/>
        <v>3117.25</v>
      </c>
      <c r="CW46" s="72">
        <f t="shared" si="17"/>
        <v>3576.6600000000003</v>
      </c>
      <c r="CX46" s="72">
        <f t="shared" si="17"/>
        <v>2281.32</v>
      </c>
      <c r="CY46" s="72">
        <f t="shared" si="17"/>
        <v>2726.54</v>
      </c>
      <c r="CZ46" s="72">
        <f t="shared" si="14"/>
        <v>41819.600000000006</v>
      </c>
      <c r="DA46" s="72"/>
      <c r="DB46" s="72">
        <v>8011.28</v>
      </c>
      <c r="DC46" s="72">
        <f t="shared" si="15"/>
        <v>7939.9400000000005</v>
      </c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</row>
    <row r="47" spans="1:155" ht="12.75">
      <c r="A47" s="67">
        <v>43</v>
      </c>
      <c r="B47" s="67" t="s">
        <v>43</v>
      </c>
      <c r="C47" s="69">
        <v>91.8</v>
      </c>
      <c r="D47" s="69">
        <v>140.63</v>
      </c>
      <c r="E47" s="69">
        <v>179.14</v>
      </c>
      <c r="F47" s="69">
        <v>218.48</v>
      </c>
      <c r="G47" s="69">
        <v>321.77</v>
      </c>
      <c r="H47" s="69">
        <v>307.96</v>
      </c>
      <c r="I47" s="69">
        <v>336.6</v>
      </c>
      <c r="J47" s="69">
        <v>309.97</v>
      </c>
      <c r="K47" s="69">
        <v>358.5</v>
      </c>
      <c r="L47" s="69">
        <v>300.15</v>
      </c>
      <c r="M47" s="69">
        <v>217.49</v>
      </c>
      <c r="N47" s="69">
        <v>186.66</v>
      </c>
      <c r="O47" s="69">
        <v>164.49</v>
      </c>
      <c r="P47" s="69">
        <v>139.22</v>
      </c>
      <c r="Q47" s="69">
        <v>2.4</v>
      </c>
      <c r="R47" s="69">
        <v>4.23</v>
      </c>
      <c r="S47" s="69">
        <v>5.16</v>
      </c>
      <c r="T47" s="69">
        <v>7</v>
      </c>
      <c r="U47" s="69">
        <v>9.04</v>
      </c>
      <c r="V47" s="69">
        <v>5.66</v>
      </c>
      <c r="W47" s="69">
        <v>5.8</v>
      </c>
      <c r="X47" s="69">
        <v>7.93</v>
      </c>
      <c r="Y47" s="69">
        <v>10.42</v>
      </c>
      <c r="Z47" s="69">
        <v>6.37</v>
      </c>
      <c r="AA47" s="69">
        <v>12.74</v>
      </c>
      <c r="AB47" s="69">
        <v>15.48</v>
      </c>
      <c r="AC47" s="69">
        <v>12.85</v>
      </c>
      <c r="AD47" s="69">
        <v>16.07</v>
      </c>
      <c r="AE47" s="69">
        <v>3.71</v>
      </c>
      <c r="AF47" s="69">
        <v>5.57</v>
      </c>
      <c r="AG47" s="69">
        <v>7.87</v>
      </c>
      <c r="AH47" s="69">
        <v>5.92</v>
      </c>
      <c r="AI47" s="69">
        <v>6.6</v>
      </c>
      <c r="AJ47" s="69">
        <v>5.99</v>
      </c>
      <c r="AK47" s="69">
        <v>6.7</v>
      </c>
      <c r="AL47" s="69">
        <v>9.18</v>
      </c>
      <c r="AM47" s="69">
        <v>10.01</v>
      </c>
      <c r="AN47" s="69">
        <v>9.22</v>
      </c>
      <c r="AO47" s="69">
        <v>11.02</v>
      </c>
      <c r="AP47" s="69">
        <v>9.47</v>
      </c>
      <c r="AQ47" s="69">
        <v>7.51</v>
      </c>
      <c r="AR47" s="69">
        <v>8.81</v>
      </c>
      <c r="AS47" s="69">
        <v>165.27</v>
      </c>
      <c r="AT47" s="69">
        <v>171.77</v>
      </c>
      <c r="AU47" s="69">
        <v>145.38</v>
      </c>
      <c r="AV47" s="69">
        <v>113.08</v>
      </c>
      <c r="AW47" s="69">
        <v>21.76</v>
      </c>
      <c r="AX47" s="69">
        <v>942.38</v>
      </c>
      <c r="AY47" s="69">
        <v>824.93</v>
      </c>
      <c r="AZ47" s="69">
        <v>836.57</v>
      </c>
      <c r="BA47" s="69">
        <v>899.06</v>
      </c>
      <c r="BB47" s="69">
        <v>844.73</v>
      </c>
      <c r="BC47" s="69">
        <v>914.93</v>
      </c>
      <c r="BD47" s="69">
        <v>989.59</v>
      </c>
      <c r="BE47" s="69">
        <v>1021.18</v>
      </c>
      <c r="BF47" s="69">
        <v>970.85</v>
      </c>
      <c r="BG47" s="69">
        <v>1130.95</v>
      </c>
      <c r="BH47" s="69">
        <v>1013.01</v>
      </c>
      <c r="BI47" s="69">
        <v>929.4</v>
      </c>
      <c r="BJ47" s="69">
        <v>965.69</v>
      </c>
      <c r="BK47" s="69">
        <v>278.75</v>
      </c>
      <c r="BL47" s="69">
        <v>237.97</v>
      </c>
      <c r="BM47" s="69">
        <v>164.46</v>
      </c>
      <c r="BN47" s="69">
        <v>146.85</v>
      </c>
      <c r="BO47" s="69">
        <v>104.68</v>
      </c>
      <c r="BP47" s="69">
        <v>75.79</v>
      </c>
      <c r="BQ47" s="69">
        <v>41.46</v>
      </c>
      <c r="BR47" s="69">
        <v>45.76</v>
      </c>
      <c r="BS47" s="69">
        <v>41.62</v>
      </c>
      <c r="BT47" s="69">
        <v>43.46</v>
      </c>
      <c r="BU47" s="69">
        <v>34.21</v>
      </c>
      <c r="BV47" s="69">
        <v>25.1</v>
      </c>
      <c r="BW47" s="69">
        <v>20.24</v>
      </c>
      <c r="BX47" s="69">
        <f t="shared" si="12"/>
        <v>17662.469999999994</v>
      </c>
      <c r="BY47" s="69"/>
      <c r="BZ47" s="72">
        <f t="shared" si="16"/>
        <v>3524.7</v>
      </c>
      <c r="CA47" s="72">
        <f t="shared" si="16"/>
        <v>4741.28</v>
      </c>
      <c r="CB47" s="72">
        <f t="shared" si="16"/>
        <v>4039.05</v>
      </c>
      <c r="CC47" s="72">
        <f t="shared" si="16"/>
        <v>951.8199999999999</v>
      </c>
      <c r="CD47" s="72">
        <f t="shared" si="16"/>
        <v>1613.1799999999998</v>
      </c>
      <c r="CE47" s="72">
        <f t="shared" si="16"/>
        <v>707.86</v>
      </c>
      <c r="CF47" s="72">
        <f t="shared" si="16"/>
        <v>1260.35</v>
      </c>
      <c r="CG47" s="72">
        <f t="shared" si="16"/>
        <v>121.14999999999998</v>
      </c>
      <c r="CH47" s="72">
        <f t="shared" si="16"/>
        <v>107.58000000000001</v>
      </c>
      <c r="CI47" s="72">
        <f t="shared" si="16"/>
        <v>595.5</v>
      </c>
      <c r="CJ47" s="72">
        <f t="shared" si="13"/>
        <v>17662.47</v>
      </c>
      <c r="CK47" s="72"/>
      <c r="CL47" s="72">
        <f t="shared" si="17"/>
        <v>119.67</v>
      </c>
      <c r="CM47" s="72">
        <f t="shared" si="17"/>
        <v>1371.56</v>
      </c>
      <c r="CN47" s="72">
        <f t="shared" si="17"/>
        <v>1255.07</v>
      </c>
      <c r="CO47" s="72">
        <f t="shared" si="17"/>
        <v>1232.43</v>
      </c>
      <c r="CP47" s="72">
        <f t="shared" si="17"/>
        <v>1383.32</v>
      </c>
      <c r="CQ47" s="72">
        <f t="shared" si="17"/>
        <v>1269.0200000000002</v>
      </c>
      <c r="CR47" s="72">
        <f t="shared" si="17"/>
        <v>1339.82</v>
      </c>
      <c r="CS47" s="72">
        <f t="shared" si="17"/>
        <v>1358.13</v>
      </c>
      <c r="CT47" s="72">
        <f t="shared" si="17"/>
        <v>1445.87</v>
      </c>
      <c r="CU47" s="72">
        <f t="shared" si="17"/>
        <v>1328.21</v>
      </c>
      <c r="CV47" s="72">
        <f t="shared" si="17"/>
        <v>1580.93</v>
      </c>
      <c r="CW47" s="72">
        <f t="shared" si="17"/>
        <v>1430.6</v>
      </c>
      <c r="CX47" s="72">
        <f t="shared" si="17"/>
        <v>1284.73</v>
      </c>
      <c r="CY47" s="72">
        <f t="shared" si="17"/>
        <v>1263.1100000000001</v>
      </c>
      <c r="CZ47" s="72">
        <f t="shared" si="14"/>
        <v>17662.47</v>
      </c>
      <c r="DA47" s="72"/>
      <c r="DB47" s="72">
        <v>3292.56</v>
      </c>
      <c r="DC47" s="72">
        <f t="shared" si="15"/>
        <v>3272.86</v>
      </c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</row>
    <row r="48" spans="1:155" ht="12.75">
      <c r="A48" s="67">
        <v>44</v>
      </c>
      <c r="B48" s="67" t="s">
        <v>44</v>
      </c>
      <c r="C48" s="69">
        <v>64.64</v>
      </c>
      <c r="D48" s="69">
        <v>78.13</v>
      </c>
      <c r="E48" s="69">
        <v>79.61</v>
      </c>
      <c r="F48" s="69">
        <v>96.89</v>
      </c>
      <c r="G48" s="69">
        <v>151.12</v>
      </c>
      <c r="H48" s="69">
        <v>134.97</v>
      </c>
      <c r="I48" s="69">
        <v>123.4</v>
      </c>
      <c r="J48" s="69">
        <v>167.26</v>
      </c>
      <c r="K48" s="69">
        <v>177.17</v>
      </c>
      <c r="L48" s="69">
        <v>124.53</v>
      </c>
      <c r="M48" s="69">
        <v>178.57</v>
      </c>
      <c r="N48" s="69">
        <v>159.05</v>
      </c>
      <c r="O48" s="69">
        <v>100.38</v>
      </c>
      <c r="P48" s="69">
        <v>91.61</v>
      </c>
      <c r="Q48" s="69">
        <v>0</v>
      </c>
      <c r="R48" s="69">
        <v>5.32</v>
      </c>
      <c r="S48" s="69">
        <v>3.87</v>
      </c>
      <c r="T48" s="69">
        <v>4.52</v>
      </c>
      <c r="U48" s="69">
        <v>4.84</v>
      </c>
      <c r="V48" s="69">
        <v>5.38</v>
      </c>
      <c r="W48" s="69">
        <v>5.41</v>
      </c>
      <c r="X48" s="69">
        <v>3.38</v>
      </c>
      <c r="Y48" s="69">
        <v>5.09</v>
      </c>
      <c r="Z48" s="69">
        <v>4.18</v>
      </c>
      <c r="AA48" s="69">
        <v>4.64</v>
      </c>
      <c r="AB48" s="69">
        <v>4.71</v>
      </c>
      <c r="AC48" s="69">
        <v>2.51</v>
      </c>
      <c r="AD48" s="69">
        <v>4.7</v>
      </c>
      <c r="AE48" s="69">
        <v>1.42</v>
      </c>
      <c r="AF48" s="69">
        <v>0</v>
      </c>
      <c r="AG48" s="69">
        <v>0</v>
      </c>
      <c r="AH48" s="69">
        <v>0.54</v>
      </c>
      <c r="AI48" s="69">
        <v>0.54</v>
      </c>
      <c r="AJ48" s="69">
        <v>0</v>
      </c>
      <c r="AK48" s="69">
        <v>0</v>
      </c>
      <c r="AL48" s="69">
        <v>0</v>
      </c>
      <c r="AM48" s="69">
        <v>2.4</v>
      </c>
      <c r="AN48" s="69">
        <v>3.28</v>
      </c>
      <c r="AO48" s="69">
        <v>0.98</v>
      </c>
      <c r="AP48" s="69">
        <v>0</v>
      </c>
      <c r="AQ48" s="69">
        <v>0.51</v>
      </c>
      <c r="AR48" s="69">
        <v>2.24</v>
      </c>
      <c r="AS48" s="69">
        <v>64.56</v>
      </c>
      <c r="AT48" s="69">
        <v>50.97</v>
      </c>
      <c r="AU48" s="69">
        <v>55.63</v>
      </c>
      <c r="AV48" s="69">
        <v>57.68</v>
      </c>
      <c r="AW48" s="69">
        <v>2.41</v>
      </c>
      <c r="AX48" s="69">
        <v>438.46</v>
      </c>
      <c r="AY48" s="69">
        <v>447.97</v>
      </c>
      <c r="AZ48" s="69">
        <v>417.51</v>
      </c>
      <c r="BA48" s="69">
        <v>415.02</v>
      </c>
      <c r="BB48" s="69">
        <v>407.49</v>
      </c>
      <c r="BC48" s="69">
        <v>343.07</v>
      </c>
      <c r="BD48" s="69">
        <v>370.83</v>
      </c>
      <c r="BE48" s="69">
        <v>430.36</v>
      </c>
      <c r="BF48" s="69">
        <v>398.04</v>
      </c>
      <c r="BG48" s="69">
        <v>451.06</v>
      </c>
      <c r="BH48" s="69">
        <v>457.14</v>
      </c>
      <c r="BI48" s="69">
        <v>407.34</v>
      </c>
      <c r="BJ48" s="69">
        <v>353.09</v>
      </c>
      <c r="BK48" s="69">
        <v>49.86</v>
      </c>
      <c r="BL48" s="69">
        <v>44.54</v>
      </c>
      <c r="BM48" s="69">
        <v>44.02</v>
      </c>
      <c r="BN48" s="69">
        <v>32.21</v>
      </c>
      <c r="BO48" s="69">
        <v>34.49</v>
      </c>
      <c r="BP48" s="69">
        <v>30.83</v>
      </c>
      <c r="BQ48" s="69">
        <v>20.54</v>
      </c>
      <c r="BR48" s="69">
        <v>21.8</v>
      </c>
      <c r="BS48" s="69">
        <v>25.33</v>
      </c>
      <c r="BT48" s="69">
        <v>25.37</v>
      </c>
      <c r="BU48" s="69">
        <v>21.57</v>
      </c>
      <c r="BV48" s="69">
        <v>24.06</v>
      </c>
      <c r="BW48" s="69">
        <v>14.16</v>
      </c>
      <c r="BX48" s="69">
        <f t="shared" si="12"/>
        <v>7755.200000000001</v>
      </c>
      <c r="BY48" s="69"/>
      <c r="BZ48" s="72">
        <f t="shared" si="16"/>
        <v>1721.37</v>
      </c>
      <c r="CA48" s="72">
        <f t="shared" si="16"/>
        <v>1949.79</v>
      </c>
      <c r="CB48" s="72">
        <f t="shared" si="16"/>
        <v>1668.6299999999999</v>
      </c>
      <c r="CC48" s="72">
        <f t="shared" si="16"/>
        <v>470.39</v>
      </c>
      <c r="CD48" s="72">
        <f t="shared" si="16"/>
        <v>727.3299999999999</v>
      </c>
      <c r="CE48" s="72">
        <f t="shared" si="16"/>
        <v>529.61</v>
      </c>
      <c r="CF48" s="72">
        <f t="shared" si="16"/>
        <v>388.7800000000001</v>
      </c>
      <c r="CG48" s="72">
        <f t="shared" si="16"/>
        <v>58.550000000000004</v>
      </c>
      <c r="CH48" s="72">
        <f t="shared" si="16"/>
        <v>11.91</v>
      </c>
      <c r="CI48" s="72">
        <f t="shared" si="16"/>
        <v>228.84</v>
      </c>
      <c r="CJ48" s="72">
        <f t="shared" si="13"/>
        <v>7755.2</v>
      </c>
      <c r="CK48" s="72"/>
      <c r="CL48" s="72">
        <f t="shared" si="17"/>
        <v>68.47</v>
      </c>
      <c r="CM48" s="72">
        <f t="shared" si="17"/>
        <v>571.77</v>
      </c>
      <c r="CN48" s="72">
        <f t="shared" si="17"/>
        <v>575.99</v>
      </c>
      <c r="CO48" s="72">
        <f t="shared" si="17"/>
        <v>563.48</v>
      </c>
      <c r="CP48" s="72">
        <f t="shared" si="17"/>
        <v>603.73</v>
      </c>
      <c r="CQ48" s="72">
        <f t="shared" si="17"/>
        <v>582.33</v>
      </c>
      <c r="CR48" s="72">
        <f t="shared" si="17"/>
        <v>502.71</v>
      </c>
      <c r="CS48" s="72">
        <f t="shared" si="17"/>
        <v>562.01</v>
      </c>
      <c r="CT48" s="72">
        <f t="shared" si="17"/>
        <v>636.8199999999999</v>
      </c>
      <c r="CU48" s="72">
        <f t="shared" si="17"/>
        <v>555.36</v>
      </c>
      <c r="CV48" s="72">
        <f t="shared" si="17"/>
        <v>725.18</v>
      </c>
      <c r="CW48" s="72">
        <f t="shared" si="17"/>
        <v>693.44</v>
      </c>
      <c r="CX48" s="72">
        <f t="shared" si="17"/>
        <v>590.43</v>
      </c>
      <c r="CY48" s="72">
        <f t="shared" si="17"/>
        <v>523.4799999999999</v>
      </c>
      <c r="CZ48" s="72">
        <f t="shared" si="14"/>
        <v>7755.199999999999</v>
      </c>
      <c r="DA48" s="72"/>
      <c r="DB48" s="72">
        <v>1754.92</v>
      </c>
      <c r="DC48" s="72">
        <f t="shared" si="15"/>
        <v>1727.33</v>
      </c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</row>
    <row r="49" spans="1:155" ht="12.75">
      <c r="A49" s="67">
        <v>45</v>
      </c>
      <c r="B49" s="67" t="s">
        <v>45</v>
      </c>
      <c r="C49" s="69">
        <v>87.31</v>
      </c>
      <c r="D49" s="69">
        <v>96.56</v>
      </c>
      <c r="E49" s="69">
        <v>141.22</v>
      </c>
      <c r="F49" s="69">
        <v>145.35</v>
      </c>
      <c r="G49" s="69">
        <v>160.14</v>
      </c>
      <c r="H49" s="69">
        <v>182.64</v>
      </c>
      <c r="I49" s="69">
        <v>146.44</v>
      </c>
      <c r="J49" s="69">
        <v>157.9</v>
      </c>
      <c r="K49" s="69">
        <v>168.51</v>
      </c>
      <c r="L49" s="69">
        <v>140.53</v>
      </c>
      <c r="M49" s="69">
        <v>148.68</v>
      </c>
      <c r="N49" s="69">
        <v>138.31</v>
      </c>
      <c r="O49" s="69">
        <v>139.79</v>
      </c>
      <c r="P49" s="69">
        <v>136.73</v>
      </c>
      <c r="Q49" s="69">
        <v>21.32</v>
      </c>
      <c r="R49" s="69">
        <v>3.02</v>
      </c>
      <c r="S49" s="69">
        <v>3.51</v>
      </c>
      <c r="T49" s="69">
        <v>3.26</v>
      </c>
      <c r="U49" s="69">
        <v>3.53</v>
      </c>
      <c r="V49" s="69">
        <v>2.63</v>
      </c>
      <c r="W49" s="69">
        <v>3.72</v>
      </c>
      <c r="X49" s="69">
        <v>3.88</v>
      </c>
      <c r="Y49" s="69">
        <v>2.3</v>
      </c>
      <c r="Z49" s="69">
        <v>2.29</v>
      </c>
      <c r="AA49" s="69">
        <v>3.01</v>
      </c>
      <c r="AB49" s="69">
        <v>4.14</v>
      </c>
      <c r="AC49" s="69">
        <v>3.76</v>
      </c>
      <c r="AD49" s="69">
        <v>5.55</v>
      </c>
      <c r="AE49" s="69">
        <v>4</v>
      </c>
      <c r="AF49" s="69">
        <v>1</v>
      </c>
      <c r="AG49" s="69">
        <v>1.52</v>
      </c>
      <c r="AH49" s="69">
        <v>2.18</v>
      </c>
      <c r="AI49" s="69">
        <v>1.07</v>
      </c>
      <c r="AJ49" s="69">
        <v>0.53</v>
      </c>
      <c r="AK49" s="69">
        <v>1.21</v>
      </c>
      <c r="AL49" s="69">
        <v>2.52</v>
      </c>
      <c r="AM49" s="69">
        <v>2.27</v>
      </c>
      <c r="AN49" s="69">
        <v>0.56</v>
      </c>
      <c r="AO49" s="69">
        <v>0.48</v>
      </c>
      <c r="AP49" s="69">
        <v>0.43</v>
      </c>
      <c r="AQ49" s="69">
        <v>0</v>
      </c>
      <c r="AR49" s="69">
        <v>0</v>
      </c>
      <c r="AS49" s="69">
        <v>114.47</v>
      </c>
      <c r="AT49" s="69">
        <v>77.13</v>
      </c>
      <c r="AU49" s="69">
        <v>65.4</v>
      </c>
      <c r="AV49" s="69">
        <v>163.56</v>
      </c>
      <c r="AW49" s="69">
        <v>3.74</v>
      </c>
      <c r="AX49" s="69">
        <v>664.3</v>
      </c>
      <c r="AY49" s="69">
        <v>669.66</v>
      </c>
      <c r="AZ49" s="69">
        <v>696.32</v>
      </c>
      <c r="BA49" s="69">
        <v>702.02</v>
      </c>
      <c r="BB49" s="69">
        <v>666.99</v>
      </c>
      <c r="BC49" s="69">
        <v>679.23</v>
      </c>
      <c r="BD49" s="69">
        <v>789.14</v>
      </c>
      <c r="BE49" s="69">
        <v>740.26</v>
      </c>
      <c r="BF49" s="69">
        <v>764.34</v>
      </c>
      <c r="BG49" s="69">
        <v>653.66</v>
      </c>
      <c r="BH49" s="69">
        <v>618.75</v>
      </c>
      <c r="BI49" s="69">
        <v>600.59</v>
      </c>
      <c r="BJ49" s="69">
        <v>497.11</v>
      </c>
      <c r="BK49" s="69">
        <v>6.85</v>
      </c>
      <c r="BL49" s="69">
        <v>7.12</v>
      </c>
      <c r="BM49" s="69">
        <v>4.77</v>
      </c>
      <c r="BN49" s="69">
        <v>1.96</v>
      </c>
      <c r="BO49" s="69">
        <v>1.67</v>
      </c>
      <c r="BP49" s="69">
        <v>1.09</v>
      </c>
      <c r="BQ49" s="69">
        <v>0.57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f t="shared" si="12"/>
        <v>11264.5</v>
      </c>
      <c r="BY49" s="69"/>
      <c r="BZ49" s="72">
        <f t="shared" si="16"/>
        <v>2736.04</v>
      </c>
      <c r="CA49" s="72">
        <f t="shared" si="16"/>
        <v>3639.96</v>
      </c>
      <c r="CB49" s="72">
        <f t="shared" si="16"/>
        <v>2370.11</v>
      </c>
      <c r="CC49" s="72">
        <f t="shared" si="16"/>
        <v>630.58</v>
      </c>
      <c r="CD49" s="72">
        <f t="shared" si="16"/>
        <v>796.02</v>
      </c>
      <c r="CE49" s="72">
        <f t="shared" si="16"/>
        <v>563.51</v>
      </c>
      <c r="CF49" s="72">
        <f t="shared" si="16"/>
        <v>24.029999999999998</v>
      </c>
      <c r="CG49" s="72">
        <f t="shared" si="16"/>
        <v>65.92</v>
      </c>
      <c r="CH49" s="72">
        <f t="shared" si="16"/>
        <v>17.769999999999996</v>
      </c>
      <c r="CI49" s="72">
        <f t="shared" si="16"/>
        <v>420.56</v>
      </c>
      <c r="CJ49" s="72">
        <f t="shared" si="13"/>
        <v>11264.500000000002</v>
      </c>
      <c r="CK49" s="72"/>
      <c r="CL49" s="72">
        <f t="shared" si="17"/>
        <v>116.36999999999999</v>
      </c>
      <c r="CM49" s="72">
        <f t="shared" si="17"/>
        <v>771.73</v>
      </c>
      <c r="CN49" s="72">
        <f t="shared" si="17"/>
        <v>823.03</v>
      </c>
      <c r="CO49" s="72">
        <f t="shared" si="17"/>
        <v>851.88</v>
      </c>
      <c r="CP49" s="72">
        <f t="shared" si="17"/>
        <v>868.72</v>
      </c>
      <c r="CQ49" s="72">
        <f t="shared" si="17"/>
        <v>854.4599999999999</v>
      </c>
      <c r="CR49" s="72">
        <f t="shared" si="17"/>
        <v>831.69</v>
      </c>
      <c r="CS49" s="72">
        <f t="shared" si="17"/>
        <v>954.0100000000001</v>
      </c>
      <c r="CT49" s="72">
        <f t="shared" si="17"/>
        <v>913.34</v>
      </c>
      <c r="CU49" s="72">
        <f t="shared" si="17"/>
        <v>907.72</v>
      </c>
      <c r="CV49" s="72">
        <f t="shared" si="17"/>
        <v>920.3</v>
      </c>
      <c r="CW49" s="72">
        <f t="shared" si="17"/>
        <v>838.76</v>
      </c>
      <c r="CX49" s="72">
        <f t="shared" si="17"/>
        <v>809.54</v>
      </c>
      <c r="CY49" s="72">
        <f t="shared" si="17"/>
        <v>802.95</v>
      </c>
      <c r="CZ49" s="72">
        <f t="shared" si="14"/>
        <v>11264.500000000004</v>
      </c>
      <c r="DA49" s="72"/>
      <c r="DB49" s="72">
        <v>1974.15</v>
      </c>
      <c r="DC49" s="72">
        <f t="shared" si="15"/>
        <v>1990.11</v>
      </c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</row>
    <row r="50" spans="1:155" ht="12.75">
      <c r="A50" s="67">
        <v>46</v>
      </c>
      <c r="B50" s="67" t="s">
        <v>46</v>
      </c>
      <c r="C50" s="69">
        <v>199.54</v>
      </c>
      <c r="D50" s="69">
        <v>212.58</v>
      </c>
      <c r="E50" s="69">
        <v>323.21</v>
      </c>
      <c r="F50" s="69">
        <v>392.24</v>
      </c>
      <c r="G50" s="69">
        <v>446.55</v>
      </c>
      <c r="H50" s="69">
        <v>407.03</v>
      </c>
      <c r="I50" s="69">
        <v>419.75</v>
      </c>
      <c r="J50" s="69">
        <v>462.56</v>
      </c>
      <c r="K50" s="69">
        <v>437.04</v>
      </c>
      <c r="L50" s="69">
        <v>476.56</v>
      </c>
      <c r="M50" s="69">
        <v>518.85</v>
      </c>
      <c r="N50" s="69">
        <v>390.56</v>
      </c>
      <c r="O50" s="69">
        <v>292.49</v>
      </c>
      <c r="P50" s="69">
        <v>249.98</v>
      </c>
      <c r="Q50" s="69">
        <v>16.12</v>
      </c>
      <c r="R50" s="69">
        <v>23.78</v>
      </c>
      <c r="S50" s="69">
        <v>18.12</v>
      </c>
      <c r="T50" s="69">
        <v>6.88</v>
      </c>
      <c r="U50" s="69">
        <v>4.82</v>
      </c>
      <c r="V50" s="69">
        <v>7.35</v>
      </c>
      <c r="W50" s="69">
        <v>6.65</v>
      </c>
      <c r="X50" s="69">
        <v>7.01</v>
      </c>
      <c r="Y50" s="69">
        <v>6.69</v>
      </c>
      <c r="Z50" s="69">
        <v>7.16</v>
      </c>
      <c r="AA50" s="69">
        <v>11.52</v>
      </c>
      <c r="AB50" s="69">
        <v>6.27</v>
      </c>
      <c r="AC50" s="69">
        <v>6.87</v>
      </c>
      <c r="AD50" s="69">
        <v>23.19</v>
      </c>
      <c r="AE50" s="69">
        <v>12.51</v>
      </c>
      <c r="AF50" s="69">
        <v>11.1</v>
      </c>
      <c r="AG50" s="69">
        <v>7.61</v>
      </c>
      <c r="AH50" s="69">
        <v>6.51</v>
      </c>
      <c r="AI50" s="69">
        <v>7.42</v>
      </c>
      <c r="AJ50" s="69">
        <v>5.15</v>
      </c>
      <c r="AK50" s="69">
        <v>5.59</v>
      </c>
      <c r="AL50" s="69">
        <v>5.59</v>
      </c>
      <c r="AM50" s="69">
        <v>9.07</v>
      </c>
      <c r="AN50" s="69">
        <v>8.58</v>
      </c>
      <c r="AO50" s="69">
        <v>8.73</v>
      </c>
      <c r="AP50" s="69">
        <v>7.41</v>
      </c>
      <c r="AQ50" s="69">
        <v>6.1</v>
      </c>
      <c r="AR50" s="69">
        <v>21.11</v>
      </c>
      <c r="AS50" s="69">
        <v>278.04</v>
      </c>
      <c r="AT50" s="69">
        <v>181.96</v>
      </c>
      <c r="AU50" s="69">
        <v>198.61</v>
      </c>
      <c r="AV50" s="69">
        <v>250.99</v>
      </c>
      <c r="AW50" s="69">
        <v>2.72</v>
      </c>
      <c r="AX50" s="69">
        <v>2078.06</v>
      </c>
      <c r="AY50" s="69">
        <v>1850.71</v>
      </c>
      <c r="AZ50" s="69">
        <v>1698.6</v>
      </c>
      <c r="BA50" s="69">
        <v>1647.69</v>
      </c>
      <c r="BB50" s="69">
        <v>1614.46</v>
      </c>
      <c r="BC50" s="69">
        <v>1489.15</v>
      </c>
      <c r="BD50" s="69">
        <v>1716.35</v>
      </c>
      <c r="BE50" s="69">
        <v>1654.71</v>
      </c>
      <c r="BF50" s="69">
        <v>1663.21</v>
      </c>
      <c r="BG50" s="69">
        <v>1751.64</v>
      </c>
      <c r="BH50" s="69">
        <v>1725.85</v>
      </c>
      <c r="BI50" s="69">
        <v>1633.67</v>
      </c>
      <c r="BJ50" s="69">
        <v>1396.52</v>
      </c>
      <c r="BK50" s="69">
        <v>118.69</v>
      </c>
      <c r="BL50" s="69">
        <v>119.7</v>
      </c>
      <c r="BM50" s="69">
        <v>92.43</v>
      </c>
      <c r="BN50" s="69">
        <v>67.58</v>
      </c>
      <c r="BO50" s="69">
        <v>56</v>
      </c>
      <c r="BP50" s="69">
        <v>47.21</v>
      </c>
      <c r="BQ50" s="69">
        <v>40.57</v>
      </c>
      <c r="BR50" s="69">
        <v>37.23</v>
      </c>
      <c r="BS50" s="69">
        <v>31.23</v>
      </c>
      <c r="BT50" s="69">
        <v>31.83</v>
      </c>
      <c r="BU50" s="69">
        <v>22.8</v>
      </c>
      <c r="BV50" s="69">
        <v>15.35</v>
      </c>
      <c r="BW50" s="69">
        <v>13.3</v>
      </c>
      <c r="BX50" s="69">
        <f t="shared" si="12"/>
        <v>29030.709999999995</v>
      </c>
      <c r="BY50" s="69"/>
      <c r="BZ50" s="72">
        <f t="shared" si="16"/>
        <v>7277.780000000001</v>
      </c>
      <c r="CA50" s="72">
        <f t="shared" si="16"/>
        <v>8137.88</v>
      </c>
      <c r="CB50" s="72">
        <f t="shared" si="16"/>
        <v>6507.68</v>
      </c>
      <c r="CC50" s="72">
        <f t="shared" si="16"/>
        <v>1574.12</v>
      </c>
      <c r="CD50" s="72">
        <f t="shared" si="16"/>
        <v>2202.94</v>
      </c>
      <c r="CE50" s="72">
        <f t="shared" si="16"/>
        <v>1451.88</v>
      </c>
      <c r="CF50" s="72">
        <f t="shared" si="16"/>
        <v>693.92</v>
      </c>
      <c r="CG50" s="72">
        <f t="shared" si="16"/>
        <v>152.42999999999998</v>
      </c>
      <c r="CH50" s="72">
        <f t="shared" si="16"/>
        <v>122.48</v>
      </c>
      <c r="CI50" s="72">
        <f t="shared" si="16"/>
        <v>909.6</v>
      </c>
      <c r="CJ50" s="72">
        <f t="shared" si="13"/>
        <v>29030.709999999995</v>
      </c>
      <c r="CK50" s="72"/>
      <c r="CL50" s="72">
        <f t="shared" si="17"/>
        <v>230.89</v>
      </c>
      <c r="CM50" s="72">
        <f t="shared" si="17"/>
        <v>2444.21</v>
      </c>
      <c r="CN50" s="72">
        <f t="shared" si="17"/>
        <v>2319.35</v>
      </c>
      <c r="CO50" s="72">
        <f t="shared" si="17"/>
        <v>2196.66</v>
      </c>
      <c r="CP50" s="72">
        <f t="shared" si="17"/>
        <v>2174.06</v>
      </c>
      <c r="CQ50" s="72">
        <f t="shared" si="17"/>
        <v>2089.99</v>
      </c>
      <c r="CR50" s="72">
        <f t="shared" si="17"/>
        <v>1968.3500000000001</v>
      </c>
      <c r="CS50" s="72">
        <f t="shared" si="17"/>
        <v>2232.08</v>
      </c>
      <c r="CT50" s="72">
        <f t="shared" si="17"/>
        <v>2144.7400000000002</v>
      </c>
      <c r="CU50" s="72">
        <f t="shared" si="17"/>
        <v>2186.7400000000002</v>
      </c>
      <c r="CV50" s="72">
        <f t="shared" si="17"/>
        <v>2600.61</v>
      </c>
      <c r="CW50" s="72">
        <f t="shared" si="17"/>
        <v>2334.8500000000004</v>
      </c>
      <c r="CX50" s="72">
        <f t="shared" si="17"/>
        <v>2153.09</v>
      </c>
      <c r="CY50" s="72">
        <f t="shared" si="17"/>
        <v>1955.09</v>
      </c>
      <c r="CZ50" s="72">
        <f t="shared" si="14"/>
        <v>29030.710000000006</v>
      </c>
      <c r="DA50" s="72"/>
      <c r="DB50" s="72">
        <v>5305.77</v>
      </c>
      <c r="DC50" s="72">
        <f t="shared" si="15"/>
        <v>5228.9400000000005</v>
      </c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</row>
    <row r="51" spans="1:155" ht="12.75">
      <c r="A51" s="67">
        <v>47</v>
      </c>
      <c r="B51" s="67" t="s">
        <v>47</v>
      </c>
      <c r="C51" s="69">
        <v>32.01</v>
      </c>
      <c r="D51" s="69">
        <v>107.92</v>
      </c>
      <c r="E51" s="69">
        <v>73.26</v>
      </c>
      <c r="F51" s="69">
        <v>98.33</v>
      </c>
      <c r="G51" s="69">
        <v>111.71</v>
      </c>
      <c r="H51" s="69">
        <v>134.65</v>
      </c>
      <c r="I51" s="69">
        <v>112.4</v>
      </c>
      <c r="J51" s="69">
        <v>123.47</v>
      </c>
      <c r="K51" s="69">
        <v>145.22</v>
      </c>
      <c r="L51" s="69">
        <v>133.68</v>
      </c>
      <c r="M51" s="69">
        <v>158.12</v>
      </c>
      <c r="N51" s="69">
        <v>160.81</v>
      </c>
      <c r="O51" s="69">
        <v>122.57</v>
      </c>
      <c r="P51" s="69">
        <v>83.8</v>
      </c>
      <c r="Q51" s="69">
        <v>15.35</v>
      </c>
      <c r="R51" s="69">
        <v>8.77</v>
      </c>
      <c r="S51" s="69">
        <v>7.72</v>
      </c>
      <c r="T51" s="69">
        <v>6.46</v>
      </c>
      <c r="U51" s="69">
        <v>3.95</v>
      </c>
      <c r="V51" s="69">
        <v>1.5</v>
      </c>
      <c r="W51" s="69">
        <v>1.4</v>
      </c>
      <c r="X51" s="69">
        <v>0.97</v>
      </c>
      <c r="Y51" s="69">
        <v>0</v>
      </c>
      <c r="Z51" s="69">
        <v>0</v>
      </c>
      <c r="AA51" s="69">
        <v>0.43</v>
      </c>
      <c r="AB51" s="69">
        <v>0.3</v>
      </c>
      <c r="AC51" s="69">
        <v>0</v>
      </c>
      <c r="AD51" s="69">
        <v>0.52</v>
      </c>
      <c r="AE51" s="69">
        <v>0</v>
      </c>
      <c r="AF51" s="69">
        <v>1.16</v>
      </c>
      <c r="AG51" s="69">
        <v>0.5</v>
      </c>
      <c r="AH51" s="69">
        <v>0.01</v>
      </c>
      <c r="AI51" s="69">
        <v>0.01</v>
      </c>
      <c r="AJ51" s="69">
        <v>0.03</v>
      </c>
      <c r="AK51" s="69">
        <v>0.03</v>
      </c>
      <c r="AL51" s="69">
        <v>0.1</v>
      </c>
      <c r="AM51" s="69">
        <v>0.72</v>
      </c>
      <c r="AN51" s="69">
        <v>0.66</v>
      </c>
      <c r="AO51" s="69">
        <v>0.43</v>
      </c>
      <c r="AP51" s="69">
        <v>1.93</v>
      </c>
      <c r="AQ51" s="69">
        <v>2.61</v>
      </c>
      <c r="AR51" s="69">
        <v>1.18</v>
      </c>
      <c r="AS51" s="69">
        <v>56.17</v>
      </c>
      <c r="AT51" s="69">
        <v>76.79</v>
      </c>
      <c r="AU51" s="69">
        <v>63.69</v>
      </c>
      <c r="AV51" s="69">
        <v>46.74</v>
      </c>
      <c r="AW51" s="69">
        <v>20.26</v>
      </c>
      <c r="AX51" s="69">
        <v>428.33</v>
      </c>
      <c r="AY51" s="69">
        <v>331.23</v>
      </c>
      <c r="AZ51" s="69">
        <v>406.14</v>
      </c>
      <c r="BA51" s="69">
        <v>412.1</v>
      </c>
      <c r="BB51" s="69">
        <v>344.66</v>
      </c>
      <c r="BC51" s="69">
        <v>360.22</v>
      </c>
      <c r="BD51" s="69">
        <v>382.62</v>
      </c>
      <c r="BE51" s="69">
        <v>398.43</v>
      </c>
      <c r="BF51" s="69">
        <v>394.04</v>
      </c>
      <c r="BG51" s="69">
        <v>384.26</v>
      </c>
      <c r="BH51" s="69">
        <v>378.73</v>
      </c>
      <c r="BI51" s="69">
        <v>253.97</v>
      </c>
      <c r="BJ51" s="69">
        <v>264.83</v>
      </c>
      <c r="BK51" s="69">
        <v>132.91</v>
      </c>
      <c r="BL51" s="69">
        <v>79.96</v>
      </c>
      <c r="BM51" s="69">
        <v>41.42</v>
      </c>
      <c r="BN51" s="69">
        <v>28.93</v>
      </c>
      <c r="BO51" s="69">
        <v>17.96</v>
      </c>
      <c r="BP51" s="69">
        <v>17.45</v>
      </c>
      <c r="BQ51" s="69">
        <v>9.79</v>
      </c>
      <c r="BR51" s="69">
        <v>11.71</v>
      </c>
      <c r="BS51" s="69">
        <v>9.91</v>
      </c>
      <c r="BT51" s="69">
        <v>10.1</v>
      </c>
      <c r="BU51" s="69">
        <v>10.31</v>
      </c>
      <c r="BV51" s="69">
        <v>9.73</v>
      </c>
      <c r="BW51" s="69">
        <v>9.56</v>
      </c>
      <c r="BX51" s="69">
        <f t="shared" si="12"/>
        <v>7047.640000000001</v>
      </c>
      <c r="BY51" s="69"/>
      <c r="BZ51" s="72">
        <f t="shared" si="16"/>
        <v>1598.06</v>
      </c>
      <c r="CA51" s="72">
        <f t="shared" si="16"/>
        <v>1879.97</v>
      </c>
      <c r="CB51" s="72">
        <f t="shared" si="16"/>
        <v>1281.79</v>
      </c>
      <c r="CC51" s="72">
        <f t="shared" si="16"/>
        <v>423.22999999999996</v>
      </c>
      <c r="CD51" s="72">
        <f t="shared" si="16"/>
        <v>649.4200000000001</v>
      </c>
      <c r="CE51" s="72">
        <f t="shared" si="16"/>
        <v>525.3</v>
      </c>
      <c r="CF51" s="72">
        <f t="shared" si="16"/>
        <v>389.74000000000007</v>
      </c>
      <c r="CG51" s="72">
        <f t="shared" si="16"/>
        <v>47.37</v>
      </c>
      <c r="CH51" s="72">
        <f t="shared" si="16"/>
        <v>9.37</v>
      </c>
      <c r="CI51" s="72">
        <f t="shared" si="16"/>
        <v>243.39000000000001</v>
      </c>
      <c r="CJ51" s="72">
        <f t="shared" si="13"/>
        <v>7047.639999999999</v>
      </c>
      <c r="CK51" s="72"/>
      <c r="CL51" s="72">
        <f t="shared" si="17"/>
        <v>67.62</v>
      </c>
      <c r="CM51" s="72">
        <f t="shared" si="17"/>
        <v>679.0899999999999</v>
      </c>
      <c r="CN51" s="72">
        <f t="shared" si="17"/>
        <v>492.67</v>
      </c>
      <c r="CO51" s="72">
        <f t="shared" si="17"/>
        <v>552.36</v>
      </c>
      <c r="CP51" s="72">
        <f t="shared" si="17"/>
        <v>556.6999999999999</v>
      </c>
      <c r="CQ51" s="72">
        <f t="shared" si="17"/>
        <v>498.8</v>
      </c>
      <c r="CR51" s="72">
        <f t="shared" si="17"/>
        <v>491.50000000000006</v>
      </c>
      <c r="CS51" s="72">
        <f t="shared" si="17"/>
        <v>516.9499999999999</v>
      </c>
      <c r="CT51" s="72">
        <f t="shared" si="17"/>
        <v>556.08</v>
      </c>
      <c r="CU51" s="72">
        <f t="shared" si="17"/>
        <v>538.29</v>
      </c>
      <c r="CV51" s="72">
        <f t="shared" si="17"/>
        <v>609.5100000000001</v>
      </c>
      <c r="CW51" s="72">
        <f t="shared" si="17"/>
        <v>628.87</v>
      </c>
      <c r="CX51" s="72">
        <f t="shared" si="17"/>
        <v>452.57000000000005</v>
      </c>
      <c r="CY51" s="72">
        <f t="shared" si="17"/>
        <v>406.63</v>
      </c>
      <c r="CZ51" s="72">
        <f t="shared" si="14"/>
        <v>7047.639999999999</v>
      </c>
      <c r="DA51" s="72"/>
      <c r="DB51" s="72">
        <v>1622.63</v>
      </c>
      <c r="DC51" s="72">
        <f t="shared" si="15"/>
        <v>1597.95</v>
      </c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</row>
    <row r="52" spans="1:155" s="68" customFormat="1" ht="12.75">
      <c r="A52" s="68">
        <v>48</v>
      </c>
      <c r="B52" s="68" t="s">
        <v>48</v>
      </c>
      <c r="C52" s="74">
        <v>165.29</v>
      </c>
      <c r="D52" s="74">
        <v>859.46</v>
      </c>
      <c r="E52" s="74">
        <v>1068.97</v>
      </c>
      <c r="F52" s="74">
        <v>2249.98</v>
      </c>
      <c r="G52" s="74">
        <v>2505.61</v>
      </c>
      <c r="H52" s="74">
        <v>2511.75</v>
      </c>
      <c r="I52" s="74">
        <v>2868.22</v>
      </c>
      <c r="J52" s="74">
        <v>2921.6</v>
      </c>
      <c r="K52" s="74">
        <v>2865.71</v>
      </c>
      <c r="L52" s="74">
        <v>2694.7</v>
      </c>
      <c r="M52" s="74">
        <v>2662.57</v>
      </c>
      <c r="N52" s="74">
        <v>2940.52</v>
      </c>
      <c r="O52" s="74">
        <v>2138.44</v>
      </c>
      <c r="P52" s="74">
        <v>1859.62</v>
      </c>
      <c r="Q52" s="74">
        <v>592.74</v>
      </c>
      <c r="R52" s="74">
        <v>255.16</v>
      </c>
      <c r="S52" s="74">
        <v>161.82</v>
      </c>
      <c r="T52" s="74">
        <v>193.69</v>
      </c>
      <c r="U52" s="74">
        <v>203.6</v>
      </c>
      <c r="V52" s="74">
        <v>159.85</v>
      </c>
      <c r="W52" s="74">
        <v>171.69</v>
      </c>
      <c r="X52" s="74">
        <v>118.57</v>
      </c>
      <c r="Y52" s="74">
        <v>108.67</v>
      </c>
      <c r="Z52" s="74">
        <v>105.14</v>
      </c>
      <c r="AA52" s="74">
        <v>84.63</v>
      </c>
      <c r="AB52" s="74">
        <v>71.59</v>
      </c>
      <c r="AC52" s="74">
        <v>69.86</v>
      </c>
      <c r="AD52" s="74">
        <v>122.27</v>
      </c>
      <c r="AE52" s="74">
        <v>55.2</v>
      </c>
      <c r="AF52" s="74">
        <v>58.31</v>
      </c>
      <c r="AG52" s="74">
        <v>44.58</v>
      </c>
      <c r="AH52" s="74">
        <v>39.87</v>
      </c>
      <c r="AI52" s="74">
        <v>49.13</v>
      </c>
      <c r="AJ52" s="74">
        <v>46.93</v>
      </c>
      <c r="AK52" s="74">
        <v>47.08</v>
      </c>
      <c r="AL52" s="74">
        <v>42.5</v>
      </c>
      <c r="AM52" s="74">
        <v>41.07</v>
      </c>
      <c r="AN52" s="74">
        <v>40.77</v>
      </c>
      <c r="AO52" s="74">
        <v>27.82</v>
      </c>
      <c r="AP52" s="74">
        <v>27.67</v>
      </c>
      <c r="AQ52" s="74">
        <v>30.96</v>
      </c>
      <c r="AR52" s="74">
        <v>44.4</v>
      </c>
      <c r="AS52" s="74">
        <v>679.13</v>
      </c>
      <c r="AT52" s="74">
        <v>592.16</v>
      </c>
      <c r="AU52" s="74">
        <v>690.11</v>
      </c>
      <c r="AV52" s="74">
        <v>908.94</v>
      </c>
      <c r="AW52" s="74">
        <v>196.15</v>
      </c>
      <c r="AX52" s="74">
        <v>9836.6</v>
      </c>
      <c r="AY52" s="74">
        <v>6583.15</v>
      </c>
      <c r="AZ52" s="74">
        <v>9547.81</v>
      </c>
      <c r="BA52" s="74">
        <v>7964.21</v>
      </c>
      <c r="BB52" s="74">
        <v>7314.86</v>
      </c>
      <c r="BC52" s="74">
        <v>7918</v>
      </c>
      <c r="BD52" s="74">
        <v>8356.93</v>
      </c>
      <c r="BE52" s="74">
        <v>8774.59</v>
      </c>
      <c r="BF52" s="74">
        <v>9101.72</v>
      </c>
      <c r="BG52" s="74">
        <v>7992.58</v>
      </c>
      <c r="BH52" s="74">
        <v>10136.96</v>
      </c>
      <c r="BI52" s="74">
        <v>8703.62</v>
      </c>
      <c r="BJ52" s="74">
        <v>7474.2</v>
      </c>
      <c r="BK52" s="74">
        <v>3370.37</v>
      </c>
      <c r="BL52" s="74">
        <v>3058.27</v>
      </c>
      <c r="BM52" s="74">
        <v>3536.39</v>
      </c>
      <c r="BN52" s="74">
        <v>3488.21</v>
      </c>
      <c r="BO52" s="74">
        <v>2880.91</v>
      </c>
      <c r="BP52" s="74">
        <v>2444.23</v>
      </c>
      <c r="BQ52" s="74">
        <v>1553.12</v>
      </c>
      <c r="BR52" s="74">
        <v>1364.13</v>
      </c>
      <c r="BS52" s="74">
        <v>1293.29</v>
      </c>
      <c r="BT52" s="74">
        <v>1093.78</v>
      </c>
      <c r="BU52" s="74">
        <v>896.65</v>
      </c>
      <c r="BV52" s="74">
        <v>792.28</v>
      </c>
      <c r="BW52" s="74">
        <v>425.82</v>
      </c>
      <c r="BX52" s="74">
        <f t="shared" si="12"/>
        <v>172297.18000000002</v>
      </c>
      <c r="BY52" s="74"/>
      <c r="BZ52" s="91">
        <f t="shared" si="16"/>
        <v>34127.92</v>
      </c>
      <c r="CA52" s="91">
        <f t="shared" si="16"/>
        <v>41466.1</v>
      </c>
      <c r="CB52" s="91">
        <f t="shared" si="16"/>
        <v>34307.36</v>
      </c>
      <c r="CC52" s="91">
        <f t="shared" si="16"/>
        <v>6849.310000000001</v>
      </c>
      <c r="CD52" s="91">
        <f t="shared" si="16"/>
        <v>13861.98</v>
      </c>
      <c r="CE52" s="91">
        <f t="shared" si="16"/>
        <v>9601.150000000001</v>
      </c>
      <c r="CF52" s="91">
        <f t="shared" si="16"/>
        <v>26197.449999999997</v>
      </c>
      <c r="CG52" s="91">
        <f t="shared" si="16"/>
        <v>2419.28</v>
      </c>
      <c r="CH52" s="91">
        <f t="shared" si="16"/>
        <v>596.29</v>
      </c>
      <c r="CI52" s="91">
        <f t="shared" si="16"/>
        <v>2870.34</v>
      </c>
      <c r="CJ52" s="91">
        <f t="shared" si="13"/>
        <v>172297.17999999996</v>
      </c>
      <c r="CK52" s="91"/>
      <c r="CL52" s="91">
        <f t="shared" si="17"/>
        <v>1009.38</v>
      </c>
      <c r="CM52" s="91">
        <f t="shared" si="17"/>
        <v>14379.900000000001</v>
      </c>
      <c r="CN52" s="91">
        <f t="shared" si="17"/>
        <v>10916.789999999999</v>
      </c>
      <c r="CO52" s="91">
        <f t="shared" si="17"/>
        <v>15567.739999999998</v>
      </c>
      <c r="CP52" s="91">
        <f t="shared" si="17"/>
        <v>14210.759999999998</v>
      </c>
      <c r="CQ52" s="91">
        <f t="shared" si="17"/>
        <v>12914.3</v>
      </c>
      <c r="CR52" s="91">
        <f t="shared" si="17"/>
        <v>13449.22</v>
      </c>
      <c r="CS52" s="91">
        <f t="shared" si="17"/>
        <v>12992.720000000001</v>
      </c>
      <c r="CT52" s="91">
        <f t="shared" si="17"/>
        <v>13154.170000000002</v>
      </c>
      <c r="CU52" s="91">
        <f t="shared" si="17"/>
        <v>13235.619999999999</v>
      </c>
      <c r="CV52" s="91">
        <f t="shared" si="17"/>
        <v>12540.51</v>
      </c>
      <c r="CW52" s="91">
        <f t="shared" si="17"/>
        <v>14665.55</v>
      </c>
      <c r="CX52" s="91">
        <f t="shared" si="17"/>
        <v>12425.270000000002</v>
      </c>
      <c r="CY52" s="91">
        <f t="shared" si="17"/>
        <v>10835.25</v>
      </c>
      <c r="CZ52" s="91">
        <f t="shared" si="14"/>
        <v>172297.17999999996</v>
      </c>
      <c r="DA52" s="91"/>
      <c r="DB52" s="91">
        <v>30286.47</v>
      </c>
      <c r="DC52" s="91">
        <f t="shared" si="15"/>
        <v>30312.440000000002</v>
      </c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</row>
    <row r="53" spans="1:155" ht="12.75">
      <c r="A53" s="67">
        <v>49</v>
      </c>
      <c r="B53" s="67" t="s">
        <v>49</v>
      </c>
      <c r="C53" s="69">
        <v>276.76</v>
      </c>
      <c r="D53" s="69">
        <v>326.5</v>
      </c>
      <c r="E53" s="69">
        <v>348.8</v>
      </c>
      <c r="F53" s="69">
        <v>427.76</v>
      </c>
      <c r="G53" s="69">
        <v>618.38</v>
      </c>
      <c r="H53" s="69">
        <v>616.91</v>
      </c>
      <c r="I53" s="69">
        <v>681.96</v>
      </c>
      <c r="J53" s="69">
        <v>654.32</v>
      </c>
      <c r="K53" s="69">
        <v>613.74</v>
      </c>
      <c r="L53" s="69">
        <v>530.96</v>
      </c>
      <c r="M53" s="69">
        <v>693.13</v>
      </c>
      <c r="N53" s="69">
        <v>592.65</v>
      </c>
      <c r="O53" s="69">
        <v>437.56</v>
      </c>
      <c r="P53" s="69">
        <v>379.98</v>
      </c>
      <c r="Q53" s="69">
        <v>77.97</v>
      </c>
      <c r="R53" s="69">
        <v>45.69</v>
      </c>
      <c r="S53" s="69">
        <v>48.32</v>
      </c>
      <c r="T53" s="69">
        <v>54.58</v>
      </c>
      <c r="U53" s="69">
        <v>58.38</v>
      </c>
      <c r="V53" s="69">
        <v>38.47</v>
      </c>
      <c r="W53" s="69">
        <v>41.24</v>
      </c>
      <c r="X53" s="69">
        <v>48.75</v>
      </c>
      <c r="Y53" s="69">
        <v>71.6</v>
      </c>
      <c r="Z53" s="69">
        <v>94.74</v>
      </c>
      <c r="AA53" s="69">
        <v>122.51</v>
      </c>
      <c r="AB53" s="69">
        <v>93.97</v>
      </c>
      <c r="AC53" s="69">
        <v>60.99</v>
      </c>
      <c r="AD53" s="69">
        <v>55.39</v>
      </c>
      <c r="AE53" s="69">
        <v>14.84</v>
      </c>
      <c r="AF53" s="69">
        <v>8.27</v>
      </c>
      <c r="AG53" s="69">
        <v>10.54</v>
      </c>
      <c r="AH53" s="69">
        <v>7.91</v>
      </c>
      <c r="AI53" s="69">
        <v>8.6</v>
      </c>
      <c r="AJ53" s="69">
        <v>14.08</v>
      </c>
      <c r="AK53" s="69">
        <v>12.78</v>
      </c>
      <c r="AL53" s="69">
        <v>6.04</v>
      </c>
      <c r="AM53" s="69">
        <v>7.66</v>
      </c>
      <c r="AN53" s="69">
        <v>6.33</v>
      </c>
      <c r="AO53" s="69">
        <v>8.01</v>
      </c>
      <c r="AP53" s="69">
        <v>5.19</v>
      </c>
      <c r="AQ53" s="69">
        <v>5.05</v>
      </c>
      <c r="AR53" s="69">
        <v>10.77</v>
      </c>
      <c r="AS53" s="69">
        <v>318.29</v>
      </c>
      <c r="AT53" s="69">
        <v>252.66</v>
      </c>
      <c r="AU53" s="69">
        <v>326.02</v>
      </c>
      <c r="AV53" s="69">
        <v>407.53</v>
      </c>
      <c r="AW53" s="69">
        <v>58.65</v>
      </c>
      <c r="AX53" s="69">
        <v>2831.23</v>
      </c>
      <c r="AY53" s="69">
        <v>2796.44</v>
      </c>
      <c r="AZ53" s="69">
        <v>2778.03</v>
      </c>
      <c r="BA53" s="69">
        <v>2729.15</v>
      </c>
      <c r="BB53" s="69">
        <v>2653.89</v>
      </c>
      <c r="BC53" s="69">
        <v>2969.29</v>
      </c>
      <c r="BD53" s="69">
        <v>3107.01</v>
      </c>
      <c r="BE53" s="69">
        <v>2999.64</v>
      </c>
      <c r="BF53" s="69">
        <v>3098.25</v>
      </c>
      <c r="BG53" s="69">
        <v>3228.66</v>
      </c>
      <c r="BH53" s="69">
        <v>3027.35</v>
      </c>
      <c r="BI53" s="69">
        <v>2532.14</v>
      </c>
      <c r="BJ53" s="69">
        <v>2377.32</v>
      </c>
      <c r="BK53" s="69">
        <v>1142.5</v>
      </c>
      <c r="BL53" s="69">
        <v>1034.82</v>
      </c>
      <c r="BM53" s="69">
        <v>891.24</v>
      </c>
      <c r="BN53" s="69">
        <v>739.91</v>
      </c>
      <c r="BO53" s="69">
        <v>603.74</v>
      </c>
      <c r="BP53" s="69">
        <v>623.09</v>
      </c>
      <c r="BQ53" s="69">
        <v>499.6</v>
      </c>
      <c r="BR53" s="69">
        <v>511.61</v>
      </c>
      <c r="BS53" s="69">
        <v>501.97</v>
      </c>
      <c r="BT53" s="69">
        <v>577.43</v>
      </c>
      <c r="BU53" s="69">
        <v>519.21</v>
      </c>
      <c r="BV53" s="69">
        <v>393.05</v>
      </c>
      <c r="BW53" s="69">
        <v>225.07</v>
      </c>
      <c r="BX53" s="69">
        <f t="shared" si="12"/>
        <v>54992.87</v>
      </c>
      <c r="BY53" s="69"/>
      <c r="BZ53" s="72">
        <f t="shared" si="16"/>
        <v>11193.5</v>
      </c>
      <c r="CA53" s="72">
        <f t="shared" si="16"/>
        <v>14828.08</v>
      </c>
      <c r="CB53" s="72">
        <f t="shared" si="16"/>
        <v>11165.47</v>
      </c>
      <c r="CC53" s="72">
        <f t="shared" si="16"/>
        <v>1998.1999999999998</v>
      </c>
      <c r="CD53" s="72">
        <f t="shared" si="16"/>
        <v>3097.8900000000003</v>
      </c>
      <c r="CE53" s="72">
        <f t="shared" si="16"/>
        <v>2103.3199999999997</v>
      </c>
      <c r="CF53" s="72">
        <f t="shared" si="16"/>
        <v>8263.24</v>
      </c>
      <c r="CG53" s="72">
        <f t="shared" si="16"/>
        <v>912.6</v>
      </c>
      <c r="CH53" s="72">
        <f t="shared" si="16"/>
        <v>126.07000000000001</v>
      </c>
      <c r="CI53" s="72">
        <f t="shared" si="16"/>
        <v>1304.5</v>
      </c>
      <c r="CJ53" s="72">
        <f t="shared" si="13"/>
        <v>54992.869999999995</v>
      </c>
      <c r="CK53" s="72"/>
      <c r="CL53" s="72">
        <f t="shared" si="17"/>
        <v>428.21999999999997</v>
      </c>
      <c r="CM53" s="72">
        <f t="shared" si="17"/>
        <v>4354.1900000000005</v>
      </c>
      <c r="CN53" s="72">
        <f t="shared" si="17"/>
        <v>4238.92</v>
      </c>
      <c r="CO53" s="72">
        <f t="shared" si="17"/>
        <v>4159.52</v>
      </c>
      <c r="CP53" s="72">
        <f t="shared" si="17"/>
        <v>4154.42</v>
      </c>
      <c r="CQ53" s="72">
        <f t="shared" si="17"/>
        <v>3927.09</v>
      </c>
      <c r="CR53" s="72">
        <f t="shared" si="17"/>
        <v>4328.36</v>
      </c>
      <c r="CS53" s="72">
        <f t="shared" si="17"/>
        <v>4315.72</v>
      </c>
      <c r="CT53" s="72">
        <f t="shared" si="17"/>
        <v>4204.25</v>
      </c>
      <c r="CU53" s="72">
        <f t="shared" si="17"/>
        <v>4232.25</v>
      </c>
      <c r="CV53" s="72">
        <f t="shared" si="17"/>
        <v>4948.030000000001</v>
      </c>
      <c r="CW53" s="72">
        <f t="shared" si="17"/>
        <v>4491.03</v>
      </c>
      <c r="CX53" s="72">
        <f t="shared" si="17"/>
        <v>3754.81</v>
      </c>
      <c r="CY53" s="72">
        <f t="shared" si="17"/>
        <v>3456.0600000000004</v>
      </c>
      <c r="CZ53" s="72">
        <f t="shared" si="14"/>
        <v>54992.869999999995</v>
      </c>
      <c r="DA53" s="72"/>
      <c r="DB53" s="72">
        <v>6989.79</v>
      </c>
      <c r="DC53" s="72">
        <f t="shared" si="15"/>
        <v>7199.41</v>
      </c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</row>
    <row r="54" spans="1:155" ht="12.75">
      <c r="A54" s="67">
        <v>50</v>
      </c>
      <c r="B54" s="67" t="s">
        <v>50</v>
      </c>
      <c r="C54" s="69">
        <v>556.04</v>
      </c>
      <c r="D54" s="69">
        <v>1916.32</v>
      </c>
      <c r="E54" s="69">
        <v>2283.75</v>
      </c>
      <c r="F54" s="69">
        <v>2536.32</v>
      </c>
      <c r="G54" s="69">
        <v>3162.58</v>
      </c>
      <c r="H54" s="69">
        <v>3000.15</v>
      </c>
      <c r="I54" s="69">
        <v>3054.26</v>
      </c>
      <c r="J54" s="69">
        <v>2934.68</v>
      </c>
      <c r="K54" s="69">
        <v>2975.49</v>
      </c>
      <c r="L54" s="69">
        <v>2642.53</v>
      </c>
      <c r="M54" s="69">
        <v>2170.41</v>
      </c>
      <c r="N54" s="69">
        <v>1756.35</v>
      </c>
      <c r="O54" s="69">
        <v>1336.83</v>
      </c>
      <c r="P54" s="69">
        <v>1436.74</v>
      </c>
      <c r="Q54" s="69">
        <v>318.15</v>
      </c>
      <c r="R54" s="69">
        <v>81.78</v>
      </c>
      <c r="S54" s="69">
        <v>83.18</v>
      </c>
      <c r="T54" s="69">
        <v>79.1</v>
      </c>
      <c r="U54" s="69">
        <v>80.48</v>
      </c>
      <c r="V54" s="69">
        <v>65.84</v>
      </c>
      <c r="W54" s="69">
        <v>64.64</v>
      </c>
      <c r="X54" s="69">
        <v>52.13</v>
      </c>
      <c r="Y54" s="69">
        <v>48.24</v>
      </c>
      <c r="Z54" s="69">
        <v>45.33</v>
      </c>
      <c r="AA54" s="69">
        <v>49.22</v>
      </c>
      <c r="AB54" s="69">
        <v>50.5</v>
      </c>
      <c r="AC54" s="69">
        <v>48.94</v>
      </c>
      <c r="AD54" s="69">
        <v>114.4</v>
      </c>
      <c r="AE54" s="69">
        <v>98.27</v>
      </c>
      <c r="AF54" s="69">
        <v>16.85</v>
      </c>
      <c r="AG54" s="69">
        <v>20.73</v>
      </c>
      <c r="AH54" s="69">
        <v>23.33</v>
      </c>
      <c r="AI54" s="69">
        <v>20.52</v>
      </c>
      <c r="AJ54" s="69">
        <v>18.75</v>
      </c>
      <c r="AK54" s="69">
        <v>21.08</v>
      </c>
      <c r="AL54" s="69">
        <v>15.57</v>
      </c>
      <c r="AM54" s="69">
        <v>19.37</v>
      </c>
      <c r="AN54" s="69">
        <v>25.67</v>
      </c>
      <c r="AO54" s="69">
        <v>23.1</v>
      </c>
      <c r="AP54" s="69">
        <v>16.08</v>
      </c>
      <c r="AQ54" s="69">
        <v>15.32</v>
      </c>
      <c r="AR54" s="69">
        <v>46.89</v>
      </c>
      <c r="AS54" s="69">
        <v>1444.89</v>
      </c>
      <c r="AT54" s="69">
        <v>1120.52</v>
      </c>
      <c r="AU54" s="69">
        <v>1242.44</v>
      </c>
      <c r="AV54" s="69">
        <v>1564.67</v>
      </c>
      <c r="AW54" s="69">
        <v>211.49</v>
      </c>
      <c r="AX54" s="69">
        <v>9415.34</v>
      </c>
      <c r="AY54" s="69">
        <v>8383.99</v>
      </c>
      <c r="AZ54" s="69">
        <v>7564.03</v>
      </c>
      <c r="BA54" s="69">
        <v>7945.89</v>
      </c>
      <c r="BB54" s="69">
        <v>8371.56</v>
      </c>
      <c r="BC54" s="69">
        <v>8726.23</v>
      </c>
      <c r="BD54" s="69">
        <v>8978.54</v>
      </c>
      <c r="BE54" s="69">
        <v>9477.44</v>
      </c>
      <c r="BF54" s="69">
        <v>9441.82</v>
      </c>
      <c r="BG54" s="69">
        <v>9471.76</v>
      </c>
      <c r="BH54" s="69">
        <v>9485.42</v>
      </c>
      <c r="BI54" s="69">
        <v>8938</v>
      </c>
      <c r="BJ54" s="69">
        <v>9081.7</v>
      </c>
      <c r="BK54" s="69">
        <v>2515.54</v>
      </c>
      <c r="BL54" s="69">
        <v>2330.94</v>
      </c>
      <c r="BM54" s="69">
        <v>2037.46</v>
      </c>
      <c r="BN54" s="69">
        <v>1821.33</v>
      </c>
      <c r="BO54" s="69">
        <v>1214.56</v>
      </c>
      <c r="BP54" s="69">
        <v>864.62</v>
      </c>
      <c r="BQ54" s="69">
        <v>459.48</v>
      </c>
      <c r="BR54" s="69">
        <v>513.23</v>
      </c>
      <c r="BS54" s="69">
        <v>557.97</v>
      </c>
      <c r="BT54" s="69">
        <v>697.59</v>
      </c>
      <c r="BU54" s="69">
        <v>665.11</v>
      </c>
      <c r="BV54" s="69">
        <v>788.22</v>
      </c>
      <c r="BW54" s="69">
        <v>483.13</v>
      </c>
      <c r="BX54" s="69">
        <f t="shared" si="12"/>
        <v>169140.82</v>
      </c>
      <c r="BY54" s="69"/>
      <c r="BZ54" s="72">
        <f t="shared" si="16"/>
        <v>33520.74</v>
      </c>
      <c r="CA54" s="72">
        <f t="shared" si="16"/>
        <v>44995.590000000004</v>
      </c>
      <c r="CB54" s="72">
        <f t="shared" si="16"/>
        <v>36976.880000000005</v>
      </c>
      <c r="CC54" s="72">
        <f t="shared" si="16"/>
        <v>10455.01</v>
      </c>
      <c r="CD54" s="72">
        <f t="shared" si="16"/>
        <v>14607.11</v>
      </c>
      <c r="CE54" s="72">
        <f t="shared" si="16"/>
        <v>6700.33</v>
      </c>
      <c r="CF54" s="72">
        <f t="shared" si="16"/>
        <v>14949.179999999998</v>
      </c>
      <c r="CG54" s="72">
        <f t="shared" si="16"/>
        <v>1181.93</v>
      </c>
      <c r="CH54" s="72">
        <f t="shared" si="16"/>
        <v>381.53000000000003</v>
      </c>
      <c r="CI54" s="72">
        <f t="shared" si="16"/>
        <v>5372.52</v>
      </c>
      <c r="CJ54" s="72">
        <f t="shared" si="13"/>
        <v>169140.81999999998</v>
      </c>
      <c r="CK54" s="72"/>
      <c r="CL54" s="72">
        <f t="shared" si="17"/>
        <v>1183.9499999999998</v>
      </c>
      <c r="CM54" s="72">
        <f t="shared" si="17"/>
        <v>13945.830000000002</v>
      </c>
      <c r="CN54" s="72">
        <f t="shared" si="17"/>
        <v>13102.59</v>
      </c>
      <c r="CO54" s="72">
        <f t="shared" si="17"/>
        <v>12240.239999999998</v>
      </c>
      <c r="CP54" s="72">
        <f t="shared" si="17"/>
        <v>13030.800000000001</v>
      </c>
      <c r="CQ54" s="72">
        <f t="shared" si="17"/>
        <v>12670.859999999999</v>
      </c>
      <c r="CR54" s="72">
        <f t="shared" si="17"/>
        <v>12730.83</v>
      </c>
      <c r="CS54" s="72">
        <f t="shared" si="17"/>
        <v>12440.400000000001</v>
      </c>
      <c r="CT54" s="72">
        <f t="shared" si="17"/>
        <v>13033.77</v>
      </c>
      <c r="CU54" s="72">
        <f t="shared" si="17"/>
        <v>12713.32</v>
      </c>
      <c r="CV54" s="72">
        <f t="shared" si="17"/>
        <v>13856.970000000001</v>
      </c>
      <c r="CW54" s="72">
        <f t="shared" si="17"/>
        <v>13093.98</v>
      </c>
      <c r="CX54" s="72">
        <f t="shared" si="17"/>
        <v>12369.749999999998</v>
      </c>
      <c r="CY54" s="72">
        <f t="shared" si="17"/>
        <v>12727.53</v>
      </c>
      <c r="CZ54" s="72">
        <f t="shared" si="14"/>
        <v>169140.82</v>
      </c>
      <c r="DA54" s="72"/>
      <c r="DB54" s="72">
        <v>31544.68</v>
      </c>
      <c r="DC54" s="72">
        <f t="shared" si="15"/>
        <v>31762.450000000004</v>
      </c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</row>
    <row r="55" spans="1:155" ht="12.75">
      <c r="A55" s="67">
        <v>51</v>
      </c>
      <c r="B55" s="67" t="s">
        <v>51</v>
      </c>
      <c r="C55" s="69">
        <v>272.17</v>
      </c>
      <c r="D55" s="69">
        <v>411.41</v>
      </c>
      <c r="E55" s="69">
        <v>647.79</v>
      </c>
      <c r="F55" s="69">
        <v>826.33</v>
      </c>
      <c r="G55" s="69">
        <v>1206.52</v>
      </c>
      <c r="H55" s="69">
        <v>1124.36</v>
      </c>
      <c r="I55" s="69">
        <v>1249.31</v>
      </c>
      <c r="J55" s="69">
        <v>1154.36</v>
      </c>
      <c r="K55" s="69">
        <v>1293.19</v>
      </c>
      <c r="L55" s="69">
        <v>1183.92</v>
      </c>
      <c r="M55" s="69">
        <v>1364.51</v>
      </c>
      <c r="N55" s="69">
        <v>1037.72</v>
      </c>
      <c r="O55" s="69">
        <v>914.77</v>
      </c>
      <c r="P55" s="69">
        <v>758.63</v>
      </c>
      <c r="Q55" s="69">
        <v>109.3</v>
      </c>
      <c r="R55" s="69">
        <v>51.58</v>
      </c>
      <c r="S55" s="69">
        <v>44.13</v>
      </c>
      <c r="T55" s="69">
        <v>37.93</v>
      </c>
      <c r="U55" s="69">
        <v>36.85</v>
      </c>
      <c r="V55" s="69">
        <v>28.72</v>
      </c>
      <c r="W55" s="69">
        <v>24.16</v>
      </c>
      <c r="X55" s="69">
        <v>33.87</v>
      </c>
      <c r="Y55" s="69">
        <v>41.37</v>
      </c>
      <c r="Z55" s="69">
        <v>41.93</v>
      </c>
      <c r="AA55" s="69">
        <v>35.99</v>
      </c>
      <c r="AB55" s="69">
        <v>20.99</v>
      </c>
      <c r="AC55" s="69">
        <v>19.62</v>
      </c>
      <c r="AD55" s="69">
        <v>43.1</v>
      </c>
      <c r="AE55" s="69">
        <v>28.84</v>
      </c>
      <c r="AF55" s="69">
        <v>16.64</v>
      </c>
      <c r="AG55" s="69">
        <v>12.79</v>
      </c>
      <c r="AH55" s="69">
        <v>13.03</v>
      </c>
      <c r="AI55" s="69">
        <v>11.79</v>
      </c>
      <c r="AJ55" s="69">
        <v>11.7</v>
      </c>
      <c r="AK55" s="69">
        <v>13.84</v>
      </c>
      <c r="AL55" s="69">
        <v>11.49</v>
      </c>
      <c r="AM55" s="69">
        <v>17.3</v>
      </c>
      <c r="AN55" s="69">
        <v>20.18</v>
      </c>
      <c r="AO55" s="69">
        <v>8.35</v>
      </c>
      <c r="AP55" s="69">
        <v>7.38</v>
      </c>
      <c r="AQ55" s="69">
        <v>16.37</v>
      </c>
      <c r="AR55" s="69">
        <v>30.07</v>
      </c>
      <c r="AS55" s="69">
        <v>401.21</v>
      </c>
      <c r="AT55" s="69">
        <v>281.44</v>
      </c>
      <c r="AU55" s="69">
        <v>467.86</v>
      </c>
      <c r="AV55" s="69">
        <v>695.81</v>
      </c>
      <c r="AW55" s="69">
        <v>76.51</v>
      </c>
      <c r="AX55" s="69">
        <v>4469.11</v>
      </c>
      <c r="AY55" s="69">
        <v>4010.84</v>
      </c>
      <c r="AZ55" s="69">
        <v>3990.81</v>
      </c>
      <c r="BA55" s="69">
        <v>4338.37</v>
      </c>
      <c r="BB55" s="69">
        <v>3973.75</v>
      </c>
      <c r="BC55" s="69">
        <v>4110.16</v>
      </c>
      <c r="BD55" s="69">
        <v>3902.8</v>
      </c>
      <c r="BE55" s="69">
        <v>4091.74</v>
      </c>
      <c r="BF55" s="69">
        <v>4172.4</v>
      </c>
      <c r="BG55" s="69">
        <v>4067.68</v>
      </c>
      <c r="BH55" s="69">
        <v>3578.95</v>
      </c>
      <c r="BI55" s="69">
        <v>3046.07</v>
      </c>
      <c r="BJ55" s="69">
        <v>2537.12</v>
      </c>
      <c r="BK55" s="69">
        <v>549.04</v>
      </c>
      <c r="BL55" s="69">
        <v>443.15</v>
      </c>
      <c r="BM55" s="69">
        <v>311.8</v>
      </c>
      <c r="BN55" s="69">
        <v>266.41</v>
      </c>
      <c r="BO55" s="69">
        <v>192.81</v>
      </c>
      <c r="BP55" s="69">
        <v>218.54</v>
      </c>
      <c r="BQ55" s="69">
        <v>157.93</v>
      </c>
      <c r="BR55" s="69">
        <v>137.12</v>
      </c>
      <c r="BS55" s="69">
        <v>141.87</v>
      </c>
      <c r="BT55" s="69">
        <v>135.57</v>
      </c>
      <c r="BU55" s="69">
        <v>94.54</v>
      </c>
      <c r="BV55" s="69">
        <v>97.12</v>
      </c>
      <c r="BW55" s="69">
        <v>74.93</v>
      </c>
      <c r="BX55" s="69">
        <f t="shared" si="12"/>
        <v>69267.75999999995</v>
      </c>
      <c r="BY55" s="69"/>
      <c r="BZ55" s="72">
        <f aca="true" t="shared" si="18" ref="BZ55:CI64">SUMIF($C$3:$BW$3,BZ$3,$C55:$BW55)</f>
        <v>16885.64</v>
      </c>
      <c r="CA55" s="72">
        <f t="shared" si="18"/>
        <v>20250.85</v>
      </c>
      <c r="CB55" s="72">
        <f t="shared" si="18"/>
        <v>13229.82</v>
      </c>
      <c r="CC55" s="72">
        <f t="shared" si="18"/>
        <v>3364.22</v>
      </c>
      <c r="CD55" s="72">
        <f t="shared" si="18"/>
        <v>6005.139999999999</v>
      </c>
      <c r="CE55" s="72">
        <f t="shared" si="18"/>
        <v>4075.63</v>
      </c>
      <c r="CF55" s="72">
        <f t="shared" si="18"/>
        <v>2820.8299999999995</v>
      </c>
      <c r="CG55" s="72">
        <f t="shared" si="18"/>
        <v>569.5400000000001</v>
      </c>
      <c r="CH55" s="72">
        <f t="shared" si="18"/>
        <v>219.77</v>
      </c>
      <c r="CI55" s="72">
        <f t="shared" si="18"/>
        <v>1846.32</v>
      </c>
      <c r="CJ55" s="72">
        <f t="shared" si="13"/>
        <v>69267.76</v>
      </c>
      <c r="CK55" s="72"/>
      <c r="CL55" s="72">
        <f aca="true" t="shared" si="19" ref="CL55:CY64">SUMIF($C$2:$BW$2,CL$3,$C55:$BW55)</f>
        <v>486.82</v>
      </c>
      <c r="CM55" s="72">
        <f t="shared" si="19"/>
        <v>5497.78</v>
      </c>
      <c r="CN55" s="72">
        <f t="shared" si="19"/>
        <v>5158.7</v>
      </c>
      <c r="CO55" s="72">
        <f t="shared" si="19"/>
        <v>5179.900000000001</v>
      </c>
      <c r="CP55" s="72">
        <f t="shared" si="19"/>
        <v>5859.94</v>
      </c>
      <c r="CQ55" s="72">
        <f t="shared" si="19"/>
        <v>5331.34</v>
      </c>
      <c r="CR55" s="72">
        <f t="shared" si="19"/>
        <v>5616.009999999999</v>
      </c>
      <c r="CS55" s="72">
        <f t="shared" si="19"/>
        <v>5260.450000000001</v>
      </c>
      <c r="CT55" s="72">
        <f t="shared" si="19"/>
        <v>5580.719999999999</v>
      </c>
      <c r="CU55" s="72">
        <f t="shared" si="19"/>
        <v>5560.3</v>
      </c>
      <c r="CV55" s="72">
        <f t="shared" si="19"/>
        <v>6013.3099999999995</v>
      </c>
      <c r="CW55" s="72">
        <f t="shared" si="19"/>
        <v>5021.0199999999995</v>
      </c>
      <c r="CX55" s="72">
        <f t="shared" si="19"/>
        <v>4561.81</v>
      </c>
      <c r="CY55" s="72">
        <f t="shared" si="19"/>
        <v>4139.66</v>
      </c>
      <c r="CZ55" s="72">
        <f t="shared" si="14"/>
        <v>69267.76</v>
      </c>
      <c r="DA55" s="72"/>
      <c r="DB55" s="72">
        <v>13039.46</v>
      </c>
      <c r="DC55" s="72">
        <f t="shared" si="15"/>
        <v>13444.989999999998</v>
      </c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</row>
    <row r="56" spans="1:155" ht="12.75">
      <c r="A56" s="67">
        <v>52</v>
      </c>
      <c r="B56" s="67" t="s">
        <v>52</v>
      </c>
      <c r="C56" s="69">
        <v>631.33</v>
      </c>
      <c r="D56" s="69">
        <v>731.63</v>
      </c>
      <c r="E56" s="69">
        <v>1301.43</v>
      </c>
      <c r="F56" s="69">
        <v>1594.15</v>
      </c>
      <c r="G56" s="69">
        <v>2107.35</v>
      </c>
      <c r="H56" s="69">
        <v>2015.69</v>
      </c>
      <c r="I56" s="69">
        <v>2039.51</v>
      </c>
      <c r="J56" s="69">
        <v>1919.58</v>
      </c>
      <c r="K56" s="69">
        <v>2009</v>
      </c>
      <c r="L56" s="69">
        <v>1800.53</v>
      </c>
      <c r="M56" s="69">
        <v>1033.33</v>
      </c>
      <c r="N56" s="69">
        <v>1082.51</v>
      </c>
      <c r="O56" s="69">
        <v>1393.85</v>
      </c>
      <c r="P56" s="69">
        <v>761.26</v>
      </c>
      <c r="Q56" s="69">
        <v>40.36</v>
      </c>
      <c r="R56" s="69">
        <v>29.4</v>
      </c>
      <c r="S56" s="69">
        <v>34.49</v>
      </c>
      <c r="T56" s="69">
        <v>45.78</v>
      </c>
      <c r="U56" s="69">
        <v>62.31</v>
      </c>
      <c r="V56" s="69">
        <v>57.87</v>
      </c>
      <c r="W56" s="69">
        <v>60.08</v>
      </c>
      <c r="X56" s="69">
        <v>63.83</v>
      </c>
      <c r="Y56" s="69">
        <v>87.84</v>
      </c>
      <c r="Z56" s="69">
        <v>88.6</v>
      </c>
      <c r="AA56" s="69">
        <v>91.37</v>
      </c>
      <c r="AB56" s="69">
        <v>85.93</v>
      </c>
      <c r="AC56" s="69">
        <v>96.51</v>
      </c>
      <c r="AD56" s="69">
        <v>110.1</v>
      </c>
      <c r="AE56" s="69">
        <v>18.94</v>
      </c>
      <c r="AF56" s="69">
        <v>16.39</v>
      </c>
      <c r="AG56" s="69">
        <v>16.34</v>
      </c>
      <c r="AH56" s="69">
        <v>17.81</v>
      </c>
      <c r="AI56" s="69">
        <v>20.23</v>
      </c>
      <c r="AJ56" s="69">
        <v>16.53</v>
      </c>
      <c r="AK56" s="69">
        <v>21.08</v>
      </c>
      <c r="AL56" s="69">
        <v>24.33</v>
      </c>
      <c r="AM56" s="69">
        <v>23.93</v>
      </c>
      <c r="AN56" s="69">
        <v>21</v>
      </c>
      <c r="AO56" s="69">
        <v>29.51</v>
      </c>
      <c r="AP56" s="69">
        <v>26.32</v>
      </c>
      <c r="AQ56" s="69">
        <v>24.79</v>
      </c>
      <c r="AR56" s="69">
        <v>35.03</v>
      </c>
      <c r="AS56" s="69">
        <v>876.8</v>
      </c>
      <c r="AT56" s="69">
        <v>526.48</v>
      </c>
      <c r="AU56" s="69">
        <v>914.36</v>
      </c>
      <c r="AV56" s="69">
        <v>1210.64</v>
      </c>
      <c r="AW56" s="69">
        <v>276.82</v>
      </c>
      <c r="AX56" s="69">
        <v>6126.07</v>
      </c>
      <c r="AY56" s="69">
        <v>5562.28</v>
      </c>
      <c r="AZ56" s="69">
        <v>5335.6</v>
      </c>
      <c r="BA56" s="69">
        <v>5446.29</v>
      </c>
      <c r="BB56" s="69">
        <v>5018.06</v>
      </c>
      <c r="BC56" s="69">
        <v>5476.75</v>
      </c>
      <c r="BD56" s="69">
        <v>5551.7</v>
      </c>
      <c r="BE56" s="69">
        <v>5767.47</v>
      </c>
      <c r="BF56" s="69">
        <v>5843.27</v>
      </c>
      <c r="BG56" s="69">
        <v>5772.21</v>
      </c>
      <c r="BH56" s="69">
        <v>6349.58</v>
      </c>
      <c r="BI56" s="69">
        <v>6843.79</v>
      </c>
      <c r="BJ56" s="69">
        <v>4093.92</v>
      </c>
      <c r="BK56" s="69">
        <v>592.16</v>
      </c>
      <c r="BL56" s="69">
        <v>534.45</v>
      </c>
      <c r="BM56" s="69">
        <v>402.75</v>
      </c>
      <c r="BN56" s="69">
        <v>326.85</v>
      </c>
      <c r="BO56" s="69">
        <v>224.65</v>
      </c>
      <c r="BP56" s="69">
        <v>192.01</v>
      </c>
      <c r="BQ56" s="69">
        <v>146.09</v>
      </c>
      <c r="BR56" s="69">
        <v>127.72</v>
      </c>
      <c r="BS56" s="69">
        <v>116.76</v>
      </c>
      <c r="BT56" s="69">
        <v>108.12</v>
      </c>
      <c r="BU56" s="69">
        <v>91.95</v>
      </c>
      <c r="BV56" s="69">
        <v>122.38</v>
      </c>
      <c r="BW56" s="69">
        <v>77.47</v>
      </c>
      <c r="BX56" s="69">
        <f t="shared" si="12"/>
        <v>101743.29999999997</v>
      </c>
      <c r="BY56" s="69"/>
      <c r="BZ56" s="72">
        <f t="shared" si="18"/>
        <v>22747.059999999998</v>
      </c>
      <c r="CA56" s="72">
        <f t="shared" si="18"/>
        <v>27657.250000000004</v>
      </c>
      <c r="CB56" s="72">
        <f t="shared" si="18"/>
        <v>23059.5</v>
      </c>
      <c r="CC56" s="72">
        <f t="shared" si="18"/>
        <v>6365.890000000001</v>
      </c>
      <c r="CD56" s="72">
        <f t="shared" si="18"/>
        <v>9784.31</v>
      </c>
      <c r="CE56" s="72">
        <f t="shared" si="18"/>
        <v>4270.95</v>
      </c>
      <c r="CF56" s="72">
        <f t="shared" si="18"/>
        <v>3063.3599999999997</v>
      </c>
      <c r="CG56" s="72">
        <f t="shared" si="18"/>
        <v>954.4699999999999</v>
      </c>
      <c r="CH56" s="72">
        <f t="shared" si="18"/>
        <v>312.23</v>
      </c>
      <c r="CI56" s="72">
        <f t="shared" si="18"/>
        <v>3528.2799999999997</v>
      </c>
      <c r="CJ56" s="72">
        <f t="shared" si="13"/>
        <v>101743.29999999999</v>
      </c>
      <c r="CK56" s="72"/>
      <c r="CL56" s="72">
        <f t="shared" si="19"/>
        <v>967.45</v>
      </c>
      <c r="CM56" s="72">
        <f t="shared" si="19"/>
        <v>7495.65</v>
      </c>
      <c r="CN56" s="72">
        <f t="shared" si="19"/>
        <v>7448.99</v>
      </c>
      <c r="CO56" s="72">
        <f t="shared" si="19"/>
        <v>7396.09</v>
      </c>
      <c r="CP56" s="72">
        <f t="shared" si="19"/>
        <v>7963.030000000001</v>
      </c>
      <c r="CQ56" s="72">
        <f t="shared" si="19"/>
        <v>7332.8</v>
      </c>
      <c r="CR56" s="72">
        <f t="shared" si="19"/>
        <v>7789.43</v>
      </c>
      <c r="CS56" s="72">
        <f t="shared" si="19"/>
        <v>7705.53</v>
      </c>
      <c r="CT56" s="72">
        <f t="shared" si="19"/>
        <v>8015.96</v>
      </c>
      <c r="CU56" s="72">
        <f t="shared" si="19"/>
        <v>7870.160000000001</v>
      </c>
      <c r="CV56" s="72">
        <f t="shared" si="19"/>
        <v>7911.339999999999</v>
      </c>
      <c r="CW56" s="72">
        <f t="shared" si="19"/>
        <v>8162.7699999999995</v>
      </c>
      <c r="CX56" s="72">
        <f t="shared" si="19"/>
        <v>9395.679999999998</v>
      </c>
      <c r="CY56" s="72">
        <f t="shared" si="19"/>
        <v>6288.420000000001</v>
      </c>
      <c r="CZ56" s="72">
        <f t="shared" si="14"/>
        <v>101743.29999999999</v>
      </c>
      <c r="DA56" s="72"/>
      <c r="DB56" s="72">
        <v>21139.85</v>
      </c>
      <c r="DC56" s="72">
        <f t="shared" si="15"/>
        <v>20421.15</v>
      </c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</row>
    <row r="57" spans="1:155" ht="12.75">
      <c r="A57" s="67">
        <v>53</v>
      </c>
      <c r="B57" s="67" t="s">
        <v>53</v>
      </c>
      <c r="C57" s="69">
        <v>466.84</v>
      </c>
      <c r="D57" s="69">
        <v>464.42</v>
      </c>
      <c r="E57" s="69">
        <v>589.03</v>
      </c>
      <c r="F57" s="69">
        <v>796.58</v>
      </c>
      <c r="G57" s="69">
        <v>1155.04</v>
      </c>
      <c r="H57" s="69">
        <v>1187.61</v>
      </c>
      <c r="I57" s="69">
        <v>1282.03</v>
      </c>
      <c r="J57" s="69">
        <v>1305.56</v>
      </c>
      <c r="K57" s="69">
        <v>1391.44</v>
      </c>
      <c r="L57" s="69">
        <v>1359</v>
      </c>
      <c r="M57" s="69">
        <v>1557.99</v>
      </c>
      <c r="N57" s="69">
        <v>1355.79</v>
      </c>
      <c r="O57" s="69">
        <v>1268.8</v>
      </c>
      <c r="P57" s="69">
        <v>1174.78</v>
      </c>
      <c r="Q57" s="69">
        <v>71.08</v>
      </c>
      <c r="R57" s="69">
        <v>18.56</v>
      </c>
      <c r="S57" s="69">
        <v>19.96</v>
      </c>
      <c r="T57" s="69">
        <v>22.45</v>
      </c>
      <c r="U57" s="69">
        <v>24.32</v>
      </c>
      <c r="V57" s="69">
        <v>17.8</v>
      </c>
      <c r="W57" s="69">
        <v>21.32</v>
      </c>
      <c r="X57" s="69">
        <v>23.95</v>
      </c>
      <c r="Y57" s="69">
        <v>14.57</v>
      </c>
      <c r="Z57" s="69">
        <v>11.58</v>
      </c>
      <c r="AA57" s="69">
        <v>13.21</v>
      </c>
      <c r="AB57" s="69">
        <v>14.82</v>
      </c>
      <c r="AC57" s="69">
        <v>16.22</v>
      </c>
      <c r="AD57" s="69">
        <v>43.27</v>
      </c>
      <c r="AE57" s="69">
        <v>14.49</v>
      </c>
      <c r="AF57" s="69">
        <v>8.56</v>
      </c>
      <c r="AG57" s="69">
        <v>9.34</v>
      </c>
      <c r="AH57" s="69">
        <v>10.46</v>
      </c>
      <c r="AI57" s="69">
        <v>10.17</v>
      </c>
      <c r="AJ57" s="69">
        <v>9.71</v>
      </c>
      <c r="AK57" s="69">
        <v>12.19</v>
      </c>
      <c r="AL57" s="69">
        <v>11.54</v>
      </c>
      <c r="AM57" s="69">
        <v>12.01</v>
      </c>
      <c r="AN57" s="69">
        <v>11.33</v>
      </c>
      <c r="AO57" s="69">
        <v>14.37</v>
      </c>
      <c r="AP57" s="69">
        <v>16.81</v>
      </c>
      <c r="AQ57" s="69">
        <v>12.09</v>
      </c>
      <c r="AR57" s="69">
        <v>35.41</v>
      </c>
      <c r="AS57" s="69">
        <v>897.06</v>
      </c>
      <c r="AT57" s="69">
        <v>644.68</v>
      </c>
      <c r="AU57" s="69">
        <v>736.92</v>
      </c>
      <c r="AV57" s="69">
        <v>988.57</v>
      </c>
      <c r="AW57" s="69">
        <v>147.65</v>
      </c>
      <c r="AX57" s="69">
        <v>6212.59</v>
      </c>
      <c r="AY57" s="69">
        <v>6179.81</v>
      </c>
      <c r="AZ57" s="69">
        <v>5896.28</v>
      </c>
      <c r="BA57" s="69">
        <v>5902.2</v>
      </c>
      <c r="BB57" s="69">
        <v>5563.47</v>
      </c>
      <c r="BC57" s="69">
        <v>5570.96</v>
      </c>
      <c r="BD57" s="69">
        <v>5634.24</v>
      </c>
      <c r="BE57" s="69">
        <v>5360.71</v>
      </c>
      <c r="BF57" s="69">
        <v>5240.56</v>
      </c>
      <c r="BG57" s="69">
        <v>5060.92</v>
      </c>
      <c r="BH57" s="69">
        <v>4367.15</v>
      </c>
      <c r="BI57" s="69">
        <v>4183.22</v>
      </c>
      <c r="BJ57" s="69">
        <v>3325.43</v>
      </c>
      <c r="BK57" s="69">
        <v>1279.61</v>
      </c>
      <c r="BL57" s="69">
        <v>1142.98</v>
      </c>
      <c r="BM57" s="69">
        <v>897.52</v>
      </c>
      <c r="BN57" s="69">
        <v>834.59</v>
      </c>
      <c r="BO57" s="69">
        <v>651.84</v>
      </c>
      <c r="BP57" s="69">
        <v>558.24</v>
      </c>
      <c r="BQ57" s="69">
        <v>365.85</v>
      </c>
      <c r="BR57" s="69">
        <v>336.07</v>
      </c>
      <c r="BS57" s="69">
        <v>286.82</v>
      </c>
      <c r="BT57" s="69">
        <v>246.37</v>
      </c>
      <c r="BU57" s="69">
        <v>214.74</v>
      </c>
      <c r="BV57" s="69">
        <v>231.94</v>
      </c>
      <c r="BW57" s="69">
        <v>144.73</v>
      </c>
      <c r="BX57" s="69">
        <f t="shared" si="12"/>
        <v>94980.22</v>
      </c>
      <c r="BY57" s="69"/>
      <c r="BZ57" s="72">
        <f t="shared" si="18"/>
        <v>24338.53</v>
      </c>
      <c r="CA57" s="72">
        <f t="shared" si="18"/>
        <v>27369.94</v>
      </c>
      <c r="CB57" s="72">
        <f t="shared" si="18"/>
        <v>16936.72</v>
      </c>
      <c r="CC57" s="72">
        <f t="shared" si="18"/>
        <v>3471.91</v>
      </c>
      <c r="CD57" s="72">
        <f t="shared" si="18"/>
        <v>6525.639999999999</v>
      </c>
      <c r="CE57" s="72">
        <f t="shared" si="18"/>
        <v>5357.36</v>
      </c>
      <c r="CF57" s="72">
        <f t="shared" si="18"/>
        <v>7191.299999999998</v>
      </c>
      <c r="CG57" s="72">
        <f t="shared" si="18"/>
        <v>333.1099999999999</v>
      </c>
      <c r="CH57" s="72">
        <f t="shared" si="18"/>
        <v>188.48000000000002</v>
      </c>
      <c r="CI57" s="72">
        <f t="shared" si="18"/>
        <v>3267.23</v>
      </c>
      <c r="CJ57" s="72">
        <f t="shared" si="13"/>
        <v>94980.22</v>
      </c>
      <c r="CK57" s="72"/>
      <c r="CL57" s="72">
        <f t="shared" si="19"/>
        <v>700.06</v>
      </c>
      <c r="CM57" s="72">
        <f t="shared" si="19"/>
        <v>7983.74</v>
      </c>
      <c r="CN57" s="72">
        <f t="shared" si="19"/>
        <v>7941.120000000001</v>
      </c>
      <c r="CO57" s="72">
        <f t="shared" si="19"/>
        <v>7623.289999999999</v>
      </c>
      <c r="CP57" s="72">
        <f t="shared" si="19"/>
        <v>7926.32</v>
      </c>
      <c r="CQ57" s="72">
        <f t="shared" si="19"/>
        <v>7430.43</v>
      </c>
      <c r="CR57" s="72">
        <f t="shared" si="19"/>
        <v>7444.74</v>
      </c>
      <c r="CS57" s="72">
        <f t="shared" si="19"/>
        <v>7341.14</v>
      </c>
      <c r="CT57" s="72">
        <f t="shared" si="19"/>
        <v>7114.799999999999</v>
      </c>
      <c r="CU57" s="72">
        <f t="shared" si="19"/>
        <v>6909.29</v>
      </c>
      <c r="CV57" s="72">
        <f t="shared" si="19"/>
        <v>7789.92</v>
      </c>
      <c r="CW57" s="72">
        <f t="shared" si="19"/>
        <v>6613.99</v>
      </c>
      <c r="CX57" s="72">
        <f t="shared" si="19"/>
        <v>6449.19</v>
      </c>
      <c r="CY57" s="72">
        <f t="shared" si="19"/>
        <v>5712.19</v>
      </c>
      <c r="CZ57" s="72">
        <f t="shared" si="14"/>
        <v>94980.22</v>
      </c>
      <c r="DA57" s="72"/>
      <c r="DB57" s="72">
        <v>15206.36</v>
      </c>
      <c r="DC57" s="72">
        <f t="shared" si="15"/>
        <v>15354.91</v>
      </c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</row>
    <row r="58" spans="1:155" ht="12.75">
      <c r="A58" s="67">
        <v>54</v>
      </c>
      <c r="B58" s="67" t="s">
        <v>54</v>
      </c>
      <c r="C58" s="69">
        <v>98.12</v>
      </c>
      <c r="D58" s="69">
        <v>142.96</v>
      </c>
      <c r="E58" s="69">
        <v>187.44</v>
      </c>
      <c r="F58" s="69">
        <v>206.45</v>
      </c>
      <c r="G58" s="69">
        <v>212.32</v>
      </c>
      <c r="H58" s="69">
        <v>216.09</v>
      </c>
      <c r="I58" s="69">
        <v>196.57</v>
      </c>
      <c r="J58" s="69">
        <v>218.95</v>
      </c>
      <c r="K58" s="69">
        <v>201.58</v>
      </c>
      <c r="L58" s="69">
        <v>218.37</v>
      </c>
      <c r="M58" s="69">
        <v>198.01</v>
      </c>
      <c r="N58" s="69">
        <v>154.31</v>
      </c>
      <c r="O58" s="69">
        <v>108.24</v>
      </c>
      <c r="P58" s="69">
        <v>131.63</v>
      </c>
      <c r="Q58" s="69">
        <v>6.2</v>
      </c>
      <c r="R58" s="69">
        <v>4.38</v>
      </c>
      <c r="S58" s="69">
        <v>2.07</v>
      </c>
      <c r="T58" s="69">
        <v>1.99</v>
      </c>
      <c r="U58" s="69">
        <v>3.35</v>
      </c>
      <c r="V58" s="69">
        <v>4.17</v>
      </c>
      <c r="W58" s="69">
        <v>3.61</v>
      </c>
      <c r="X58" s="69">
        <v>2.64</v>
      </c>
      <c r="Y58" s="69">
        <v>5.02</v>
      </c>
      <c r="Z58" s="69">
        <v>4.88</v>
      </c>
      <c r="AA58" s="69">
        <v>3.25</v>
      </c>
      <c r="AB58" s="69">
        <v>3.49</v>
      </c>
      <c r="AC58" s="69">
        <v>4.87</v>
      </c>
      <c r="AD58" s="69">
        <v>9.35</v>
      </c>
      <c r="AE58" s="69">
        <v>0</v>
      </c>
      <c r="AF58" s="69">
        <v>1.05</v>
      </c>
      <c r="AG58" s="69">
        <v>0.93</v>
      </c>
      <c r="AH58" s="69">
        <v>0.54</v>
      </c>
      <c r="AI58" s="69">
        <v>0.6</v>
      </c>
      <c r="AJ58" s="69">
        <v>1.5</v>
      </c>
      <c r="AK58" s="69">
        <v>0.93</v>
      </c>
      <c r="AL58" s="69">
        <v>0</v>
      </c>
      <c r="AM58" s="69">
        <v>0</v>
      </c>
      <c r="AN58" s="69">
        <v>1.06</v>
      </c>
      <c r="AO58" s="69">
        <v>0.87</v>
      </c>
      <c r="AP58" s="69">
        <v>0</v>
      </c>
      <c r="AQ58" s="69">
        <v>0.47</v>
      </c>
      <c r="AR58" s="69">
        <v>3.29</v>
      </c>
      <c r="AS58" s="69">
        <v>124.15</v>
      </c>
      <c r="AT58" s="69">
        <v>72.25</v>
      </c>
      <c r="AU58" s="69">
        <v>62.44</v>
      </c>
      <c r="AV58" s="69">
        <v>112.49</v>
      </c>
      <c r="AW58" s="69">
        <v>12.59</v>
      </c>
      <c r="AX58" s="69">
        <v>832.61</v>
      </c>
      <c r="AY58" s="69">
        <v>742.07</v>
      </c>
      <c r="AZ58" s="69">
        <v>685.79</v>
      </c>
      <c r="BA58" s="69">
        <v>638.25</v>
      </c>
      <c r="BB58" s="69">
        <v>681.33</v>
      </c>
      <c r="BC58" s="69">
        <v>651.07</v>
      </c>
      <c r="BD58" s="69">
        <v>685.06</v>
      </c>
      <c r="BE58" s="69">
        <v>698.82</v>
      </c>
      <c r="BF58" s="69">
        <v>632.93</v>
      </c>
      <c r="BG58" s="69">
        <v>486.12</v>
      </c>
      <c r="BH58" s="69">
        <v>504.19</v>
      </c>
      <c r="BI58" s="69">
        <v>363.57</v>
      </c>
      <c r="BJ58" s="69">
        <v>398.47</v>
      </c>
      <c r="BK58" s="69">
        <v>117.21</v>
      </c>
      <c r="BL58" s="69">
        <v>95.61</v>
      </c>
      <c r="BM58" s="69">
        <v>72.13</v>
      </c>
      <c r="BN58" s="69">
        <v>46.94</v>
      </c>
      <c r="BO58" s="69">
        <v>36.44</v>
      </c>
      <c r="BP58" s="69">
        <v>34.19</v>
      </c>
      <c r="BQ58" s="69">
        <v>14.13</v>
      </c>
      <c r="BR58" s="69">
        <v>9.01</v>
      </c>
      <c r="BS58" s="69">
        <v>8.1</v>
      </c>
      <c r="BT58" s="69">
        <v>5.85</v>
      </c>
      <c r="BU58" s="69">
        <v>6.52</v>
      </c>
      <c r="BV58" s="69">
        <v>6.51</v>
      </c>
      <c r="BW58" s="69">
        <v>4.46</v>
      </c>
      <c r="BX58" s="69">
        <f t="shared" si="12"/>
        <v>11402.849999999999</v>
      </c>
      <c r="BY58" s="69"/>
      <c r="BZ58" s="72">
        <f t="shared" si="18"/>
        <v>2911.31</v>
      </c>
      <c r="CA58" s="72">
        <f t="shared" si="18"/>
        <v>3349.21</v>
      </c>
      <c r="CB58" s="72">
        <f t="shared" si="18"/>
        <v>1752.35</v>
      </c>
      <c r="CC58" s="72">
        <f t="shared" si="18"/>
        <v>847.29</v>
      </c>
      <c r="CD58" s="72">
        <f t="shared" si="18"/>
        <v>1051.56</v>
      </c>
      <c r="CE58" s="72">
        <f t="shared" si="18"/>
        <v>592.19</v>
      </c>
      <c r="CF58" s="72">
        <f t="shared" si="18"/>
        <v>457.09999999999997</v>
      </c>
      <c r="CG58" s="72">
        <f t="shared" si="18"/>
        <v>59.27000000000001</v>
      </c>
      <c r="CH58" s="72">
        <f t="shared" si="18"/>
        <v>11.239999999999998</v>
      </c>
      <c r="CI58" s="72">
        <f t="shared" si="18"/>
        <v>371.33000000000004</v>
      </c>
      <c r="CJ58" s="72">
        <f t="shared" si="13"/>
        <v>11402.85</v>
      </c>
      <c r="CK58" s="72"/>
      <c r="CL58" s="72">
        <f t="shared" si="19"/>
        <v>116.91000000000001</v>
      </c>
      <c r="CM58" s="72">
        <f t="shared" si="19"/>
        <v>1098.21</v>
      </c>
      <c r="CN58" s="72">
        <f t="shared" si="19"/>
        <v>1028.12</v>
      </c>
      <c r="CO58" s="72">
        <f t="shared" si="19"/>
        <v>966.9</v>
      </c>
      <c r="CP58" s="72">
        <f t="shared" si="19"/>
        <v>901.46</v>
      </c>
      <c r="CQ58" s="72">
        <f t="shared" si="19"/>
        <v>939.53</v>
      </c>
      <c r="CR58" s="72">
        <f t="shared" si="19"/>
        <v>886.3700000000001</v>
      </c>
      <c r="CS58" s="72">
        <f t="shared" si="19"/>
        <v>920.7799999999999</v>
      </c>
      <c r="CT58" s="72">
        <f t="shared" si="19"/>
        <v>914.4300000000001</v>
      </c>
      <c r="CU58" s="72">
        <f t="shared" si="19"/>
        <v>865.34</v>
      </c>
      <c r="CV58" s="72">
        <f t="shared" si="19"/>
        <v>818.25</v>
      </c>
      <c r="CW58" s="72">
        <f t="shared" si="19"/>
        <v>740.76</v>
      </c>
      <c r="CX58" s="72">
        <f t="shared" si="19"/>
        <v>546.0999999999999</v>
      </c>
      <c r="CY58" s="72">
        <f t="shared" si="19"/>
        <v>659.69</v>
      </c>
      <c r="CZ58" s="72">
        <f t="shared" si="14"/>
        <v>11402.85</v>
      </c>
      <c r="DA58" s="72"/>
      <c r="DB58" s="72">
        <v>2523.85</v>
      </c>
      <c r="DC58" s="72">
        <f t="shared" si="15"/>
        <v>2491.04</v>
      </c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</row>
    <row r="59" spans="1:155" ht="12.75">
      <c r="A59" s="67">
        <v>55</v>
      </c>
      <c r="B59" s="67" t="s">
        <v>55</v>
      </c>
      <c r="C59" s="69">
        <v>133.51</v>
      </c>
      <c r="D59" s="69">
        <v>167.31</v>
      </c>
      <c r="E59" s="69">
        <v>296.16</v>
      </c>
      <c r="F59" s="69">
        <v>382.87</v>
      </c>
      <c r="G59" s="69">
        <v>510.35</v>
      </c>
      <c r="H59" s="69">
        <v>527.66</v>
      </c>
      <c r="I59" s="69">
        <v>526.16</v>
      </c>
      <c r="J59" s="69">
        <v>443.27</v>
      </c>
      <c r="K59" s="69">
        <v>449.2</v>
      </c>
      <c r="L59" s="69">
        <v>453.36</v>
      </c>
      <c r="M59" s="69">
        <v>371.28</v>
      </c>
      <c r="N59" s="69">
        <v>258.21</v>
      </c>
      <c r="O59" s="69">
        <v>204.25</v>
      </c>
      <c r="P59" s="69">
        <v>178.48</v>
      </c>
      <c r="Q59" s="69">
        <v>45.05</v>
      </c>
      <c r="R59" s="69">
        <v>20.51</v>
      </c>
      <c r="S59" s="69">
        <v>23.09</v>
      </c>
      <c r="T59" s="69">
        <v>22.92</v>
      </c>
      <c r="U59" s="69">
        <v>27.47</v>
      </c>
      <c r="V59" s="69">
        <v>29.35</v>
      </c>
      <c r="W59" s="69">
        <v>23.66</v>
      </c>
      <c r="X59" s="69">
        <v>13.27</v>
      </c>
      <c r="Y59" s="69">
        <v>14.51</v>
      </c>
      <c r="Z59" s="69">
        <v>16.2</v>
      </c>
      <c r="AA59" s="69">
        <v>17.47</v>
      </c>
      <c r="AB59" s="69">
        <v>16.27</v>
      </c>
      <c r="AC59" s="69">
        <v>14.4</v>
      </c>
      <c r="AD59" s="69">
        <v>9.84</v>
      </c>
      <c r="AE59" s="69">
        <v>10.08</v>
      </c>
      <c r="AF59" s="69">
        <v>4.73</v>
      </c>
      <c r="AG59" s="69">
        <v>4.74</v>
      </c>
      <c r="AH59" s="69">
        <v>6.11</v>
      </c>
      <c r="AI59" s="69">
        <v>5.96</v>
      </c>
      <c r="AJ59" s="69">
        <v>5.96</v>
      </c>
      <c r="AK59" s="69">
        <v>6.86</v>
      </c>
      <c r="AL59" s="69">
        <v>5.55</v>
      </c>
      <c r="AM59" s="69">
        <v>6.66</v>
      </c>
      <c r="AN59" s="69">
        <v>10.15</v>
      </c>
      <c r="AO59" s="69">
        <v>8.31</v>
      </c>
      <c r="AP59" s="69">
        <v>4.77</v>
      </c>
      <c r="AQ59" s="69">
        <v>7.73</v>
      </c>
      <c r="AR59" s="69">
        <v>8.11</v>
      </c>
      <c r="AS59" s="69">
        <v>143.44</v>
      </c>
      <c r="AT59" s="69">
        <v>142.14</v>
      </c>
      <c r="AU59" s="69">
        <v>121.7</v>
      </c>
      <c r="AV59" s="69">
        <v>159.16</v>
      </c>
      <c r="AW59" s="69">
        <v>0</v>
      </c>
      <c r="AX59" s="69">
        <v>1908.15</v>
      </c>
      <c r="AY59" s="69">
        <v>2000.87</v>
      </c>
      <c r="AZ59" s="69">
        <v>1750.5</v>
      </c>
      <c r="BA59" s="69">
        <v>1745.98</v>
      </c>
      <c r="BB59" s="69">
        <v>1667.83</v>
      </c>
      <c r="BC59" s="69">
        <v>1740.85</v>
      </c>
      <c r="BD59" s="69">
        <v>1742.19</v>
      </c>
      <c r="BE59" s="69">
        <v>1800.93</v>
      </c>
      <c r="BF59" s="69">
        <v>1927.82</v>
      </c>
      <c r="BG59" s="69">
        <v>2166.51</v>
      </c>
      <c r="BH59" s="69">
        <v>1789.94</v>
      </c>
      <c r="BI59" s="69">
        <v>1785.99</v>
      </c>
      <c r="BJ59" s="69">
        <v>1572.91</v>
      </c>
      <c r="BK59" s="69">
        <v>7.62</v>
      </c>
      <c r="BL59" s="69">
        <v>6.19</v>
      </c>
      <c r="BM59" s="69">
        <v>4.67</v>
      </c>
      <c r="BN59" s="69">
        <v>4.22</v>
      </c>
      <c r="BO59" s="69">
        <v>3.23</v>
      </c>
      <c r="BP59" s="69">
        <v>3.66</v>
      </c>
      <c r="BQ59" s="69">
        <v>2.7</v>
      </c>
      <c r="BR59" s="69">
        <v>3.12</v>
      </c>
      <c r="BS59" s="69">
        <v>2.85</v>
      </c>
      <c r="BT59" s="69">
        <v>3.07</v>
      </c>
      <c r="BU59" s="69">
        <v>4.16</v>
      </c>
      <c r="BV59" s="69">
        <v>4.82</v>
      </c>
      <c r="BW59" s="69">
        <v>3.14</v>
      </c>
      <c r="BX59" s="69">
        <f t="shared" si="12"/>
        <v>29512.15999999999</v>
      </c>
      <c r="BY59" s="69"/>
      <c r="BZ59" s="72">
        <f t="shared" si="18"/>
        <v>7405.5</v>
      </c>
      <c r="CA59" s="72">
        <f t="shared" si="18"/>
        <v>8879.62</v>
      </c>
      <c r="CB59" s="72">
        <f t="shared" si="18"/>
        <v>7315.35</v>
      </c>
      <c r="CC59" s="72">
        <f t="shared" si="18"/>
        <v>1490.2</v>
      </c>
      <c r="CD59" s="72">
        <f t="shared" si="18"/>
        <v>2399.65</v>
      </c>
      <c r="CE59" s="72">
        <f t="shared" si="18"/>
        <v>1012.22</v>
      </c>
      <c r="CF59" s="72">
        <f t="shared" si="18"/>
        <v>53.449999999999996</v>
      </c>
      <c r="CG59" s="72">
        <f t="shared" si="18"/>
        <v>294.00999999999993</v>
      </c>
      <c r="CH59" s="72">
        <f t="shared" si="18"/>
        <v>95.72</v>
      </c>
      <c r="CI59" s="72">
        <f t="shared" si="18"/>
        <v>566.4399999999999</v>
      </c>
      <c r="CJ59" s="72">
        <f t="shared" si="13"/>
        <v>29512.160000000003</v>
      </c>
      <c r="CK59" s="72"/>
      <c r="CL59" s="72">
        <f t="shared" si="19"/>
        <v>188.64000000000001</v>
      </c>
      <c r="CM59" s="72">
        <f t="shared" si="19"/>
        <v>2108.32</v>
      </c>
      <c r="CN59" s="72">
        <f t="shared" si="19"/>
        <v>2331.0499999999997</v>
      </c>
      <c r="CO59" s="72">
        <f t="shared" si="19"/>
        <v>2167.07</v>
      </c>
      <c r="CP59" s="72">
        <f t="shared" si="19"/>
        <v>2293.98</v>
      </c>
      <c r="CQ59" s="72">
        <f t="shared" si="19"/>
        <v>2234.03</v>
      </c>
      <c r="CR59" s="72">
        <f t="shared" si="19"/>
        <v>2301.1899999999996</v>
      </c>
      <c r="CS59" s="72">
        <f t="shared" si="19"/>
        <v>2206.98</v>
      </c>
      <c r="CT59" s="72">
        <f t="shared" si="19"/>
        <v>2274.42</v>
      </c>
      <c r="CU59" s="72">
        <f t="shared" si="19"/>
        <v>2410.3799999999997</v>
      </c>
      <c r="CV59" s="72">
        <f t="shared" si="19"/>
        <v>2710.0800000000004</v>
      </c>
      <c r="CW59" s="72">
        <f t="shared" si="19"/>
        <v>2215.49</v>
      </c>
      <c r="CX59" s="72">
        <f t="shared" si="19"/>
        <v>2138.8900000000003</v>
      </c>
      <c r="CY59" s="72">
        <f t="shared" si="19"/>
        <v>1931.64</v>
      </c>
      <c r="CZ59" s="72">
        <f t="shared" si="14"/>
        <v>29512.160000000003</v>
      </c>
      <c r="DA59" s="72"/>
      <c r="DB59" s="72">
        <v>4719.25</v>
      </c>
      <c r="DC59" s="72">
        <f t="shared" si="15"/>
        <v>4902.070000000001</v>
      </c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</row>
    <row r="60" spans="1:155" ht="12.75">
      <c r="A60" s="67">
        <v>56</v>
      </c>
      <c r="B60" s="67" t="s">
        <v>56</v>
      </c>
      <c r="C60" s="69">
        <v>106.85</v>
      </c>
      <c r="D60" s="69">
        <v>279.41</v>
      </c>
      <c r="E60" s="69">
        <v>375.4</v>
      </c>
      <c r="F60" s="69">
        <v>393.36</v>
      </c>
      <c r="G60" s="69">
        <v>604.82</v>
      </c>
      <c r="H60" s="69">
        <v>577.28</v>
      </c>
      <c r="I60" s="69">
        <v>597.16</v>
      </c>
      <c r="J60" s="69">
        <v>597.7</v>
      </c>
      <c r="K60" s="69">
        <v>602.76</v>
      </c>
      <c r="L60" s="69">
        <v>460.7</v>
      </c>
      <c r="M60" s="69">
        <v>582.49</v>
      </c>
      <c r="N60" s="69">
        <v>516.68</v>
      </c>
      <c r="O60" s="69">
        <v>454.89</v>
      </c>
      <c r="P60" s="69">
        <v>364.26</v>
      </c>
      <c r="Q60" s="69">
        <v>36.66</v>
      </c>
      <c r="R60" s="69">
        <v>8.54</v>
      </c>
      <c r="S60" s="69">
        <v>7.3</v>
      </c>
      <c r="T60" s="69">
        <v>9.43</v>
      </c>
      <c r="U60" s="69">
        <v>12.2</v>
      </c>
      <c r="V60" s="69">
        <v>11.27</v>
      </c>
      <c r="W60" s="69">
        <v>14.75</v>
      </c>
      <c r="X60" s="69">
        <v>13.13</v>
      </c>
      <c r="Y60" s="69">
        <v>13</v>
      </c>
      <c r="Z60" s="69">
        <v>18.7</v>
      </c>
      <c r="AA60" s="69">
        <v>23.77</v>
      </c>
      <c r="AB60" s="69">
        <v>20.46</v>
      </c>
      <c r="AC60" s="69">
        <v>21.44</v>
      </c>
      <c r="AD60" s="69">
        <v>28.22</v>
      </c>
      <c r="AE60" s="69">
        <v>3.98</v>
      </c>
      <c r="AF60" s="69">
        <v>1.7</v>
      </c>
      <c r="AG60" s="69">
        <v>1.68</v>
      </c>
      <c r="AH60" s="69">
        <v>1.9</v>
      </c>
      <c r="AI60" s="69">
        <v>1.72</v>
      </c>
      <c r="AJ60" s="69">
        <v>1.78</v>
      </c>
      <c r="AK60" s="69">
        <v>2.16</v>
      </c>
      <c r="AL60" s="69">
        <v>2.26</v>
      </c>
      <c r="AM60" s="69">
        <v>3.59</v>
      </c>
      <c r="AN60" s="69">
        <v>5.24</v>
      </c>
      <c r="AO60" s="69">
        <v>5.74</v>
      </c>
      <c r="AP60" s="69">
        <v>4.22</v>
      </c>
      <c r="AQ60" s="69">
        <v>4.93</v>
      </c>
      <c r="AR60" s="69">
        <v>11.04</v>
      </c>
      <c r="AS60" s="69">
        <v>376.34</v>
      </c>
      <c r="AT60" s="69">
        <v>328.21</v>
      </c>
      <c r="AU60" s="69">
        <v>362.82</v>
      </c>
      <c r="AV60" s="69">
        <v>308.89</v>
      </c>
      <c r="AW60" s="69">
        <v>44.17</v>
      </c>
      <c r="AX60" s="69">
        <v>2791.67</v>
      </c>
      <c r="AY60" s="69">
        <v>2589.45</v>
      </c>
      <c r="AZ60" s="69">
        <v>2527.1</v>
      </c>
      <c r="BA60" s="69">
        <v>2760.04</v>
      </c>
      <c r="BB60" s="69">
        <v>2471.61</v>
      </c>
      <c r="BC60" s="69">
        <v>2725.95</v>
      </c>
      <c r="BD60" s="69">
        <v>2721.56</v>
      </c>
      <c r="BE60" s="69">
        <v>2683.75</v>
      </c>
      <c r="BF60" s="69">
        <v>2662.83</v>
      </c>
      <c r="BG60" s="69">
        <v>2526.51</v>
      </c>
      <c r="BH60" s="69">
        <v>2207.65</v>
      </c>
      <c r="BI60" s="69">
        <v>2097.65</v>
      </c>
      <c r="BJ60" s="69">
        <v>1580.75</v>
      </c>
      <c r="BK60" s="69">
        <v>546.38</v>
      </c>
      <c r="BL60" s="69">
        <v>476.51</v>
      </c>
      <c r="BM60" s="69">
        <v>389.66</v>
      </c>
      <c r="BN60" s="69">
        <v>298.3</v>
      </c>
      <c r="BO60" s="69">
        <v>189.03</v>
      </c>
      <c r="BP60" s="69">
        <v>158.55</v>
      </c>
      <c r="BQ60" s="69">
        <v>123.28</v>
      </c>
      <c r="BR60" s="69">
        <v>134.77</v>
      </c>
      <c r="BS60" s="69">
        <v>111.55</v>
      </c>
      <c r="BT60" s="69">
        <v>103.7</v>
      </c>
      <c r="BU60" s="69">
        <v>119.49</v>
      </c>
      <c r="BV60" s="69">
        <v>143.83</v>
      </c>
      <c r="BW60" s="69">
        <v>77.51</v>
      </c>
      <c r="BX60" s="69">
        <f t="shared" si="12"/>
        <v>43444.08000000001</v>
      </c>
      <c r="BY60" s="69"/>
      <c r="BZ60" s="72">
        <f t="shared" si="18"/>
        <v>10712.43</v>
      </c>
      <c r="CA60" s="72">
        <f t="shared" si="18"/>
        <v>13265.699999999999</v>
      </c>
      <c r="CB60" s="72">
        <f t="shared" si="18"/>
        <v>8412.56</v>
      </c>
      <c r="CC60" s="72">
        <f t="shared" si="18"/>
        <v>1759.8400000000001</v>
      </c>
      <c r="CD60" s="72">
        <f t="shared" si="18"/>
        <v>2835.6</v>
      </c>
      <c r="CE60" s="72">
        <f t="shared" si="18"/>
        <v>1918.32</v>
      </c>
      <c r="CF60" s="72">
        <f t="shared" si="18"/>
        <v>2872.56</v>
      </c>
      <c r="CG60" s="72">
        <f t="shared" si="18"/>
        <v>238.87</v>
      </c>
      <c r="CH60" s="72">
        <f t="shared" si="18"/>
        <v>51.94</v>
      </c>
      <c r="CI60" s="72">
        <f t="shared" si="18"/>
        <v>1376.2599999999998</v>
      </c>
      <c r="CJ60" s="72">
        <f t="shared" si="13"/>
        <v>43444.08</v>
      </c>
      <c r="CK60" s="72"/>
      <c r="CL60" s="72">
        <f t="shared" si="19"/>
        <v>191.65999999999997</v>
      </c>
      <c r="CM60" s="72">
        <f t="shared" si="19"/>
        <v>3627.7000000000003</v>
      </c>
      <c r="CN60" s="72">
        <f t="shared" si="19"/>
        <v>3450.34</v>
      </c>
      <c r="CO60" s="72">
        <f t="shared" si="19"/>
        <v>3321.45</v>
      </c>
      <c r="CP60" s="72">
        <f t="shared" si="19"/>
        <v>3677.0800000000004</v>
      </c>
      <c r="CQ60" s="72">
        <f t="shared" si="19"/>
        <v>3250.9700000000003</v>
      </c>
      <c r="CR60" s="72">
        <f t="shared" si="19"/>
        <v>3498.5699999999997</v>
      </c>
      <c r="CS60" s="72">
        <f t="shared" si="19"/>
        <v>3457.9300000000003</v>
      </c>
      <c r="CT60" s="72">
        <f t="shared" si="19"/>
        <v>3437.87</v>
      </c>
      <c r="CU60" s="72">
        <f t="shared" si="19"/>
        <v>3259.02</v>
      </c>
      <c r="CV60" s="72">
        <f t="shared" si="19"/>
        <v>3618.55</v>
      </c>
      <c r="CW60" s="72">
        <f t="shared" si="19"/>
        <v>3196.71</v>
      </c>
      <c r="CX60" s="72">
        <f t="shared" si="19"/>
        <v>3085.56</v>
      </c>
      <c r="CY60" s="72">
        <f t="shared" si="19"/>
        <v>2370.67</v>
      </c>
      <c r="CZ60" s="72">
        <f t="shared" si="14"/>
        <v>43444.079999999994</v>
      </c>
      <c r="DA60" s="72"/>
      <c r="DB60" s="72">
        <v>6235.61</v>
      </c>
      <c r="DC60" s="72">
        <f t="shared" si="15"/>
        <v>6513.76</v>
      </c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</row>
    <row r="61" spans="1:155" ht="12.75">
      <c r="A61" s="67">
        <v>57</v>
      </c>
      <c r="B61" s="67" t="s">
        <v>57</v>
      </c>
      <c r="C61" s="69">
        <v>174.32</v>
      </c>
      <c r="D61" s="69">
        <v>204.38</v>
      </c>
      <c r="E61" s="69">
        <v>283.11</v>
      </c>
      <c r="F61" s="69">
        <v>411.18</v>
      </c>
      <c r="G61" s="69">
        <v>472.97</v>
      </c>
      <c r="H61" s="69">
        <v>495.7</v>
      </c>
      <c r="I61" s="69">
        <v>401.53</v>
      </c>
      <c r="J61" s="69">
        <v>401.02</v>
      </c>
      <c r="K61" s="69">
        <v>396.56</v>
      </c>
      <c r="L61" s="69">
        <v>359.53</v>
      </c>
      <c r="M61" s="69">
        <v>277.24</v>
      </c>
      <c r="N61" s="69">
        <v>289.93</v>
      </c>
      <c r="O61" s="69">
        <v>265.59</v>
      </c>
      <c r="P61" s="69">
        <v>189.69</v>
      </c>
      <c r="Q61" s="69">
        <v>30.32</v>
      </c>
      <c r="R61" s="69">
        <v>26.85</v>
      </c>
      <c r="S61" s="69">
        <v>15.83</v>
      </c>
      <c r="T61" s="69">
        <v>11</v>
      </c>
      <c r="U61" s="69">
        <v>8.03</v>
      </c>
      <c r="V61" s="69">
        <v>6.98</v>
      </c>
      <c r="W61" s="69">
        <v>6.53</v>
      </c>
      <c r="X61" s="69">
        <v>6.55</v>
      </c>
      <c r="Y61" s="69">
        <v>5.95</v>
      </c>
      <c r="Z61" s="69">
        <v>7.95</v>
      </c>
      <c r="AA61" s="69">
        <v>6.77</v>
      </c>
      <c r="AB61" s="69">
        <v>3.58</v>
      </c>
      <c r="AC61" s="69">
        <v>2.34</v>
      </c>
      <c r="AD61" s="69">
        <v>7.03</v>
      </c>
      <c r="AE61" s="69">
        <v>16.92</v>
      </c>
      <c r="AF61" s="69">
        <v>1.13</v>
      </c>
      <c r="AG61" s="69">
        <v>1.52</v>
      </c>
      <c r="AH61" s="69">
        <v>1.62</v>
      </c>
      <c r="AI61" s="69">
        <v>1.07</v>
      </c>
      <c r="AJ61" s="69">
        <v>1.2</v>
      </c>
      <c r="AK61" s="69">
        <v>1.23</v>
      </c>
      <c r="AL61" s="69">
        <v>1.69</v>
      </c>
      <c r="AM61" s="69">
        <v>2.39</v>
      </c>
      <c r="AN61" s="69">
        <v>4.45</v>
      </c>
      <c r="AO61" s="69">
        <v>4.23</v>
      </c>
      <c r="AP61" s="69">
        <v>2</v>
      </c>
      <c r="AQ61" s="69">
        <v>3.79</v>
      </c>
      <c r="AR61" s="69">
        <v>8.54</v>
      </c>
      <c r="AS61" s="69">
        <v>147.63</v>
      </c>
      <c r="AT61" s="69">
        <v>154.91</v>
      </c>
      <c r="AU61" s="69">
        <v>155.53</v>
      </c>
      <c r="AV61" s="69">
        <v>221.86</v>
      </c>
      <c r="AW61" s="69">
        <v>6.6</v>
      </c>
      <c r="AX61" s="69">
        <v>1748.52</v>
      </c>
      <c r="AY61" s="69">
        <v>1426.45</v>
      </c>
      <c r="AZ61" s="69">
        <v>1415.89</v>
      </c>
      <c r="BA61" s="69">
        <v>1404.13</v>
      </c>
      <c r="BB61" s="69">
        <v>1557.28</v>
      </c>
      <c r="BC61" s="69">
        <v>1555.87</v>
      </c>
      <c r="BD61" s="69">
        <v>1588.77</v>
      </c>
      <c r="BE61" s="69">
        <v>1584.7</v>
      </c>
      <c r="BF61" s="69">
        <v>1579.04</v>
      </c>
      <c r="BG61" s="69">
        <v>1557.11</v>
      </c>
      <c r="BH61" s="69">
        <v>1610.57</v>
      </c>
      <c r="BI61" s="69">
        <v>1590.91</v>
      </c>
      <c r="BJ61" s="69">
        <v>1380.11</v>
      </c>
      <c r="BK61" s="69">
        <v>30.48</v>
      </c>
      <c r="BL61" s="69">
        <v>23.48</v>
      </c>
      <c r="BM61" s="69">
        <v>11.44</v>
      </c>
      <c r="BN61" s="69">
        <v>6.94</v>
      </c>
      <c r="BO61" s="69">
        <v>6.69</v>
      </c>
      <c r="BP61" s="69">
        <v>5.85</v>
      </c>
      <c r="BQ61" s="69">
        <v>8.98</v>
      </c>
      <c r="BR61" s="69">
        <v>9.93</v>
      </c>
      <c r="BS61" s="69">
        <v>9.23</v>
      </c>
      <c r="BT61" s="69">
        <v>8.39</v>
      </c>
      <c r="BU61" s="69">
        <v>5.48</v>
      </c>
      <c r="BV61" s="69">
        <v>5.92</v>
      </c>
      <c r="BW61" s="69">
        <v>5.47</v>
      </c>
      <c r="BX61" s="69">
        <f t="shared" si="12"/>
        <v>25644.399999999994</v>
      </c>
      <c r="BY61" s="69"/>
      <c r="BZ61" s="72">
        <f t="shared" si="18"/>
        <v>6001.59</v>
      </c>
      <c r="CA61" s="72">
        <f t="shared" si="18"/>
        <v>7865.66</v>
      </c>
      <c r="CB61" s="72">
        <f t="shared" si="18"/>
        <v>6138.7</v>
      </c>
      <c r="CC61" s="72">
        <f t="shared" si="18"/>
        <v>1545.96</v>
      </c>
      <c r="CD61" s="72">
        <f t="shared" si="18"/>
        <v>2054.34</v>
      </c>
      <c r="CE61" s="72">
        <f t="shared" si="18"/>
        <v>1022.45</v>
      </c>
      <c r="CF61" s="72">
        <f t="shared" si="18"/>
        <v>138.28</v>
      </c>
      <c r="CG61" s="72">
        <f t="shared" si="18"/>
        <v>145.71000000000004</v>
      </c>
      <c r="CH61" s="72">
        <f t="shared" si="18"/>
        <v>51.78</v>
      </c>
      <c r="CI61" s="72">
        <f t="shared" si="18"/>
        <v>679.93</v>
      </c>
      <c r="CJ61" s="72">
        <f t="shared" si="13"/>
        <v>25644.399999999998</v>
      </c>
      <c r="CK61" s="72"/>
      <c r="CL61" s="72">
        <f t="shared" si="19"/>
        <v>228.16</v>
      </c>
      <c r="CM61" s="72">
        <f t="shared" si="19"/>
        <v>2011.36</v>
      </c>
      <c r="CN61" s="72">
        <f t="shared" si="19"/>
        <v>1750.39</v>
      </c>
      <c r="CO61" s="72">
        <f t="shared" si="19"/>
        <v>1851.13</v>
      </c>
      <c r="CP61" s="72">
        <f t="shared" si="19"/>
        <v>1893.14</v>
      </c>
      <c r="CQ61" s="72">
        <f t="shared" si="19"/>
        <v>2067.85</v>
      </c>
      <c r="CR61" s="72">
        <f t="shared" si="19"/>
        <v>1971.0099999999998</v>
      </c>
      <c r="CS61" s="72">
        <f t="shared" si="19"/>
        <v>2007.01</v>
      </c>
      <c r="CT61" s="72">
        <f t="shared" si="19"/>
        <v>1999.53</v>
      </c>
      <c r="CU61" s="72">
        <f t="shared" si="19"/>
        <v>1960.1999999999998</v>
      </c>
      <c r="CV61" s="72">
        <f t="shared" si="19"/>
        <v>2001.3700000000001</v>
      </c>
      <c r="CW61" s="72">
        <f t="shared" si="19"/>
        <v>2066.47</v>
      </c>
      <c r="CX61" s="72">
        <f t="shared" si="19"/>
        <v>2024.0800000000002</v>
      </c>
      <c r="CY61" s="72">
        <f t="shared" si="19"/>
        <v>1812.7</v>
      </c>
      <c r="CZ61" s="72">
        <f t="shared" si="14"/>
        <v>25644.400000000005</v>
      </c>
      <c r="DA61" s="72"/>
      <c r="DB61" s="72">
        <v>4557.58</v>
      </c>
      <c r="DC61" s="72">
        <f t="shared" si="15"/>
        <v>4622.75</v>
      </c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</row>
    <row r="62" spans="1:155" ht="12.75">
      <c r="A62" s="67">
        <v>58</v>
      </c>
      <c r="B62" s="67" t="s">
        <v>58</v>
      </c>
      <c r="C62" s="69">
        <v>268.4</v>
      </c>
      <c r="D62" s="69">
        <v>225.49</v>
      </c>
      <c r="E62" s="69">
        <v>432.92</v>
      </c>
      <c r="F62" s="69">
        <v>665.75</v>
      </c>
      <c r="G62" s="69">
        <v>936.11</v>
      </c>
      <c r="H62" s="69">
        <v>1000.58</v>
      </c>
      <c r="I62" s="69">
        <v>1069.89</v>
      </c>
      <c r="J62" s="69">
        <v>1075.66</v>
      </c>
      <c r="K62" s="69">
        <v>1000.25</v>
      </c>
      <c r="L62" s="69">
        <v>1003.43</v>
      </c>
      <c r="M62" s="69">
        <v>823.87</v>
      </c>
      <c r="N62" s="69">
        <v>627.54</v>
      </c>
      <c r="O62" s="69">
        <v>607.37</v>
      </c>
      <c r="P62" s="69">
        <v>570.14</v>
      </c>
      <c r="Q62" s="69">
        <v>38.92</v>
      </c>
      <c r="R62" s="69">
        <v>22.33</v>
      </c>
      <c r="S62" s="69">
        <v>26.01</v>
      </c>
      <c r="T62" s="69">
        <v>28.59</v>
      </c>
      <c r="U62" s="69">
        <v>32.6</v>
      </c>
      <c r="V62" s="69">
        <v>23.43</v>
      </c>
      <c r="W62" s="69">
        <v>30.91</v>
      </c>
      <c r="X62" s="69">
        <v>35.38</v>
      </c>
      <c r="Y62" s="69">
        <v>27.38</v>
      </c>
      <c r="Z62" s="69">
        <v>25.87</v>
      </c>
      <c r="AA62" s="69">
        <v>47.17</v>
      </c>
      <c r="AB62" s="69">
        <v>38.6</v>
      </c>
      <c r="AC62" s="69">
        <v>25.85</v>
      </c>
      <c r="AD62" s="69">
        <v>41.67</v>
      </c>
      <c r="AE62" s="69">
        <v>0</v>
      </c>
      <c r="AF62" s="69">
        <v>2.45</v>
      </c>
      <c r="AG62" s="69">
        <v>2</v>
      </c>
      <c r="AH62" s="69">
        <v>1.5</v>
      </c>
      <c r="AI62" s="69">
        <v>2.07</v>
      </c>
      <c r="AJ62" s="69">
        <v>3.26</v>
      </c>
      <c r="AK62" s="69">
        <v>4.4</v>
      </c>
      <c r="AL62" s="69">
        <v>7.18</v>
      </c>
      <c r="AM62" s="69">
        <v>7.2</v>
      </c>
      <c r="AN62" s="69">
        <v>4.9</v>
      </c>
      <c r="AO62" s="69">
        <v>13.25</v>
      </c>
      <c r="AP62" s="69">
        <v>14.35</v>
      </c>
      <c r="AQ62" s="69">
        <v>10.73</v>
      </c>
      <c r="AR62" s="69">
        <v>12.39</v>
      </c>
      <c r="AS62" s="69">
        <v>370.2</v>
      </c>
      <c r="AT62" s="69">
        <v>255.94</v>
      </c>
      <c r="AU62" s="69">
        <v>348.79</v>
      </c>
      <c r="AV62" s="69">
        <v>430.24</v>
      </c>
      <c r="AW62" s="69">
        <v>87.41</v>
      </c>
      <c r="AX62" s="69">
        <v>2439.66</v>
      </c>
      <c r="AY62" s="69">
        <v>2347.83</v>
      </c>
      <c r="AZ62" s="69">
        <v>2146.93</v>
      </c>
      <c r="BA62" s="69">
        <v>2168.83</v>
      </c>
      <c r="BB62" s="69">
        <v>2089.28</v>
      </c>
      <c r="BC62" s="69">
        <v>2094.24</v>
      </c>
      <c r="BD62" s="69">
        <v>1942.37</v>
      </c>
      <c r="BE62" s="69">
        <v>2117.9</v>
      </c>
      <c r="BF62" s="69">
        <v>2268.13</v>
      </c>
      <c r="BG62" s="69">
        <v>2435.08</v>
      </c>
      <c r="BH62" s="69">
        <v>2300.7</v>
      </c>
      <c r="BI62" s="69">
        <v>2166.52</v>
      </c>
      <c r="BJ62" s="69">
        <v>1855.47</v>
      </c>
      <c r="BK62" s="69">
        <v>412.34</v>
      </c>
      <c r="BL62" s="69">
        <v>356.65</v>
      </c>
      <c r="BM62" s="69">
        <v>242.42</v>
      </c>
      <c r="BN62" s="69">
        <v>209.58</v>
      </c>
      <c r="BO62" s="69">
        <v>157</v>
      </c>
      <c r="BP62" s="69">
        <v>137.33</v>
      </c>
      <c r="BQ62" s="69">
        <v>83.03</v>
      </c>
      <c r="BR62" s="69">
        <v>85.14</v>
      </c>
      <c r="BS62" s="69">
        <v>87.31</v>
      </c>
      <c r="BT62" s="69">
        <v>77.41</v>
      </c>
      <c r="BU62" s="69">
        <v>65</v>
      </c>
      <c r="BV62" s="69">
        <v>62.9</v>
      </c>
      <c r="BW62" s="69">
        <v>42.34</v>
      </c>
      <c r="BX62" s="69">
        <f t="shared" si="12"/>
        <v>42721.759999999995</v>
      </c>
      <c r="BY62" s="69"/>
      <c r="BZ62" s="72">
        <f t="shared" si="18"/>
        <v>9190.66</v>
      </c>
      <c r="CA62" s="72">
        <f t="shared" si="18"/>
        <v>10511.920000000002</v>
      </c>
      <c r="CB62" s="72">
        <f t="shared" si="18"/>
        <v>8757.769999999999</v>
      </c>
      <c r="CC62" s="72">
        <f t="shared" si="18"/>
        <v>2528.67</v>
      </c>
      <c r="CD62" s="72">
        <f t="shared" si="18"/>
        <v>5149.81</v>
      </c>
      <c r="CE62" s="72">
        <f t="shared" si="18"/>
        <v>2628.9199999999996</v>
      </c>
      <c r="CF62" s="72">
        <f t="shared" si="18"/>
        <v>2018.45</v>
      </c>
      <c r="CG62" s="72">
        <f t="shared" si="18"/>
        <v>444.7100000000001</v>
      </c>
      <c r="CH62" s="72">
        <f t="shared" si="18"/>
        <v>85.68</v>
      </c>
      <c r="CI62" s="72">
        <f t="shared" si="18"/>
        <v>1405.17</v>
      </c>
      <c r="CJ62" s="72">
        <f t="shared" si="13"/>
        <v>42721.75999999999</v>
      </c>
      <c r="CK62" s="72"/>
      <c r="CL62" s="72">
        <f t="shared" si="19"/>
        <v>394.73</v>
      </c>
      <c r="CM62" s="72">
        <f t="shared" si="19"/>
        <v>3102.27</v>
      </c>
      <c r="CN62" s="72">
        <f t="shared" si="19"/>
        <v>3165.41</v>
      </c>
      <c r="CO62" s="72">
        <f t="shared" si="19"/>
        <v>3085.19</v>
      </c>
      <c r="CP62" s="72">
        <f t="shared" si="19"/>
        <v>3349.19</v>
      </c>
      <c r="CQ62" s="72">
        <f t="shared" si="19"/>
        <v>3273.55</v>
      </c>
      <c r="CR62" s="72">
        <f t="shared" si="19"/>
        <v>3336.77</v>
      </c>
      <c r="CS62" s="72">
        <f t="shared" si="19"/>
        <v>3143.6200000000003</v>
      </c>
      <c r="CT62" s="72">
        <f t="shared" si="19"/>
        <v>3237.8700000000003</v>
      </c>
      <c r="CU62" s="72">
        <f t="shared" si="19"/>
        <v>3389.64</v>
      </c>
      <c r="CV62" s="72">
        <f t="shared" si="19"/>
        <v>3766.9799999999996</v>
      </c>
      <c r="CW62" s="72">
        <f t="shared" si="19"/>
        <v>3302.13</v>
      </c>
      <c r="CX62" s="72">
        <f t="shared" si="19"/>
        <v>3222.1600000000003</v>
      </c>
      <c r="CY62" s="72">
        <f t="shared" si="19"/>
        <v>2952.25</v>
      </c>
      <c r="CZ62" s="72">
        <f t="shared" si="14"/>
        <v>42721.76</v>
      </c>
      <c r="DA62" s="72"/>
      <c r="DB62" s="72">
        <v>10273.68</v>
      </c>
      <c r="DC62" s="72">
        <f t="shared" si="15"/>
        <v>10307.4</v>
      </c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</row>
    <row r="63" spans="1:155" ht="12.75">
      <c r="A63" s="67">
        <v>59</v>
      </c>
      <c r="B63" s="67" t="s">
        <v>59</v>
      </c>
      <c r="C63" s="69">
        <v>299.42</v>
      </c>
      <c r="D63" s="69">
        <v>429.77</v>
      </c>
      <c r="E63" s="69">
        <v>611.59</v>
      </c>
      <c r="F63" s="69">
        <v>755.35</v>
      </c>
      <c r="G63" s="69">
        <v>1056.58</v>
      </c>
      <c r="H63" s="69">
        <v>1011.82</v>
      </c>
      <c r="I63" s="69">
        <v>1144.22</v>
      </c>
      <c r="J63" s="69">
        <v>1076.41</v>
      </c>
      <c r="K63" s="69">
        <v>1175.34</v>
      </c>
      <c r="L63" s="69">
        <v>1051.04</v>
      </c>
      <c r="M63" s="69">
        <v>1001.69</v>
      </c>
      <c r="N63" s="69">
        <v>1088.98</v>
      </c>
      <c r="O63" s="69">
        <v>586.53</v>
      </c>
      <c r="P63" s="69">
        <v>458.36</v>
      </c>
      <c r="Q63" s="69">
        <v>29.91</v>
      </c>
      <c r="R63" s="69">
        <v>14.64</v>
      </c>
      <c r="S63" s="69">
        <v>17.44</v>
      </c>
      <c r="T63" s="69">
        <v>20.92</v>
      </c>
      <c r="U63" s="69">
        <v>19.94</v>
      </c>
      <c r="V63" s="69">
        <v>16.12</v>
      </c>
      <c r="W63" s="69">
        <v>27.71</v>
      </c>
      <c r="X63" s="69">
        <v>23.79</v>
      </c>
      <c r="Y63" s="69">
        <v>20.37</v>
      </c>
      <c r="Z63" s="69">
        <v>26.52</v>
      </c>
      <c r="AA63" s="69">
        <v>38.49</v>
      </c>
      <c r="AB63" s="69">
        <v>28.8</v>
      </c>
      <c r="AC63" s="69">
        <v>19.34</v>
      </c>
      <c r="AD63" s="69">
        <v>29.64</v>
      </c>
      <c r="AE63" s="69">
        <v>3.66</v>
      </c>
      <c r="AF63" s="69">
        <v>2.08</v>
      </c>
      <c r="AG63" s="69">
        <v>2.56</v>
      </c>
      <c r="AH63" s="69">
        <v>3.81</v>
      </c>
      <c r="AI63" s="69">
        <v>3.55</v>
      </c>
      <c r="AJ63" s="69">
        <v>2.89</v>
      </c>
      <c r="AK63" s="69">
        <v>4.65</v>
      </c>
      <c r="AL63" s="69">
        <v>5.6</v>
      </c>
      <c r="AM63" s="69">
        <v>6.96</v>
      </c>
      <c r="AN63" s="69">
        <v>7.47</v>
      </c>
      <c r="AO63" s="69">
        <v>5.76</v>
      </c>
      <c r="AP63" s="69">
        <v>5.86</v>
      </c>
      <c r="AQ63" s="69">
        <v>7.11</v>
      </c>
      <c r="AR63" s="69">
        <v>13.64</v>
      </c>
      <c r="AS63" s="69">
        <v>558.52</v>
      </c>
      <c r="AT63" s="69">
        <v>360.46</v>
      </c>
      <c r="AU63" s="69">
        <v>384.51</v>
      </c>
      <c r="AV63" s="69">
        <v>517.23</v>
      </c>
      <c r="AW63" s="69">
        <v>40.98</v>
      </c>
      <c r="AX63" s="69">
        <v>3765.16</v>
      </c>
      <c r="AY63" s="69">
        <v>3766.43</v>
      </c>
      <c r="AZ63" s="69">
        <v>3432.34</v>
      </c>
      <c r="BA63" s="69">
        <v>3551.53</v>
      </c>
      <c r="BB63" s="69">
        <v>3457.6</v>
      </c>
      <c r="BC63" s="69">
        <v>3513.91</v>
      </c>
      <c r="BD63" s="69">
        <v>3723.78</v>
      </c>
      <c r="BE63" s="69">
        <v>3833.98</v>
      </c>
      <c r="BF63" s="69">
        <v>3845.32</v>
      </c>
      <c r="BG63" s="69">
        <v>3946.67</v>
      </c>
      <c r="BH63" s="69">
        <v>3872.35</v>
      </c>
      <c r="BI63" s="69">
        <v>3569.71</v>
      </c>
      <c r="BJ63" s="69">
        <v>3412.25</v>
      </c>
      <c r="BK63" s="69">
        <v>398.83</v>
      </c>
      <c r="BL63" s="69">
        <v>343.02</v>
      </c>
      <c r="BM63" s="69">
        <v>215.07</v>
      </c>
      <c r="BN63" s="69">
        <v>208.34</v>
      </c>
      <c r="BO63" s="69">
        <v>151.25</v>
      </c>
      <c r="BP63" s="69">
        <v>148.68</v>
      </c>
      <c r="BQ63" s="69">
        <v>118.8</v>
      </c>
      <c r="BR63" s="69">
        <v>130.98</v>
      </c>
      <c r="BS63" s="69">
        <v>119.23</v>
      </c>
      <c r="BT63" s="69">
        <v>131.1</v>
      </c>
      <c r="BU63" s="69">
        <v>131.98</v>
      </c>
      <c r="BV63" s="69">
        <v>100.11</v>
      </c>
      <c r="BW63" s="69">
        <v>70.48</v>
      </c>
      <c r="BX63" s="69">
        <f t="shared" si="12"/>
        <v>63976.93000000001</v>
      </c>
      <c r="BY63" s="69"/>
      <c r="BZ63" s="72">
        <f t="shared" si="18"/>
        <v>14556.44</v>
      </c>
      <c r="CA63" s="72">
        <f t="shared" si="18"/>
        <v>18374.59</v>
      </c>
      <c r="CB63" s="72">
        <f t="shared" si="18"/>
        <v>14800.98</v>
      </c>
      <c r="CC63" s="72">
        <f t="shared" si="18"/>
        <v>3152.71</v>
      </c>
      <c r="CD63" s="72">
        <f t="shared" si="18"/>
        <v>5458.83</v>
      </c>
      <c r="CE63" s="72">
        <f t="shared" si="18"/>
        <v>3135.56</v>
      </c>
      <c r="CF63" s="72">
        <f t="shared" si="18"/>
        <v>2267.87</v>
      </c>
      <c r="CG63" s="72">
        <f t="shared" si="18"/>
        <v>333.63</v>
      </c>
      <c r="CH63" s="72">
        <f t="shared" si="18"/>
        <v>75.6</v>
      </c>
      <c r="CI63" s="72">
        <f t="shared" si="18"/>
        <v>1820.72</v>
      </c>
      <c r="CJ63" s="72">
        <f t="shared" si="13"/>
        <v>63976.92999999999</v>
      </c>
      <c r="CK63" s="72"/>
      <c r="CL63" s="72">
        <f t="shared" si="19"/>
        <v>373.9700000000001</v>
      </c>
      <c r="CM63" s="72">
        <f t="shared" si="19"/>
        <v>4610.48</v>
      </c>
      <c r="CN63" s="72">
        <f t="shared" si="19"/>
        <v>4741.039999999999</v>
      </c>
      <c r="CO63" s="72">
        <f t="shared" si="19"/>
        <v>4427.49</v>
      </c>
      <c r="CP63" s="72">
        <f t="shared" si="19"/>
        <v>4839.9400000000005</v>
      </c>
      <c r="CQ63" s="72">
        <f t="shared" si="19"/>
        <v>4639.68</v>
      </c>
      <c r="CR63" s="72">
        <f t="shared" si="19"/>
        <v>4839.17</v>
      </c>
      <c r="CS63" s="72">
        <f t="shared" si="19"/>
        <v>4948.38</v>
      </c>
      <c r="CT63" s="72">
        <f t="shared" si="19"/>
        <v>5167.629999999999</v>
      </c>
      <c r="CU63" s="72">
        <f t="shared" si="19"/>
        <v>5049.58</v>
      </c>
      <c r="CV63" s="72">
        <f t="shared" si="19"/>
        <v>5682.2300000000005</v>
      </c>
      <c r="CW63" s="72">
        <f t="shared" si="19"/>
        <v>5488.429999999999</v>
      </c>
      <c r="CX63" s="72">
        <f t="shared" si="19"/>
        <v>4667.3099999999995</v>
      </c>
      <c r="CY63" s="72">
        <f t="shared" si="19"/>
        <v>4501.599999999999</v>
      </c>
      <c r="CZ63" s="72">
        <f t="shared" si="14"/>
        <v>63976.92999999999</v>
      </c>
      <c r="DA63" s="72"/>
      <c r="DB63" s="72">
        <v>11874.81</v>
      </c>
      <c r="DC63" s="72">
        <f t="shared" si="15"/>
        <v>11747.1</v>
      </c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</row>
    <row r="64" spans="1:155" ht="12.75">
      <c r="A64" s="67">
        <v>60</v>
      </c>
      <c r="B64" s="67" t="s">
        <v>60</v>
      </c>
      <c r="C64" s="69">
        <v>19.32</v>
      </c>
      <c r="D64" s="69">
        <v>82.09</v>
      </c>
      <c r="E64" s="69">
        <v>84.22</v>
      </c>
      <c r="F64" s="69">
        <v>93.95</v>
      </c>
      <c r="G64" s="69">
        <v>100.52</v>
      </c>
      <c r="H64" s="69">
        <v>101.07</v>
      </c>
      <c r="I64" s="69">
        <v>83.3</v>
      </c>
      <c r="J64" s="69">
        <v>103.58</v>
      </c>
      <c r="K64" s="69">
        <v>106.62</v>
      </c>
      <c r="L64" s="69">
        <v>94.79</v>
      </c>
      <c r="M64" s="69">
        <v>131.38</v>
      </c>
      <c r="N64" s="69">
        <v>96.69</v>
      </c>
      <c r="O64" s="69">
        <v>54.23</v>
      </c>
      <c r="P64" s="69">
        <v>86.07</v>
      </c>
      <c r="Q64" s="69">
        <v>1.38</v>
      </c>
      <c r="R64" s="69">
        <v>1.02</v>
      </c>
      <c r="S64" s="69">
        <v>1</v>
      </c>
      <c r="T64" s="69">
        <v>0.52</v>
      </c>
      <c r="U64" s="69">
        <v>0.53</v>
      </c>
      <c r="V64" s="69">
        <v>0.99</v>
      </c>
      <c r="W64" s="69">
        <v>0.9</v>
      </c>
      <c r="X64" s="69">
        <v>0.49</v>
      </c>
      <c r="Y64" s="69">
        <v>4.31</v>
      </c>
      <c r="Z64" s="69">
        <v>7.81</v>
      </c>
      <c r="AA64" s="69">
        <v>5.58</v>
      </c>
      <c r="AB64" s="69">
        <v>4.53</v>
      </c>
      <c r="AC64" s="69">
        <v>2.61</v>
      </c>
      <c r="AD64" s="69">
        <v>5.7</v>
      </c>
      <c r="AE64" s="69">
        <v>0</v>
      </c>
      <c r="AF64" s="69">
        <v>1.13</v>
      </c>
      <c r="AG64" s="69">
        <v>0.76</v>
      </c>
      <c r="AH64" s="69">
        <v>0.23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0.09</v>
      </c>
      <c r="AO64" s="69">
        <v>0.61</v>
      </c>
      <c r="AP64" s="69">
        <v>0.43</v>
      </c>
      <c r="AQ64" s="69">
        <v>0.16</v>
      </c>
      <c r="AR64" s="69">
        <v>0.79</v>
      </c>
      <c r="AS64" s="69">
        <v>59.64</v>
      </c>
      <c r="AT64" s="69">
        <v>60.2</v>
      </c>
      <c r="AU64" s="69">
        <v>67.82</v>
      </c>
      <c r="AV64" s="69">
        <v>93.5</v>
      </c>
      <c r="AW64" s="69">
        <v>12.7</v>
      </c>
      <c r="AX64" s="69">
        <v>524.22</v>
      </c>
      <c r="AY64" s="69">
        <v>480.81</v>
      </c>
      <c r="AZ64" s="69">
        <v>510.09</v>
      </c>
      <c r="BA64" s="69">
        <v>451.85</v>
      </c>
      <c r="BB64" s="69">
        <v>464.58</v>
      </c>
      <c r="BC64" s="69">
        <v>425.85</v>
      </c>
      <c r="BD64" s="69">
        <v>501.64</v>
      </c>
      <c r="BE64" s="69">
        <v>464.99</v>
      </c>
      <c r="BF64" s="69">
        <v>512.5</v>
      </c>
      <c r="BG64" s="69">
        <v>412.38</v>
      </c>
      <c r="BH64" s="69">
        <v>396.34</v>
      </c>
      <c r="BI64" s="69">
        <v>250.42</v>
      </c>
      <c r="BJ64" s="69">
        <v>283.96</v>
      </c>
      <c r="BK64" s="69">
        <v>51.34</v>
      </c>
      <c r="BL64" s="69">
        <v>40.22</v>
      </c>
      <c r="BM64" s="69">
        <v>26.3</v>
      </c>
      <c r="BN64" s="69">
        <v>17.28</v>
      </c>
      <c r="BO64" s="69">
        <v>9.33</v>
      </c>
      <c r="BP64" s="69">
        <v>9.4</v>
      </c>
      <c r="BQ64" s="69">
        <v>9.4</v>
      </c>
      <c r="BR64" s="69">
        <v>7.75</v>
      </c>
      <c r="BS64" s="69">
        <v>6.84</v>
      </c>
      <c r="BT64" s="69">
        <v>6.55</v>
      </c>
      <c r="BU64" s="69">
        <v>7.48</v>
      </c>
      <c r="BV64" s="69">
        <v>5.71</v>
      </c>
      <c r="BW64" s="69">
        <v>2.89</v>
      </c>
      <c r="BX64" s="69">
        <f t="shared" si="12"/>
        <v>7453.38</v>
      </c>
      <c r="BY64" s="69"/>
      <c r="BZ64" s="72">
        <f t="shared" si="18"/>
        <v>1979.67</v>
      </c>
      <c r="CA64" s="72">
        <f t="shared" si="18"/>
        <v>2369.5600000000004</v>
      </c>
      <c r="CB64" s="72">
        <f t="shared" si="18"/>
        <v>1343.1000000000001</v>
      </c>
      <c r="CC64" s="72">
        <f t="shared" si="18"/>
        <v>380.09999999999997</v>
      </c>
      <c r="CD64" s="72">
        <f t="shared" si="18"/>
        <v>489.36</v>
      </c>
      <c r="CE64" s="72">
        <f t="shared" si="18"/>
        <v>368.37</v>
      </c>
      <c r="CF64" s="72">
        <f t="shared" si="18"/>
        <v>200.49</v>
      </c>
      <c r="CG64" s="72">
        <f t="shared" si="18"/>
        <v>37.370000000000005</v>
      </c>
      <c r="CH64" s="72">
        <f t="shared" si="18"/>
        <v>4.2</v>
      </c>
      <c r="CI64" s="72">
        <f t="shared" si="18"/>
        <v>281.15999999999997</v>
      </c>
      <c r="CJ64" s="72">
        <f t="shared" si="13"/>
        <v>7453.38</v>
      </c>
      <c r="CK64" s="72"/>
      <c r="CL64" s="72">
        <f t="shared" si="19"/>
        <v>33.4</v>
      </c>
      <c r="CM64" s="72">
        <f t="shared" si="19"/>
        <v>659.8000000000001</v>
      </c>
      <c r="CN64" s="72">
        <f t="shared" si="19"/>
        <v>607.01</v>
      </c>
      <c r="CO64" s="72">
        <f t="shared" si="19"/>
        <v>631.0899999999999</v>
      </c>
      <c r="CP64" s="72">
        <f t="shared" si="19"/>
        <v>570.18</v>
      </c>
      <c r="CQ64" s="72">
        <f t="shared" si="19"/>
        <v>575.97</v>
      </c>
      <c r="CR64" s="72">
        <f t="shared" si="19"/>
        <v>519.45</v>
      </c>
      <c r="CS64" s="72">
        <f t="shared" si="19"/>
        <v>615.11</v>
      </c>
      <c r="CT64" s="72">
        <f t="shared" si="19"/>
        <v>583.6700000000001</v>
      </c>
      <c r="CU64" s="72">
        <f t="shared" si="19"/>
        <v>622.0300000000001</v>
      </c>
      <c r="CV64" s="72">
        <f t="shared" si="19"/>
        <v>616.14</v>
      </c>
      <c r="CW64" s="72">
        <f t="shared" si="19"/>
        <v>565.6700000000001</v>
      </c>
      <c r="CX64" s="72">
        <f t="shared" si="19"/>
        <v>380.95</v>
      </c>
      <c r="CY64" s="72">
        <f t="shared" si="19"/>
        <v>472.90999999999997</v>
      </c>
      <c r="CZ64" s="72">
        <f t="shared" si="14"/>
        <v>7453.379999999999</v>
      </c>
      <c r="DA64" s="72"/>
      <c r="DB64" s="72">
        <v>1230.86</v>
      </c>
      <c r="DC64" s="72">
        <f t="shared" si="15"/>
        <v>1237.83</v>
      </c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</row>
    <row r="65" spans="1:155" ht="12.75">
      <c r="A65" s="67">
        <v>61</v>
      </c>
      <c r="B65" s="67" t="s">
        <v>61</v>
      </c>
      <c r="C65" s="69">
        <v>51.33</v>
      </c>
      <c r="D65" s="69">
        <v>65.06</v>
      </c>
      <c r="E65" s="69">
        <v>61.01</v>
      </c>
      <c r="F65" s="69">
        <v>78.67</v>
      </c>
      <c r="G65" s="69">
        <v>70.33</v>
      </c>
      <c r="H65" s="69">
        <v>66.02</v>
      </c>
      <c r="I65" s="69">
        <v>56.96</v>
      </c>
      <c r="J65" s="69">
        <v>59.92</v>
      </c>
      <c r="K65" s="69">
        <v>60.54</v>
      </c>
      <c r="L65" s="69">
        <v>38.62</v>
      </c>
      <c r="M65" s="69">
        <v>58.48</v>
      </c>
      <c r="N65" s="69">
        <v>57.7</v>
      </c>
      <c r="O65" s="69">
        <v>38.74</v>
      </c>
      <c r="P65" s="69">
        <v>37.91</v>
      </c>
      <c r="Q65" s="69">
        <v>0</v>
      </c>
      <c r="R65" s="69">
        <v>0.89</v>
      </c>
      <c r="S65" s="69">
        <v>0.84</v>
      </c>
      <c r="T65" s="69">
        <v>0.73</v>
      </c>
      <c r="U65" s="69">
        <v>0.44</v>
      </c>
      <c r="V65" s="69">
        <v>0.44</v>
      </c>
      <c r="W65" s="69">
        <v>0.42</v>
      </c>
      <c r="X65" s="69">
        <v>0.46</v>
      </c>
      <c r="Y65" s="69">
        <v>0.46</v>
      </c>
      <c r="Z65" s="69">
        <v>0</v>
      </c>
      <c r="AA65" s="69">
        <v>0</v>
      </c>
      <c r="AB65" s="69">
        <v>0</v>
      </c>
      <c r="AC65" s="69">
        <v>0</v>
      </c>
      <c r="AD65" s="69">
        <v>1.01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64.79</v>
      </c>
      <c r="AT65" s="69">
        <v>64.15</v>
      </c>
      <c r="AU65" s="69">
        <v>52.52</v>
      </c>
      <c r="AV65" s="69">
        <v>49.64</v>
      </c>
      <c r="AW65" s="69">
        <v>2.42</v>
      </c>
      <c r="AX65" s="69">
        <v>378.93</v>
      </c>
      <c r="AY65" s="69">
        <v>396.14</v>
      </c>
      <c r="AZ65" s="69">
        <v>363.4</v>
      </c>
      <c r="BA65" s="69">
        <v>424.52</v>
      </c>
      <c r="BB65" s="69">
        <v>364.04</v>
      </c>
      <c r="BC65" s="69">
        <v>384.87</v>
      </c>
      <c r="BD65" s="69">
        <v>398.74</v>
      </c>
      <c r="BE65" s="69">
        <v>386.4</v>
      </c>
      <c r="BF65" s="69">
        <v>384.62</v>
      </c>
      <c r="BG65" s="69">
        <v>305.29</v>
      </c>
      <c r="BH65" s="69">
        <v>379.4</v>
      </c>
      <c r="BI65" s="69">
        <v>278.49</v>
      </c>
      <c r="BJ65" s="69">
        <v>269.11</v>
      </c>
      <c r="BK65" s="69">
        <v>31.13</v>
      </c>
      <c r="BL65" s="69">
        <v>29.06</v>
      </c>
      <c r="BM65" s="69">
        <v>19.2</v>
      </c>
      <c r="BN65" s="69">
        <v>15.42</v>
      </c>
      <c r="BO65" s="69">
        <v>4.49</v>
      </c>
      <c r="BP65" s="69">
        <v>2.86</v>
      </c>
      <c r="BQ65" s="69">
        <v>4.27</v>
      </c>
      <c r="BR65" s="69">
        <v>4.89</v>
      </c>
      <c r="BS65" s="69">
        <v>3.11</v>
      </c>
      <c r="BT65" s="69">
        <v>2.28</v>
      </c>
      <c r="BU65" s="69">
        <v>1.69</v>
      </c>
      <c r="BV65" s="69">
        <v>2.13</v>
      </c>
      <c r="BW65" s="69">
        <v>2.23</v>
      </c>
      <c r="BX65" s="69">
        <f t="shared" si="12"/>
        <v>5877.209999999998</v>
      </c>
      <c r="BY65" s="69"/>
      <c r="BZ65" s="72">
        <f aca="true" t="shared" si="20" ref="BZ65:CI79">SUMIF($C$3:$BW$3,BZ$3,$C65:$BW65)</f>
        <v>1565.4099999999999</v>
      </c>
      <c r="CA65" s="72">
        <f t="shared" si="20"/>
        <v>1918.67</v>
      </c>
      <c r="CB65" s="72">
        <f t="shared" si="20"/>
        <v>1232.29</v>
      </c>
      <c r="CC65" s="72">
        <f t="shared" si="20"/>
        <v>326.4</v>
      </c>
      <c r="CD65" s="72">
        <f t="shared" si="20"/>
        <v>282.05999999999995</v>
      </c>
      <c r="CE65" s="72">
        <f t="shared" si="20"/>
        <v>192.83</v>
      </c>
      <c r="CF65" s="72">
        <f t="shared" si="20"/>
        <v>122.75999999999999</v>
      </c>
      <c r="CG65" s="72">
        <f t="shared" si="20"/>
        <v>5.6899999999999995</v>
      </c>
      <c r="CH65" s="72">
        <f t="shared" si="20"/>
        <v>0</v>
      </c>
      <c r="CI65" s="72">
        <f t="shared" si="20"/>
        <v>231.10000000000002</v>
      </c>
      <c r="CJ65" s="72">
        <f t="shared" si="13"/>
        <v>5877.21</v>
      </c>
      <c r="CK65" s="72"/>
      <c r="CL65" s="72">
        <f aca="true" t="shared" si="21" ref="CL65:CY79">SUMIF($C$2:$BW$2,CL$3,$C65:$BW65)</f>
        <v>53.75</v>
      </c>
      <c r="CM65" s="72">
        <f t="shared" si="21"/>
        <v>476.01</v>
      </c>
      <c r="CN65" s="72">
        <f t="shared" si="21"/>
        <v>487.05</v>
      </c>
      <c r="CO65" s="72">
        <f t="shared" si="21"/>
        <v>461.99999999999994</v>
      </c>
      <c r="CP65" s="72">
        <f t="shared" si="21"/>
        <v>510.71</v>
      </c>
      <c r="CQ65" s="72">
        <f t="shared" si="21"/>
        <v>434.99</v>
      </c>
      <c r="CR65" s="72">
        <f t="shared" si="21"/>
        <v>445.11</v>
      </c>
      <c r="CS65" s="72">
        <f t="shared" si="21"/>
        <v>463.39</v>
      </c>
      <c r="CT65" s="72">
        <f t="shared" si="21"/>
        <v>452.28999999999996</v>
      </c>
      <c r="CU65" s="72">
        <f t="shared" si="21"/>
        <v>426.35</v>
      </c>
      <c r="CV65" s="72">
        <f t="shared" si="21"/>
        <v>430.84000000000003</v>
      </c>
      <c r="CW65" s="72">
        <f t="shared" si="21"/>
        <v>502.94</v>
      </c>
      <c r="CX65" s="72">
        <f t="shared" si="21"/>
        <v>371.88</v>
      </c>
      <c r="CY65" s="72">
        <f t="shared" si="21"/>
        <v>359.90000000000003</v>
      </c>
      <c r="CZ65" s="72">
        <f t="shared" si="14"/>
        <v>5877.21</v>
      </c>
      <c r="DA65" s="72"/>
      <c r="DB65" s="72">
        <v>790.9</v>
      </c>
      <c r="DC65" s="72">
        <f t="shared" si="15"/>
        <v>801.29</v>
      </c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</row>
    <row r="66" spans="1:155" ht="12.75">
      <c r="A66" s="67">
        <v>62</v>
      </c>
      <c r="B66" s="67" t="s">
        <v>62</v>
      </c>
      <c r="C66" s="69">
        <v>34.5</v>
      </c>
      <c r="D66" s="69">
        <v>49.67</v>
      </c>
      <c r="E66" s="69">
        <v>44.65</v>
      </c>
      <c r="F66" s="69">
        <v>63.3</v>
      </c>
      <c r="G66" s="69">
        <v>43.25</v>
      </c>
      <c r="H66" s="69">
        <v>49.09</v>
      </c>
      <c r="I66" s="69">
        <v>48.3</v>
      </c>
      <c r="J66" s="69">
        <v>57.73</v>
      </c>
      <c r="K66" s="69">
        <v>50.57</v>
      </c>
      <c r="L66" s="69">
        <v>37.58</v>
      </c>
      <c r="M66" s="69">
        <v>31.45</v>
      </c>
      <c r="N66" s="69">
        <v>40.99</v>
      </c>
      <c r="O66" s="69">
        <v>39.7</v>
      </c>
      <c r="P66" s="69">
        <v>42.18</v>
      </c>
      <c r="Q66" s="69">
        <v>5.22</v>
      </c>
      <c r="R66" s="69">
        <v>1.74</v>
      </c>
      <c r="S66" s="69">
        <v>0.64</v>
      </c>
      <c r="T66" s="69">
        <v>0</v>
      </c>
      <c r="U66" s="69">
        <v>1.06</v>
      </c>
      <c r="V66" s="69">
        <v>2.02</v>
      </c>
      <c r="W66" s="69">
        <v>2.51</v>
      </c>
      <c r="X66" s="69">
        <v>1.81</v>
      </c>
      <c r="Y66" s="69">
        <v>2.86</v>
      </c>
      <c r="Z66" s="69">
        <v>3.48</v>
      </c>
      <c r="AA66" s="69">
        <v>1.26</v>
      </c>
      <c r="AB66" s="69">
        <v>1.04</v>
      </c>
      <c r="AC66" s="69">
        <v>0.43</v>
      </c>
      <c r="AD66" s="69">
        <v>0.74</v>
      </c>
      <c r="AE66" s="69">
        <v>0</v>
      </c>
      <c r="AF66" s="69">
        <v>0.85</v>
      </c>
      <c r="AG66" s="69">
        <v>0.58</v>
      </c>
      <c r="AH66" s="69">
        <v>0.66</v>
      </c>
      <c r="AI66" s="69">
        <v>0.99</v>
      </c>
      <c r="AJ66" s="69">
        <v>0.99</v>
      </c>
      <c r="AK66" s="69">
        <v>0.33</v>
      </c>
      <c r="AL66" s="69">
        <v>0.05</v>
      </c>
      <c r="AM66" s="69">
        <v>0.04</v>
      </c>
      <c r="AN66" s="69">
        <v>0</v>
      </c>
      <c r="AO66" s="69">
        <v>0</v>
      </c>
      <c r="AP66" s="69">
        <v>0.42</v>
      </c>
      <c r="AQ66" s="69">
        <v>1.05</v>
      </c>
      <c r="AR66" s="69">
        <v>2.37</v>
      </c>
      <c r="AS66" s="69">
        <v>5.86</v>
      </c>
      <c r="AT66" s="69">
        <v>5.32</v>
      </c>
      <c r="AU66" s="69">
        <v>11.58</v>
      </c>
      <c r="AV66" s="69">
        <v>22.62</v>
      </c>
      <c r="AW66" s="69">
        <v>2.49</v>
      </c>
      <c r="AX66" s="69">
        <v>214.49</v>
      </c>
      <c r="AY66" s="69">
        <v>205.64</v>
      </c>
      <c r="AZ66" s="69">
        <v>205.82</v>
      </c>
      <c r="BA66" s="69">
        <v>197.48</v>
      </c>
      <c r="BB66" s="69">
        <v>180.33</v>
      </c>
      <c r="BC66" s="69">
        <v>188.56</v>
      </c>
      <c r="BD66" s="69">
        <v>201.95</v>
      </c>
      <c r="BE66" s="69">
        <v>160.17</v>
      </c>
      <c r="BF66" s="69">
        <v>193.13</v>
      </c>
      <c r="BG66" s="69">
        <v>156.87</v>
      </c>
      <c r="BH66" s="69">
        <v>136.84</v>
      </c>
      <c r="BI66" s="69">
        <v>147.45</v>
      </c>
      <c r="BJ66" s="69">
        <v>112.08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f t="shared" si="12"/>
        <v>3014.7799999999997</v>
      </c>
      <c r="BY66" s="69"/>
      <c r="BZ66" s="72">
        <f t="shared" si="20"/>
        <v>825.9200000000001</v>
      </c>
      <c r="CA66" s="72">
        <f t="shared" si="20"/>
        <v>924.1399999999999</v>
      </c>
      <c r="CB66" s="72">
        <f t="shared" si="20"/>
        <v>553.24</v>
      </c>
      <c r="CC66" s="72">
        <f t="shared" si="20"/>
        <v>235.37</v>
      </c>
      <c r="CD66" s="72">
        <f t="shared" si="20"/>
        <v>243.26999999999998</v>
      </c>
      <c r="CE66" s="72">
        <f t="shared" si="20"/>
        <v>154.32</v>
      </c>
      <c r="CF66" s="72">
        <f t="shared" si="20"/>
        <v>0</v>
      </c>
      <c r="CG66" s="72">
        <f t="shared" si="20"/>
        <v>24.81</v>
      </c>
      <c r="CH66" s="72">
        <f t="shared" si="20"/>
        <v>8.33</v>
      </c>
      <c r="CI66" s="72">
        <f t="shared" si="20"/>
        <v>45.379999999999995</v>
      </c>
      <c r="CJ66" s="72">
        <f t="shared" si="13"/>
        <v>3014.78</v>
      </c>
      <c r="CK66" s="72"/>
      <c r="CL66" s="72">
        <f t="shared" si="21"/>
        <v>42.21</v>
      </c>
      <c r="CM66" s="72">
        <f t="shared" si="21"/>
        <v>266.75</v>
      </c>
      <c r="CN66" s="72">
        <f t="shared" si="21"/>
        <v>251.51</v>
      </c>
      <c r="CO66" s="72">
        <f t="shared" si="21"/>
        <v>269.78</v>
      </c>
      <c r="CP66" s="72">
        <f t="shared" si="21"/>
        <v>242.78</v>
      </c>
      <c r="CQ66" s="72">
        <f t="shared" si="21"/>
        <v>232.43</v>
      </c>
      <c r="CR66" s="72">
        <f t="shared" si="21"/>
        <v>239.7</v>
      </c>
      <c r="CS66" s="72">
        <f t="shared" si="21"/>
        <v>261.53999999999996</v>
      </c>
      <c r="CT66" s="72">
        <f t="shared" si="21"/>
        <v>213.64</v>
      </c>
      <c r="CU66" s="72">
        <f t="shared" si="21"/>
        <v>234.19</v>
      </c>
      <c r="CV66" s="72">
        <f t="shared" si="21"/>
        <v>195.44</v>
      </c>
      <c r="CW66" s="72">
        <f t="shared" si="21"/>
        <v>184.61</v>
      </c>
      <c r="CX66" s="72">
        <f t="shared" si="21"/>
        <v>200.20999999999998</v>
      </c>
      <c r="CY66" s="72">
        <f t="shared" si="21"/>
        <v>179.99</v>
      </c>
      <c r="CZ66" s="72">
        <f t="shared" si="14"/>
        <v>3014.7800000000007</v>
      </c>
      <c r="DA66" s="72"/>
      <c r="DB66" s="72">
        <v>634.08</v>
      </c>
      <c r="DC66" s="72">
        <f t="shared" si="15"/>
        <v>632.96</v>
      </c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</row>
    <row r="67" spans="1:155" ht="12.75">
      <c r="A67" s="67">
        <v>63</v>
      </c>
      <c r="B67" s="67" t="s">
        <v>63</v>
      </c>
      <c r="C67" s="69">
        <v>16.87</v>
      </c>
      <c r="D67" s="69">
        <v>38.66</v>
      </c>
      <c r="E67" s="69">
        <v>33.24</v>
      </c>
      <c r="F67" s="69">
        <v>28.22</v>
      </c>
      <c r="G67" s="69">
        <v>37.42</v>
      </c>
      <c r="H67" s="69">
        <v>37.9</v>
      </c>
      <c r="I67" s="69">
        <v>37.18</v>
      </c>
      <c r="J67" s="69">
        <v>37.72</v>
      </c>
      <c r="K67" s="69">
        <v>32.62</v>
      </c>
      <c r="L67" s="69">
        <v>42.51</v>
      </c>
      <c r="M67" s="69">
        <v>33.94</v>
      </c>
      <c r="N67" s="69">
        <v>25.57</v>
      </c>
      <c r="O67" s="69">
        <v>29.66</v>
      </c>
      <c r="P67" s="69">
        <v>21.4</v>
      </c>
      <c r="Q67" s="69">
        <v>0</v>
      </c>
      <c r="R67" s="69">
        <v>0</v>
      </c>
      <c r="S67" s="69">
        <v>0</v>
      </c>
      <c r="T67" s="69">
        <v>1.22</v>
      </c>
      <c r="U67" s="69">
        <v>2.16</v>
      </c>
      <c r="V67" s="69">
        <v>2.13</v>
      </c>
      <c r="W67" s="69">
        <v>1.42</v>
      </c>
      <c r="X67" s="69">
        <v>0.96</v>
      </c>
      <c r="Y67" s="69">
        <v>0.5</v>
      </c>
      <c r="Z67" s="69">
        <v>0.5</v>
      </c>
      <c r="AA67" s="69">
        <v>0.47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1.54</v>
      </c>
      <c r="AO67" s="69">
        <v>1.79</v>
      </c>
      <c r="AP67" s="69">
        <v>0.35</v>
      </c>
      <c r="AQ67" s="69">
        <v>0</v>
      </c>
      <c r="AR67" s="69">
        <v>0</v>
      </c>
      <c r="AS67" s="69">
        <v>36.18</v>
      </c>
      <c r="AT67" s="69">
        <v>28.53</v>
      </c>
      <c r="AU67" s="69">
        <v>19.97</v>
      </c>
      <c r="AV67" s="69">
        <v>21.88</v>
      </c>
      <c r="AW67" s="69">
        <v>6.4</v>
      </c>
      <c r="AX67" s="69">
        <v>162.96</v>
      </c>
      <c r="AY67" s="69">
        <v>160.65</v>
      </c>
      <c r="AZ67" s="69">
        <v>145.23</v>
      </c>
      <c r="BA67" s="69">
        <v>142.58</v>
      </c>
      <c r="BB67" s="69">
        <v>168.52</v>
      </c>
      <c r="BC67" s="69">
        <v>130.64</v>
      </c>
      <c r="BD67" s="69">
        <v>167.46</v>
      </c>
      <c r="BE67" s="69">
        <v>135.85</v>
      </c>
      <c r="BF67" s="69">
        <v>143.34</v>
      </c>
      <c r="BG67" s="69">
        <v>100.46</v>
      </c>
      <c r="BH67" s="69">
        <v>98.76</v>
      </c>
      <c r="BI67" s="69">
        <v>119.09</v>
      </c>
      <c r="BJ67" s="69">
        <v>118.83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f t="shared" si="12"/>
        <v>2373.28</v>
      </c>
      <c r="BY67" s="69"/>
      <c r="BZ67" s="72">
        <f t="shared" si="20"/>
        <v>617.82</v>
      </c>
      <c r="CA67" s="72">
        <f t="shared" si="20"/>
        <v>745.8100000000001</v>
      </c>
      <c r="CB67" s="72">
        <f t="shared" si="20"/>
        <v>437.14</v>
      </c>
      <c r="CC67" s="72">
        <f t="shared" si="20"/>
        <v>154.41000000000003</v>
      </c>
      <c r="CD67" s="72">
        <f t="shared" si="20"/>
        <v>187.92999999999998</v>
      </c>
      <c r="CE67" s="72">
        <f t="shared" si="20"/>
        <v>110.57</v>
      </c>
      <c r="CF67" s="72">
        <f t="shared" si="20"/>
        <v>0</v>
      </c>
      <c r="CG67" s="72">
        <f t="shared" si="20"/>
        <v>9.360000000000001</v>
      </c>
      <c r="CH67" s="72">
        <f t="shared" si="20"/>
        <v>3.68</v>
      </c>
      <c r="CI67" s="72">
        <f t="shared" si="20"/>
        <v>106.56</v>
      </c>
      <c r="CJ67" s="72">
        <f t="shared" si="13"/>
        <v>2373.28</v>
      </c>
      <c r="CK67" s="72"/>
      <c r="CL67" s="72">
        <f t="shared" si="21"/>
        <v>23.270000000000003</v>
      </c>
      <c r="CM67" s="72">
        <f t="shared" si="21"/>
        <v>201.62</v>
      </c>
      <c r="CN67" s="72">
        <f t="shared" si="21"/>
        <v>193.89000000000001</v>
      </c>
      <c r="CO67" s="72">
        <f t="shared" si="21"/>
        <v>174.67</v>
      </c>
      <c r="CP67" s="72">
        <f t="shared" si="21"/>
        <v>182.16000000000003</v>
      </c>
      <c r="CQ67" s="72">
        <f t="shared" si="21"/>
        <v>208.55</v>
      </c>
      <c r="CR67" s="72">
        <f t="shared" si="21"/>
        <v>169.23999999999998</v>
      </c>
      <c r="CS67" s="72">
        <f t="shared" si="21"/>
        <v>206.14000000000001</v>
      </c>
      <c r="CT67" s="72">
        <f t="shared" si="21"/>
        <v>168.97</v>
      </c>
      <c r="CU67" s="72">
        <f t="shared" si="21"/>
        <v>187.89</v>
      </c>
      <c r="CV67" s="72">
        <f t="shared" si="21"/>
        <v>172.83999999999997</v>
      </c>
      <c r="CW67" s="72">
        <f t="shared" si="21"/>
        <v>153.21</v>
      </c>
      <c r="CX67" s="72">
        <f t="shared" si="21"/>
        <v>168.72</v>
      </c>
      <c r="CY67" s="72">
        <f t="shared" si="21"/>
        <v>162.11</v>
      </c>
      <c r="CZ67" s="72">
        <f t="shared" si="14"/>
        <v>2373.28</v>
      </c>
      <c r="DA67" s="72"/>
      <c r="DB67" s="72">
        <v>443.36</v>
      </c>
      <c r="DC67" s="72">
        <f t="shared" si="15"/>
        <v>452.91</v>
      </c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</row>
    <row r="68" spans="1:155" ht="12.75">
      <c r="A68" s="67">
        <v>64</v>
      </c>
      <c r="B68" s="67" t="s">
        <v>64</v>
      </c>
      <c r="C68" s="69">
        <v>176.5</v>
      </c>
      <c r="D68" s="69">
        <v>428.49</v>
      </c>
      <c r="E68" s="69">
        <v>602.98</v>
      </c>
      <c r="F68" s="69">
        <v>729.14</v>
      </c>
      <c r="G68" s="69">
        <v>975.11</v>
      </c>
      <c r="H68" s="69">
        <v>974.91</v>
      </c>
      <c r="I68" s="69">
        <v>1082.26</v>
      </c>
      <c r="J68" s="69">
        <v>1172.12</v>
      </c>
      <c r="K68" s="69">
        <v>1198.5</v>
      </c>
      <c r="L68" s="69">
        <v>1076.11</v>
      </c>
      <c r="M68" s="69">
        <v>1374.85</v>
      </c>
      <c r="N68" s="69">
        <v>1135.84</v>
      </c>
      <c r="O68" s="69">
        <v>817.34</v>
      </c>
      <c r="P68" s="69">
        <v>806.69</v>
      </c>
      <c r="Q68" s="69">
        <v>102.96</v>
      </c>
      <c r="R68" s="69">
        <v>32.62</v>
      </c>
      <c r="S68" s="69">
        <v>31.67</v>
      </c>
      <c r="T68" s="69">
        <v>29.89</v>
      </c>
      <c r="U68" s="69">
        <v>33.13</v>
      </c>
      <c r="V68" s="69">
        <v>34.71</v>
      </c>
      <c r="W68" s="69">
        <v>47.19</v>
      </c>
      <c r="X68" s="69">
        <v>44.72</v>
      </c>
      <c r="Y68" s="69">
        <v>48.12</v>
      </c>
      <c r="Z68" s="69">
        <v>58.86</v>
      </c>
      <c r="AA68" s="69">
        <v>56.83</v>
      </c>
      <c r="AB68" s="69">
        <v>44.66</v>
      </c>
      <c r="AC68" s="69">
        <v>41.21</v>
      </c>
      <c r="AD68" s="69">
        <v>80</v>
      </c>
      <c r="AE68" s="69">
        <v>13.35</v>
      </c>
      <c r="AF68" s="69">
        <v>9.43</v>
      </c>
      <c r="AG68" s="69">
        <v>12.08</v>
      </c>
      <c r="AH68" s="69">
        <v>10.96</v>
      </c>
      <c r="AI68" s="69">
        <v>9.84</v>
      </c>
      <c r="AJ68" s="69">
        <v>13.03</v>
      </c>
      <c r="AK68" s="69">
        <v>12.34</v>
      </c>
      <c r="AL68" s="69">
        <v>7.44</v>
      </c>
      <c r="AM68" s="69">
        <v>9.21</v>
      </c>
      <c r="AN68" s="69">
        <v>13.09</v>
      </c>
      <c r="AO68" s="69">
        <v>18.88</v>
      </c>
      <c r="AP68" s="69">
        <v>9.5</v>
      </c>
      <c r="AQ68" s="69">
        <v>9.15</v>
      </c>
      <c r="AR68" s="69">
        <v>25.55</v>
      </c>
      <c r="AS68" s="69">
        <v>445.36</v>
      </c>
      <c r="AT68" s="69">
        <v>391.03</v>
      </c>
      <c r="AU68" s="69">
        <v>435.44</v>
      </c>
      <c r="AV68" s="69">
        <v>371.05</v>
      </c>
      <c r="AW68" s="69">
        <v>101.94</v>
      </c>
      <c r="AX68" s="69">
        <v>4013.54</v>
      </c>
      <c r="AY68" s="69">
        <v>3527.63</v>
      </c>
      <c r="AZ68" s="69">
        <v>3362.56</v>
      </c>
      <c r="BA68" s="69">
        <v>3585.83</v>
      </c>
      <c r="BB68" s="69">
        <v>3361.48</v>
      </c>
      <c r="BC68" s="69">
        <v>3516.22</v>
      </c>
      <c r="BD68" s="69">
        <v>3492.28</v>
      </c>
      <c r="BE68" s="69">
        <v>3526.16</v>
      </c>
      <c r="BF68" s="69">
        <v>3736.66</v>
      </c>
      <c r="BG68" s="69">
        <v>3563.02</v>
      </c>
      <c r="BH68" s="69">
        <v>3486.44</v>
      </c>
      <c r="BI68" s="69">
        <v>2714.44</v>
      </c>
      <c r="BJ68" s="69">
        <v>2751.64</v>
      </c>
      <c r="BK68" s="69">
        <v>567.11</v>
      </c>
      <c r="BL68" s="69">
        <v>497.83</v>
      </c>
      <c r="BM68" s="69">
        <v>352.64</v>
      </c>
      <c r="BN68" s="69">
        <v>284.98</v>
      </c>
      <c r="BO68" s="69">
        <v>222.66</v>
      </c>
      <c r="BP68" s="69">
        <v>201</v>
      </c>
      <c r="BQ68" s="69">
        <v>127.05</v>
      </c>
      <c r="BR68" s="69">
        <v>119.56</v>
      </c>
      <c r="BS68" s="69">
        <v>90.01</v>
      </c>
      <c r="BT68" s="69">
        <v>89.58</v>
      </c>
      <c r="BU68" s="69">
        <v>61.69</v>
      </c>
      <c r="BV68" s="69">
        <v>41.26</v>
      </c>
      <c r="BW68" s="69">
        <v>34.95</v>
      </c>
      <c r="BX68" s="69">
        <f t="shared" si="12"/>
        <v>62484.30000000002</v>
      </c>
      <c r="BY68" s="69"/>
      <c r="BZ68" s="72">
        <f t="shared" si="20"/>
        <v>14591.5</v>
      </c>
      <c r="CA68" s="72">
        <f t="shared" si="20"/>
        <v>17632.8</v>
      </c>
      <c r="CB68" s="72">
        <f t="shared" si="20"/>
        <v>12515.539999999999</v>
      </c>
      <c r="CC68" s="72">
        <f t="shared" si="20"/>
        <v>2912.2200000000003</v>
      </c>
      <c r="CD68" s="72">
        <f t="shared" si="20"/>
        <v>5503.9</v>
      </c>
      <c r="CE68" s="72">
        <f t="shared" si="20"/>
        <v>4134.719999999999</v>
      </c>
      <c r="CF68" s="72">
        <f t="shared" si="20"/>
        <v>2690.3200000000006</v>
      </c>
      <c r="CG68" s="72">
        <f t="shared" si="20"/>
        <v>686.57</v>
      </c>
      <c r="CH68" s="72">
        <f t="shared" si="20"/>
        <v>173.85000000000002</v>
      </c>
      <c r="CI68" s="72">
        <f t="shared" si="20"/>
        <v>1642.8799999999999</v>
      </c>
      <c r="CJ68" s="72">
        <f t="shared" si="13"/>
        <v>62484.299999999996</v>
      </c>
      <c r="CK68" s="72"/>
      <c r="CL68" s="72">
        <f t="shared" si="21"/>
        <v>394.75</v>
      </c>
      <c r="CM68" s="72">
        <f t="shared" si="21"/>
        <v>5051.19</v>
      </c>
      <c r="CN68" s="72">
        <f t="shared" si="21"/>
        <v>4672.1900000000005</v>
      </c>
      <c r="CO68" s="72">
        <f t="shared" si="21"/>
        <v>4485.1900000000005</v>
      </c>
      <c r="CP68" s="72">
        <f t="shared" si="21"/>
        <v>4888.889999999999</v>
      </c>
      <c r="CQ68" s="72">
        <f t="shared" si="21"/>
        <v>4606.79</v>
      </c>
      <c r="CR68" s="72">
        <f t="shared" si="21"/>
        <v>4859.01</v>
      </c>
      <c r="CS68" s="72">
        <f t="shared" si="21"/>
        <v>4843.610000000001</v>
      </c>
      <c r="CT68" s="72">
        <f t="shared" si="21"/>
        <v>4901.55</v>
      </c>
      <c r="CU68" s="72">
        <f t="shared" si="21"/>
        <v>4974.73</v>
      </c>
      <c r="CV68" s="72">
        <f t="shared" si="21"/>
        <v>5548.52</v>
      </c>
      <c r="CW68" s="72">
        <f t="shared" si="21"/>
        <v>5129.16</v>
      </c>
      <c r="CX68" s="72">
        <f t="shared" si="21"/>
        <v>4058.84</v>
      </c>
      <c r="CY68" s="72">
        <f t="shared" si="21"/>
        <v>4069.8799999999997</v>
      </c>
      <c r="CZ68" s="72">
        <f t="shared" si="14"/>
        <v>62484.30000000001</v>
      </c>
      <c r="DA68" s="72"/>
      <c r="DB68" s="72">
        <v>12685.21</v>
      </c>
      <c r="DC68" s="72">
        <f t="shared" si="15"/>
        <v>12550.839999999998</v>
      </c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</row>
    <row r="69" spans="1:155" ht="12.75">
      <c r="A69" s="67">
        <v>65</v>
      </c>
      <c r="B69" s="67" t="s">
        <v>65</v>
      </c>
      <c r="C69" s="69">
        <v>246.26</v>
      </c>
      <c r="D69" s="69">
        <v>74.7</v>
      </c>
      <c r="E69" s="69">
        <v>52.69</v>
      </c>
      <c r="F69" s="69">
        <v>66.03</v>
      </c>
      <c r="G69" s="69">
        <v>73.94</v>
      </c>
      <c r="H69" s="69">
        <v>69.57</v>
      </c>
      <c r="I69" s="69">
        <v>84.99</v>
      </c>
      <c r="J69" s="69">
        <v>94.69</v>
      </c>
      <c r="K69" s="69">
        <v>88.66</v>
      </c>
      <c r="L69" s="69">
        <v>90.11</v>
      </c>
      <c r="M69" s="69">
        <v>81.05</v>
      </c>
      <c r="N69" s="69">
        <v>69.47</v>
      </c>
      <c r="O69" s="69">
        <v>59.18</v>
      </c>
      <c r="P69" s="69">
        <v>66.33</v>
      </c>
      <c r="Q69" s="69">
        <v>3.78</v>
      </c>
      <c r="R69" s="69">
        <v>4.41</v>
      </c>
      <c r="S69" s="69">
        <v>2.54</v>
      </c>
      <c r="T69" s="69">
        <v>1.27</v>
      </c>
      <c r="U69" s="69">
        <v>2.1</v>
      </c>
      <c r="V69" s="69">
        <v>0.68</v>
      </c>
      <c r="W69" s="69">
        <v>0</v>
      </c>
      <c r="X69" s="69">
        <v>2.19</v>
      </c>
      <c r="Y69" s="69">
        <v>2.53</v>
      </c>
      <c r="Z69" s="69">
        <v>1.45</v>
      </c>
      <c r="AA69" s="69">
        <v>0.91</v>
      </c>
      <c r="AB69" s="69">
        <v>0</v>
      </c>
      <c r="AC69" s="69">
        <v>0.9</v>
      </c>
      <c r="AD69" s="69">
        <v>1.64</v>
      </c>
      <c r="AE69" s="69">
        <v>3.43</v>
      </c>
      <c r="AF69" s="69">
        <v>2.48</v>
      </c>
      <c r="AG69" s="69">
        <v>2.16</v>
      </c>
      <c r="AH69" s="69">
        <v>1.95</v>
      </c>
      <c r="AI69" s="69">
        <v>2.48</v>
      </c>
      <c r="AJ69" s="69">
        <v>1.15</v>
      </c>
      <c r="AK69" s="69">
        <v>0</v>
      </c>
      <c r="AL69" s="69">
        <v>0</v>
      </c>
      <c r="AM69" s="69">
        <v>0.58</v>
      </c>
      <c r="AN69" s="69">
        <v>0.6</v>
      </c>
      <c r="AO69" s="69">
        <v>0.55</v>
      </c>
      <c r="AP69" s="69">
        <v>0.47</v>
      </c>
      <c r="AQ69" s="69">
        <v>0.51</v>
      </c>
      <c r="AR69" s="69">
        <v>1.24</v>
      </c>
      <c r="AS69" s="69">
        <v>35.94</v>
      </c>
      <c r="AT69" s="69">
        <v>44.21</v>
      </c>
      <c r="AU69" s="69">
        <v>41.17</v>
      </c>
      <c r="AV69" s="69">
        <v>50.59</v>
      </c>
      <c r="AW69" s="69">
        <v>0</v>
      </c>
      <c r="AX69" s="69">
        <v>355.66</v>
      </c>
      <c r="AY69" s="69">
        <v>347.6</v>
      </c>
      <c r="AZ69" s="69">
        <v>313.38</v>
      </c>
      <c r="BA69" s="69">
        <v>361.13</v>
      </c>
      <c r="BB69" s="69">
        <v>340.95</v>
      </c>
      <c r="BC69" s="69">
        <v>330.58</v>
      </c>
      <c r="BD69" s="69">
        <v>336.92</v>
      </c>
      <c r="BE69" s="69">
        <v>304.16</v>
      </c>
      <c r="BF69" s="69">
        <v>302.87</v>
      </c>
      <c r="BG69" s="69">
        <v>246.63</v>
      </c>
      <c r="BH69" s="69">
        <v>253.73</v>
      </c>
      <c r="BI69" s="69">
        <v>177.99</v>
      </c>
      <c r="BJ69" s="69">
        <v>166.91</v>
      </c>
      <c r="BK69" s="69">
        <v>3.14</v>
      </c>
      <c r="BL69" s="69">
        <v>1.5</v>
      </c>
      <c r="BM69" s="69">
        <v>0.67</v>
      </c>
      <c r="BN69" s="69">
        <v>2.32</v>
      </c>
      <c r="BO69" s="69">
        <v>1.45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0.63</v>
      </c>
      <c r="BV69" s="69">
        <v>1.06</v>
      </c>
      <c r="BW69" s="69">
        <v>0.59</v>
      </c>
      <c r="BX69" s="69">
        <f aca="true" t="shared" si="22" ref="BX69:BX79">SUM(C69:BW69)</f>
        <v>5281.450000000001</v>
      </c>
      <c r="BY69" s="69"/>
      <c r="BZ69" s="72">
        <f t="shared" si="20"/>
        <v>1377.77</v>
      </c>
      <c r="CA69" s="72">
        <f t="shared" si="20"/>
        <v>1615.48</v>
      </c>
      <c r="CB69" s="72">
        <f t="shared" si="20"/>
        <v>845.26</v>
      </c>
      <c r="CC69" s="72">
        <f t="shared" si="20"/>
        <v>513.6199999999999</v>
      </c>
      <c r="CD69" s="72">
        <f t="shared" si="20"/>
        <v>428.02</v>
      </c>
      <c r="CE69" s="72">
        <f t="shared" si="20"/>
        <v>276.03</v>
      </c>
      <c r="CF69" s="72">
        <f t="shared" si="20"/>
        <v>11.360000000000001</v>
      </c>
      <c r="CG69" s="72">
        <f t="shared" si="20"/>
        <v>24.4</v>
      </c>
      <c r="CH69" s="72">
        <f t="shared" si="20"/>
        <v>17.6</v>
      </c>
      <c r="CI69" s="72">
        <f t="shared" si="20"/>
        <v>171.91000000000003</v>
      </c>
      <c r="CJ69" s="72">
        <f aca="true" t="shared" si="23" ref="CJ69:CJ79">SUM(BZ69:CI69)</f>
        <v>5281.449999999999</v>
      </c>
      <c r="CK69" s="72"/>
      <c r="CL69" s="72">
        <f t="shared" si="21"/>
        <v>253.47</v>
      </c>
      <c r="CM69" s="72">
        <f t="shared" si="21"/>
        <v>440.39</v>
      </c>
      <c r="CN69" s="72">
        <f t="shared" si="21"/>
        <v>406.49</v>
      </c>
      <c r="CO69" s="72">
        <f t="shared" si="21"/>
        <v>383.3</v>
      </c>
      <c r="CP69" s="72">
        <f t="shared" si="21"/>
        <v>441.96999999999997</v>
      </c>
      <c r="CQ69" s="72">
        <f t="shared" si="21"/>
        <v>413.8</v>
      </c>
      <c r="CR69" s="72">
        <f t="shared" si="21"/>
        <v>415.57</v>
      </c>
      <c r="CS69" s="72">
        <f t="shared" si="21"/>
        <v>433.8</v>
      </c>
      <c r="CT69" s="72">
        <f t="shared" si="21"/>
        <v>395.93</v>
      </c>
      <c r="CU69" s="72">
        <f t="shared" si="21"/>
        <v>395.03</v>
      </c>
      <c r="CV69" s="72">
        <f t="shared" si="21"/>
        <v>365.08</v>
      </c>
      <c r="CW69" s="72">
        <f t="shared" si="21"/>
        <v>368.51</v>
      </c>
      <c r="CX69" s="72">
        <f t="shared" si="21"/>
        <v>280.81</v>
      </c>
      <c r="CY69" s="72">
        <f t="shared" si="21"/>
        <v>287.29999999999995</v>
      </c>
      <c r="CZ69" s="72">
        <f aca="true" t="shared" si="24" ref="CZ69:CZ80">SUM(CL69:CY69)</f>
        <v>5281.450000000001</v>
      </c>
      <c r="DA69" s="72"/>
      <c r="DB69" s="72">
        <v>1201.18</v>
      </c>
      <c r="DC69" s="72">
        <f aca="true" t="shared" si="25" ref="DC69:DC74">SUM(CC69:CE69)</f>
        <v>1217.6699999999998</v>
      </c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</row>
    <row r="70" spans="1:155" ht="12.75">
      <c r="A70" s="67">
        <v>66</v>
      </c>
      <c r="B70" s="67" t="s">
        <v>66</v>
      </c>
      <c r="C70" s="69">
        <v>44.66</v>
      </c>
      <c r="D70" s="69">
        <v>55.02</v>
      </c>
      <c r="E70" s="69">
        <v>80.67</v>
      </c>
      <c r="F70" s="69">
        <v>83.38</v>
      </c>
      <c r="G70" s="69">
        <v>88.81</v>
      </c>
      <c r="H70" s="69">
        <v>87.38</v>
      </c>
      <c r="I70" s="69">
        <v>89.13</v>
      </c>
      <c r="J70" s="69">
        <v>93.48</v>
      </c>
      <c r="K70" s="69">
        <v>110.3</v>
      </c>
      <c r="L70" s="69">
        <v>94.54</v>
      </c>
      <c r="M70" s="69">
        <v>117.23</v>
      </c>
      <c r="N70" s="69">
        <v>85.38</v>
      </c>
      <c r="O70" s="69">
        <v>54.48</v>
      </c>
      <c r="P70" s="69">
        <v>56.3</v>
      </c>
      <c r="Q70" s="69">
        <v>0</v>
      </c>
      <c r="R70" s="69">
        <v>2.25</v>
      </c>
      <c r="S70" s="69">
        <v>1.02</v>
      </c>
      <c r="T70" s="69">
        <v>0</v>
      </c>
      <c r="U70" s="69">
        <v>1.23</v>
      </c>
      <c r="V70" s="69">
        <v>1.07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0.36</v>
      </c>
      <c r="AG70" s="69">
        <v>0.33</v>
      </c>
      <c r="AH70" s="69">
        <v>0.34</v>
      </c>
      <c r="AI70" s="69">
        <v>0.34</v>
      </c>
      <c r="AJ70" s="69">
        <v>0.34</v>
      </c>
      <c r="AK70" s="69">
        <v>0.35</v>
      </c>
      <c r="AL70" s="69">
        <v>0.3</v>
      </c>
      <c r="AM70" s="69">
        <v>0.57</v>
      </c>
      <c r="AN70" s="69">
        <v>0.6</v>
      </c>
      <c r="AO70" s="69">
        <v>0.21</v>
      </c>
      <c r="AP70" s="69">
        <v>0.28</v>
      </c>
      <c r="AQ70" s="69">
        <v>0.42</v>
      </c>
      <c r="AR70" s="69">
        <v>0.19</v>
      </c>
      <c r="AS70" s="69">
        <v>40.62</v>
      </c>
      <c r="AT70" s="69">
        <v>38.4</v>
      </c>
      <c r="AU70" s="69">
        <v>59.98</v>
      </c>
      <c r="AV70" s="69">
        <v>69.12</v>
      </c>
      <c r="AW70" s="69">
        <v>2.71</v>
      </c>
      <c r="AX70" s="69">
        <v>550.9</v>
      </c>
      <c r="AY70" s="69">
        <v>518.35</v>
      </c>
      <c r="AZ70" s="69">
        <v>531.38</v>
      </c>
      <c r="BA70" s="69">
        <v>535</v>
      </c>
      <c r="BB70" s="69">
        <v>447.64</v>
      </c>
      <c r="BC70" s="69">
        <v>425.55</v>
      </c>
      <c r="BD70" s="69">
        <v>442</v>
      </c>
      <c r="BE70" s="69">
        <v>434.01</v>
      </c>
      <c r="BF70" s="69">
        <v>406.66</v>
      </c>
      <c r="BG70" s="69">
        <v>414.75</v>
      </c>
      <c r="BH70" s="69">
        <v>351.83</v>
      </c>
      <c r="BI70" s="69">
        <v>369.36</v>
      </c>
      <c r="BJ70" s="69">
        <v>277.84</v>
      </c>
      <c r="BK70" s="69">
        <v>30.58</v>
      </c>
      <c r="BL70" s="69">
        <v>25.22</v>
      </c>
      <c r="BM70" s="69">
        <v>14.74</v>
      </c>
      <c r="BN70" s="69">
        <v>8.96</v>
      </c>
      <c r="BO70" s="69">
        <v>9.48</v>
      </c>
      <c r="BP70" s="69">
        <v>8.51</v>
      </c>
      <c r="BQ70" s="69">
        <v>7.11</v>
      </c>
      <c r="BR70" s="69">
        <v>9.02</v>
      </c>
      <c r="BS70" s="69">
        <v>10.16</v>
      </c>
      <c r="BT70" s="69">
        <v>10.34</v>
      </c>
      <c r="BU70" s="69">
        <v>7.2</v>
      </c>
      <c r="BV70" s="69">
        <v>5.32</v>
      </c>
      <c r="BW70" s="69">
        <v>1.37</v>
      </c>
      <c r="BX70" s="69">
        <f t="shared" si="22"/>
        <v>7215.069999999999</v>
      </c>
      <c r="BY70" s="69"/>
      <c r="BZ70" s="72">
        <f t="shared" si="20"/>
        <v>2138.34</v>
      </c>
      <c r="CA70" s="72">
        <f t="shared" si="20"/>
        <v>2155.86</v>
      </c>
      <c r="CB70" s="72">
        <f t="shared" si="20"/>
        <v>1413.78</v>
      </c>
      <c r="CC70" s="72">
        <f t="shared" si="20"/>
        <v>352.54</v>
      </c>
      <c r="CD70" s="72">
        <f t="shared" si="20"/>
        <v>474.83000000000004</v>
      </c>
      <c r="CE70" s="72">
        <f t="shared" si="20"/>
        <v>313.39000000000004</v>
      </c>
      <c r="CF70" s="72">
        <f t="shared" si="20"/>
        <v>148.01</v>
      </c>
      <c r="CG70" s="72">
        <f t="shared" si="20"/>
        <v>5.57</v>
      </c>
      <c r="CH70" s="72">
        <f t="shared" si="20"/>
        <v>4.63</v>
      </c>
      <c r="CI70" s="72">
        <f t="shared" si="20"/>
        <v>208.12</v>
      </c>
      <c r="CJ70" s="72">
        <f t="shared" si="23"/>
        <v>7215.070000000001</v>
      </c>
      <c r="CK70" s="72"/>
      <c r="CL70" s="72">
        <f t="shared" si="21"/>
        <v>47.37</v>
      </c>
      <c r="CM70" s="72">
        <f t="shared" si="21"/>
        <v>639.11</v>
      </c>
      <c r="CN70" s="72">
        <f t="shared" si="21"/>
        <v>625.59</v>
      </c>
      <c r="CO70" s="72">
        <f t="shared" si="21"/>
        <v>629.84</v>
      </c>
      <c r="CP70" s="72">
        <f t="shared" si="21"/>
        <v>634.34</v>
      </c>
      <c r="CQ70" s="72">
        <f t="shared" si="21"/>
        <v>545.91</v>
      </c>
      <c r="CR70" s="72">
        <f t="shared" si="21"/>
        <v>523.54</v>
      </c>
      <c r="CS70" s="72">
        <f t="shared" si="21"/>
        <v>542.89</v>
      </c>
      <c r="CT70" s="72">
        <f t="shared" si="21"/>
        <v>553.9</v>
      </c>
      <c r="CU70" s="72">
        <f t="shared" si="21"/>
        <v>511.96000000000004</v>
      </c>
      <c r="CV70" s="72">
        <f t="shared" si="21"/>
        <v>583.15</v>
      </c>
      <c r="CW70" s="72">
        <f t="shared" si="21"/>
        <v>483.09</v>
      </c>
      <c r="CX70" s="72">
        <f t="shared" si="21"/>
        <v>489.56</v>
      </c>
      <c r="CY70" s="72">
        <f t="shared" si="21"/>
        <v>404.82</v>
      </c>
      <c r="CZ70" s="72">
        <f t="shared" si="24"/>
        <v>7215.07</v>
      </c>
      <c r="DA70" s="72"/>
      <c r="DB70" s="72">
        <v>1109.75</v>
      </c>
      <c r="DC70" s="72">
        <f t="shared" si="25"/>
        <v>1140.7600000000002</v>
      </c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</row>
    <row r="71" spans="1:155" ht="12.75">
      <c r="A71" s="67">
        <v>67</v>
      </c>
      <c r="B71" s="67" t="s">
        <v>67</v>
      </c>
      <c r="C71" s="69">
        <v>21.48</v>
      </c>
      <c r="D71" s="69">
        <v>29.62</v>
      </c>
      <c r="E71" s="69">
        <v>38.08</v>
      </c>
      <c r="F71" s="69">
        <v>34.17</v>
      </c>
      <c r="G71" s="69">
        <v>61.12</v>
      </c>
      <c r="H71" s="69">
        <v>59.19</v>
      </c>
      <c r="I71" s="69">
        <v>47.43</v>
      </c>
      <c r="J71" s="69">
        <v>53.34</v>
      </c>
      <c r="K71" s="69">
        <v>56.9</v>
      </c>
      <c r="L71" s="69">
        <v>56.27</v>
      </c>
      <c r="M71" s="69">
        <v>58</v>
      </c>
      <c r="N71" s="69">
        <v>47.16</v>
      </c>
      <c r="O71" s="69">
        <v>28.36</v>
      </c>
      <c r="P71" s="69">
        <v>23.88</v>
      </c>
      <c r="Q71" s="69">
        <v>2.03</v>
      </c>
      <c r="R71" s="69">
        <v>2.71</v>
      </c>
      <c r="S71" s="69">
        <v>2.61</v>
      </c>
      <c r="T71" s="69">
        <v>1.77</v>
      </c>
      <c r="U71" s="69">
        <v>1.49</v>
      </c>
      <c r="V71" s="69">
        <v>2.41</v>
      </c>
      <c r="W71" s="69">
        <v>1.58</v>
      </c>
      <c r="X71" s="69">
        <v>1.78</v>
      </c>
      <c r="Y71" s="69">
        <v>2.11</v>
      </c>
      <c r="Z71" s="69">
        <v>0.73</v>
      </c>
      <c r="AA71" s="69">
        <v>1.1</v>
      </c>
      <c r="AB71" s="69">
        <v>0.38</v>
      </c>
      <c r="AC71" s="69">
        <v>0.41</v>
      </c>
      <c r="AD71" s="69">
        <v>1.22</v>
      </c>
      <c r="AE71" s="69">
        <v>1.26</v>
      </c>
      <c r="AF71" s="69">
        <v>0.29</v>
      </c>
      <c r="AG71" s="69">
        <v>1.28</v>
      </c>
      <c r="AH71" s="69">
        <v>1.47</v>
      </c>
      <c r="AI71" s="69">
        <v>0.43</v>
      </c>
      <c r="AJ71" s="69">
        <v>0.52</v>
      </c>
      <c r="AK71" s="69">
        <v>0.5</v>
      </c>
      <c r="AL71" s="69">
        <v>0.07</v>
      </c>
      <c r="AM71" s="69">
        <v>0.17</v>
      </c>
      <c r="AN71" s="69">
        <v>0.11</v>
      </c>
      <c r="AO71" s="69">
        <v>0.06</v>
      </c>
      <c r="AP71" s="69">
        <v>0.17</v>
      </c>
      <c r="AQ71" s="69">
        <v>0.12</v>
      </c>
      <c r="AR71" s="69">
        <v>0</v>
      </c>
      <c r="AS71" s="69">
        <v>39.81</v>
      </c>
      <c r="AT71" s="69">
        <v>29.13</v>
      </c>
      <c r="AU71" s="69">
        <v>14.23</v>
      </c>
      <c r="AV71" s="69">
        <v>12.81</v>
      </c>
      <c r="AW71" s="69">
        <v>7.71</v>
      </c>
      <c r="AX71" s="69">
        <v>267.92</v>
      </c>
      <c r="AY71" s="69">
        <v>266.04</v>
      </c>
      <c r="AZ71" s="69">
        <v>218.41</v>
      </c>
      <c r="BA71" s="69">
        <v>215.69</v>
      </c>
      <c r="BB71" s="69">
        <v>224.75</v>
      </c>
      <c r="BC71" s="69">
        <v>240.37</v>
      </c>
      <c r="BD71" s="69">
        <v>241.95</v>
      </c>
      <c r="BE71" s="69">
        <v>200.3</v>
      </c>
      <c r="BF71" s="69">
        <v>207.19</v>
      </c>
      <c r="BG71" s="69">
        <v>204.18</v>
      </c>
      <c r="BH71" s="69">
        <v>211.21</v>
      </c>
      <c r="BI71" s="69">
        <v>203.96</v>
      </c>
      <c r="BJ71" s="69">
        <v>202.21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f t="shared" si="22"/>
        <v>3651.6499999999996</v>
      </c>
      <c r="BY71" s="69"/>
      <c r="BZ71" s="72">
        <f t="shared" si="20"/>
        <v>975.77</v>
      </c>
      <c r="CA71" s="72">
        <f t="shared" si="20"/>
        <v>1114.56</v>
      </c>
      <c r="CB71" s="72">
        <f t="shared" si="20"/>
        <v>821.5600000000001</v>
      </c>
      <c r="CC71" s="72">
        <f t="shared" si="20"/>
        <v>184.47</v>
      </c>
      <c r="CD71" s="72">
        <f t="shared" si="20"/>
        <v>273.13</v>
      </c>
      <c r="CE71" s="72">
        <f t="shared" si="20"/>
        <v>157.39999999999998</v>
      </c>
      <c r="CF71" s="72">
        <f t="shared" si="20"/>
        <v>0</v>
      </c>
      <c r="CG71" s="72">
        <f t="shared" si="20"/>
        <v>22.33</v>
      </c>
      <c r="CH71" s="72">
        <f t="shared" si="20"/>
        <v>6.45</v>
      </c>
      <c r="CI71" s="72">
        <f t="shared" si="20"/>
        <v>95.98</v>
      </c>
      <c r="CJ71" s="72">
        <f t="shared" si="23"/>
        <v>3651.6499999999996</v>
      </c>
      <c r="CK71" s="72"/>
      <c r="CL71" s="72">
        <f t="shared" si="21"/>
        <v>32.480000000000004</v>
      </c>
      <c r="CM71" s="72">
        <f t="shared" si="21"/>
        <v>300.54</v>
      </c>
      <c r="CN71" s="72">
        <f t="shared" si="21"/>
        <v>308.01</v>
      </c>
      <c r="CO71" s="72">
        <f t="shared" si="21"/>
        <v>255.82</v>
      </c>
      <c r="CP71" s="72">
        <f t="shared" si="21"/>
        <v>278.73</v>
      </c>
      <c r="CQ71" s="72">
        <f t="shared" si="21"/>
        <v>286.87</v>
      </c>
      <c r="CR71" s="72">
        <f t="shared" si="21"/>
        <v>289.88</v>
      </c>
      <c r="CS71" s="72">
        <f t="shared" si="21"/>
        <v>297.14</v>
      </c>
      <c r="CT71" s="72">
        <f t="shared" si="21"/>
        <v>259.48</v>
      </c>
      <c r="CU71" s="72">
        <f t="shared" si="21"/>
        <v>264.3</v>
      </c>
      <c r="CV71" s="72">
        <f t="shared" si="21"/>
        <v>303.15</v>
      </c>
      <c r="CW71" s="72">
        <f t="shared" si="21"/>
        <v>288.05</v>
      </c>
      <c r="CX71" s="72">
        <f t="shared" si="21"/>
        <v>247.08</v>
      </c>
      <c r="CY71" s="72">
        <f t="shared" si="21"/>
        <v>240.12</v>
      </c>
      <c r="CZ71" s="72">
        <f t="shared" si="24"/>
        <v>3651.65</v>
      </c>
      <c r="DA71" s="72"/>
      <c r="DB71" s="72">
        <v>606.18</v>
      </c>
      <c r="DC71" s="72">
        <f t="shared" si="25"/>
        <v>615</v>
      </c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</row>
    <row r="72" spans="1:155" ht="12.75">
      <c r="A72" s="92">
        <v>68</v>
      </c>
      <c r="B72" s="92" t="s">
        <v>68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5.54</v>
      </c>
      <c r="K72" s="69">
        <v>8.67</v>
      </c>
      <c r="L72" s="69">
        <v>21.31</v>
      </c>
      <c r="M72" s="69">
        <v>103.81</v>
      </c>
      <c r="N72" s="69">
        <v>58.09</v>
      </c>
      <c r="O72" s="69">
        <v>23.93</v>
      </c>
      <c r="P72" s="69">
        <v>9.72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15.59</v>
      </c>
      <c r="AT72" s="69">
        <v>10.91</v>
      </c>
      <c r="AU72" s="69">
        <v>4.47</v>
      </c>
      <c r="AV72" s="69">
        <v>2.73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5.64</v>
      </c>
      <c r="BE72" s="69">
        <v>7.31</v>
      </c>
      <c r="BF72" s="69">
        <v>30.94</v>
      </c>
      <c r="BG72" s="69">
        <v>85.59</v>
      </c>
      <c r="BH72" s="69">
        <v>47.85</v>
      </c>
      <c r="BI72" s="69">
        <v>18.1</v>
      </c>
      <c r="BJ72" s="69">
        <v>12.39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f t="shared" si="22"/>
        <v>472.59000000000003</v>
      </c>
      <c r="BY72" s="69"/>
      <c r="BZ72" s="72">
        <f t="shared" si="20"/>
        <v>0</v>
      </c>
      <c r="CA72" s="72">
        <f t="shared" si="20"/>
        <v>43.89</v>
      </c>
      <c r="CB72" s="72">
        <f t="shared" si="20"/>
        <v>163.93</v>
      </c>
      <c r="CC72" s="72">
        <f t="shared" si="20"/>
        <v>0</v>
      </c>
      <c r="CD72" s="72">
        <f t="shared" si="20"/>
        <v>35.519999999999996</v>
      </c>
      <c r="CE72" s="72">
        <f t="shared" si="20"/>
        <v>195.55</v>
      </c>
      <c r="CF72" s="72">
        <f t="shared" si="20"/>
        <v>0</v>
      </c>
      <c r="CG72" s="72">
        <f t="shared" si="20"/>
        <v>0</v>
      </c>
      <c r="CH72" s="72">
        <f t="shared" si="20"/>
        <v>0</v>
      </c>
      <c r="CI72" s="72">
        <f t="shared" si="20"/>
        <v>33.699999999999996</v>
      </c>
      <c r="CJ72" s="72">
        <f t="shared" si="23"/>
        <v>472.59</v>
      </c>
      <c r="CK72" s="72"/>
      <c r="CL72" s="72">
        <f t="shared" si="21"/>
        <v>0</v>
      </c>
      <c r="CM72" s="72">
        <f t="shared" si="21"/>
        <v>0</v>
      </c>
      <c r="CN72" s="72">
        <f t="shared" si="21"/>
        <v>0</v>
      </c>
      <c r="CO72" s="72">
        <f t="shared" si="21"/>
        <v>0</v>
      </c>
      <c r="CP72" s="72">
        <f t="shared" si="21"/>
        <v>0</v>
      </c>
      <c r="CQ72" s="72">
        <f t="shared" si="21"/>
        <v>0</v>
      </c>
      <c r="CR72" s="72">
        <f t="shared" si="21"/>
        <v>0</v>
      </c>
      <c r="CS72" s="72">
        <f t="shared" si="21"/>
        <v>11.18</v>
      </c>
      <c r="CT72" s="72">
        <f t="shared" si="21"/>
        <v>15.98</v>
      </c>
      <c r="CU72" s="72">
        <f t="shared" si="21"/>
        <v>52.25</v>
      </c>
      <c r="CV72" s="72">
        <f t="shared" si="21"/>
        <v>204.99</v>
      </c>
      <c r="CW72" s="72">
        <f t="shared" si="21"/>
        <v>116.85</v>
      </c>
      <c r="CX72" s="72">
        <f t="shared" si="21"/>
        <v>46.5</v>
      </c>
      <c r="CY72" s="72">
        <f t="shared" si="21"/>
        <v>24.840000000000003</v>
      </c>
      <c r="CZ72" s="72">
        <f t="shared" si="24"/>
        <v>472.59000000000003</v>
      </c>
      <c r="DA72" s="72"/>
      <c r="DB72" s="72">
        <v>231.07</v>
      </c>
      <c r="DC72" s="72">
        <f t="shared" si="25"/>
        <v>231.07</v>
      </c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</row>
    <row r="73" spans="1:155" ht="12.75">
      <c r="A73" s="92">
        <v>69</v>
      </c>
      <c r="B73" s="92" t="s">
        <v>69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2.64</v>
      </c>
      <c r="AT73" s="69">
        <v>1.15</v>
      </c>
      <c r="AU73" s="69">
        <v>1.99</v>
      </c>
      <c r="AV73" s="69">
        <v>1.49</v>
      </c>
      <c r="AW73" s="69">
        <v>0</v>
      </c>
      <c r="AX73" s="69">
        <v>17.91</v>
      </c>
      <c r="AY73" s="69">
        <v>26.86</v>
      </c>
      <c r="AZ73" s="69">
        <v>18.9</v>
      </c>
      <c r="BA73" s="69">
        <v>29.85</v>
      </c>
      <c r="BB73" s="69">
        <v>26.78</v>
      </c>
      <c r="BC73" s="69">
        <v>30.75</v>
      </c>
      <c r="BD73" s="69">
        <v>20.83</v>
      </c>
      <c r="BE73" s="69">
        <v>30.75</v>
      </c>
      <c r="BF73" s="69">
        <v>30.75</v>
      </c>
      <c r="BG73" s="69">
        <v>34.76</v>
      </c>
      <c r="BH73" s="69">
        <v>30.33</v>
      </c>
      <c r="BI73" s="69">
        <v>25.57</v>
      </c>
      <c r="BJ73" s="69">
        <v>34.92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f t="shared" si="22"/>
        <v>366.22999999999996</v>
      </c>
      <c r="BY73" s="69"/>
      <c r="BZ73" s="72">
        <f t="shared" si="20"/>
        <v>93.52</v>
      </c>
      <c r="CA73" s="72">
        <f t="shared" si="20"/>
        <v>139.86</v>
      </c>
      <c r="CB73" s="72">
        <f t="shared" si="20"/>
        <v>125.58</v>
      </c>
      <c r="CC73" s="72">
        <f t="shared" si="20"/>
        <v>0</v>
      </c>
      <c r="CD73" s="72">
        <f t="shared" si="20"/>
        <v>0</v>
      </c>
      <c r="CE73" s="72">
        <f t="shared" si="20"/>
        <v>0</v>
      </c>
      <c r="CF73" s="72">
        <f t="shared" si="20"/>
        <v>0</v>
      </c>
      <c r="CG73" s="72">
        <f t="shared" si="20"/>
        <v>0</v>
      </c>
      <c r="CH73" s="72">
        <f t="shared" si="20"/>
        <v>0</v>
      </c>
      <c r="CI73" s="72">
        <f t="shared" si="20"/>
        <v>7.2700000000000005</v>
      </c>
      <c r="CJ73" s="72">
        <f t="shared" si="23"/>
        <v>366.22999999999996</v>
      </c>
      <c r="CK73" s="72"/>
      <c r="CL73" s="72">
        <f t="shared" si="21"/>
        <v>0</v>
      </c>
      <c r="CM73" s="72">
        <f t="shared" si="21"/>
        <v>17.91</v>
      </c>
      <c r="CN73" s="72">
        <f t="shared" si="21"/>
        <v>26.86</v>
      </c>
      <c r="CO73" s="72">
        <f t="shared" si="21"/>
        <v>18.9</v>
      </c>
      <c r="CP73" s="72">
        <f t="shared" si="21"/>
        <v>29.85</v>
      </c>
      <c r="CQ73" s="72">
        <f t="shared" si="21"/>
        <v>26.78</v>
      </c>
      <c r="CR73" s="72">
        <f t="shared" si="21"/>
        <v>30.75</v>
      </c>
      <c r="CS73" s="72">
        <f t="shared" si="21"/>
        <v>20.83</v>
      </c>
      <c r="CT73" s="72">
        <f t="shared" si="21"/>
        <v>30.75</v>
      </c>
      <c r="CU73" s="72">
        <f t="shared" si="21"/>
        <v>30.75</v>
      </c>
      <c r="CV73" s="72">
        <f t="shared" si="21"/>
        <v>37.4</v>
      </c>
      <c r="CW73" s="72">
        <f t="shared" si="21"/>
        <v>31.479999999999997</v>
      </c>
      <c r="CX73" s="72">
        <f t="shared" si="21"/>
        <v>27.56</v>
      </c>
      <c r="CY73" s="72">
        <f t="shared" si="21"/>
        <v>36.410000000000004</v>
      </c>
      <c r="CZ73" s="72">
        <f t="shared" si="24"/>
        <v>366.23</v>
      </c>
      <c r="DA73" s="72"/>
      <c r="DB73" s="72">
        <v>0</v>
      </c>
      <c r="DC73" s="72">
        <f t="shared" si="25"/>
        <v>0</v>
      </c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</row>
    <row r="74" spans="1:155" ht="12.75">
      <c r="A74" s="92">
        <v>70</v>
      </c>
      <c r="B74" s="92" t="s">
        <v>231</v>
      </c>
      <c r="C74" s="69">
        <v>0</v>
      </c>
      <c r="D74" s="69">
        <v>8.62</v>
      </c>
      <c r="E74" s="69">
        <v>15.04</v>
      </c>
      <c r="F74" s="69">
        <v>12.9</v>
      </c>
      <c r="G74" s="69">
        <v>10.76</v>
      </c>
      <c r="H74" s="69">
        <v>7.87</v>
      </c>
      <c r="I74" s="69">
        <v>6.87</v>
      </c>
      <c r="J74" s="69">
        <v>5.93</v>
      </c>
      <c r="K74" s="69">
        <v>5.9</v>
      </c>
      <c r="L74" s="69">
        <v>4.92</v>
      </c>
      <c r="M74" s="69">
        <v>0.98</v>
      </c>
      <c r="N74" s="69">
        <v>0.98</v>
      </c>
      <c r="O74" s="69">
        <v>0.98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43.95</v>
      </c>
      <c r="AY74" s="69">
        <v>43.94</v>
      </c>
      <c r="AZ74" s="69">
        <v>43.94</v>
      </c>
      <c r="BA74" s="69">
        <v>43.94</v>
      </c>
      <c r="BB74" s="69">
        <v>62.17</v>
      </c>
      <c r="BC74" s="69">
        <v>62.17</v>
      </c>
      <c r="BD74" s="69">
        <v>62.17</v>
      </c>
      <c r="BE74" s="69">
        <v>62.17</v>
      </c>
      <c r="BF74" s="69">
        <v>62.19</v>
      </c>
      <c r="BG74" s="69">
        <v>34.57</v>
      </c>
      <c r="BH74" s="69">
        <v>28.25</v>
      </c>
      <c r="BI74" s="69">
        <v>19.35</v>
      </c>
      <c r="BJ74" s="69">
        <v>18.65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f t="shared" si="22"/>
        <v>669.2100000000002</v>
      </c>
      <c r="BY74" s="69"/>
      <c r="BZ74" s="72">
        <f t="shared" si="20"/>
        <v>175.76999999999998</v>
      </c>
      <c r="CA74" s="72">
        <f t="shared" si="20"/>
        <v>310.87</v>
      </c>
      <c r="CB74" s="72">
        <f t="shared" si="20"/>
        <v>100.82</v>
      </c>
      <c r="CC74" s="72">
        <f t="shared" si="20"/>
        <v>47.31999999999999</v>
      </c>
      <c r="CD74" s="72">
        <f t="shared" si="20"/>
        <v>31.490000000000002</v>
      </c>
      <c r="CE74" s="72">
        <f t="shared" si="20"/>
        <v>2.94</v>
      </c>
      <c r="CF74" s="72">
        <f t="shared" si="20"/>
        <v>0</v>
      </c>
      <c r="CG74" s="72">
        <f t="shared" si="20"/>
        <v>0</v>
      </c>
      <c r="CH74" s="72">
        <f t="shared" si="20"/>
        <v>0</v>
      </c>
      <c r="CI74" s="72">
        <f t="shared" si="20"/>
        <v>0</v>
      </c>
      <c r="CJ74" s="72">
        <f t="shared" si="23"/>
        <v>669.21</v>
      </c>
      <c r="CK74" s="72"/>
      <c r="CL74" s="72">
        <f t="shared" si="21"/>
        <v>0</v>
      </c>
      <c r="CM74" s="72">
        <f t="shared" si="21"/>
        <v>52.57</v>
      </c>
      <c r="CN74" s="72">
        <f t="shared" si="21"/>
        <v>58.98</v>
      </c>
      <c r="CO74" s="72">
        <f t="shared" si="21"/>
        <v>56.839999999999996</v>
      </c>
      <c r="CP74" s="72">
        <f t="shared" si="21"/>
        <v>54.699999999999996</v>
      </c>
      <c r="CQ74" s="72">
        <f t="shared" si="21"/>
        <v>70.04</v>
      </c>
      <c r="CR74" s="72">
        <f t="shared" si="21"/>
        <v>69.04</v>
      </c>
      <c r="CS74" s="72">
        <f t="shared" si="21"/>
        <v>68.1</v>
      </c>
      <c r="CT74" s="72">
        <f t="shared" si="21"/>
        <v>68.07000000000001</v>
      </c>
      <c r="CU74" s="72">
        <f t="shared" si="21"/>
        <v>67.11</v>
      </c>
      <c r="CV74" s="72">
        <f t="shared" si="21"/>
        <v>35.55</v>
      </c>
      <c r="CW74" s="72">
        <f t="shared" si="21"/>
        <v>29.23</v>
      </c>
      <c r="CX74" s="72">
        <f t="shared" si="21"/>
        <v>20.330000000000002</v>
      </c>
      <c r="CY74" s="72">
        <f t="shared" si="21"/>
        <v>18.65</v>
      </c>
      <c r="CZ74" s="72">
        <f t="shared" si="24"/>
        <v>669.2099999999999</v>
      </c>
      <c r="DA74" s="72"/>
      <c r="DB74" s="72">
        <v>81.75</v>
      </c>
      <c r="DC74" s="72">
        <f t="shared" si="25"/>
        <v>81.75</v>
      </c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</row>
    <row r="75" spans="1:155" ht="12.75">
      <c r="A75" s="92">
        <v>71</v>
      </c>
      <c r="B75" s="92" t="s">
        <v>232</v>
      </c>
      <c r="C75" s="69">
        <v>0</v>
      </c>
      <c r="D75" s="69">
        <v>6</v>
      </c>
      <c r="E75" s="69">
        <v>11</v>
      </c>
      <c r="F75" s="69">
        <v>9</v>
      </c>
      <c r="G75" s="69">
        <v>8</v>
      </c>
      <c r="H75" s="69">
        <v>6.5</v>
      </c>
      <c r="I75" s="69">
        <v>6.5</v>
      </c>
      <c r="J75" s="69">
        <v>6</v>
      </c>
      <c r="K75" s="69">
        <v>5</v>
      </c>
      <c r="L75" s="69">
        <v>4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2</v>
      </c>
      <c r="S75" s="69">
        <v>2</v>
      </c>
      <c r="T75" s="69">
        <v>2</v>
      </c>
      <c r="U75" s="69">
        <v>2</v>
      </c>
      <c r="V75" s="69">
        <v>2</v>
      </c>
      <c r="W75" s="69">
        <v>2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144</v>
      </c>
      <c r="AY75" s="69">
        <v>144</v>
      </c>
      <c r="AZ75" s="69">
        <v>144</v>
      </c>
      <c r="BA75" s="69">
        <v>144</v>
      </c>
      <c r="BB75" s="69">
        <v>154</v>
      </c>
      <c r="BC75" s="69">
        <v>154</v>
      </c>
      <c r="BD75" s="69">
        <v>220</v>
      </c>
      <c r="BE75" s="69">
        <v>216</v>
      </c>
      <c r="BF75" s="69">
        <v>180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f t="shared" si="22"/>
        <v>1574</v>
      </c>
      <c r="BY75" s="69"/>
      <c r="BZ75" s="72">
        <f t="shared" si="20"/>
        <v>576</v>
      </c>
      <c r="CA75" s="72">
        <f t="shared" si="20"/>
        <v>924</v>
      </c>
      <c r="CB75" s="72">
        <f t="shared" si="20"/>
        <v>0</v>
      </c>
      <c r="CC75" s="72">
        <f t="shared" si="20"/>
        <v>34</v>
      </c>
      <c r="CD75" s="72">
        <f t="shared" si="20"/>
        <v>28</v>
      </c>
      <c r="CE75" s="72">
        <f t="shared" si="20"/>
        <v>0</v>
      </c>
      <c r="CF75" s="72">
        <f t="shared" si="20"/>
        <v>0</v>
      </c>
      <c r="CG75" s="72">
        <f t="shared" si="20"/>
        <v>12</v>
      </c>
      <c r="CH75" s="72">
        <f t="shared" si="20"/>
        <v>0</v>
      </c>
      <c r="CI75" s="72">
        <f t="shared" si="20"/>
        <v>0</v>
      </c>
      <c r="CJ75" s="72">
        <f t="shared" si="23"/>
        <v>1574</v>
      </c>
      <c r="CK75" s="72"/>
      <c r="CL75" s="72">
        <f t="shared" si="21"/>
        <v>0</v>
      </c>
      <c r="CM75" s="72">
        <f t="shared" si="21"/>
        <v>152</v>
      </c>
      <c r="CN75" s="72">
        <f t="shared" si="21"/>
        <v>157</v>
      </c>
      <c r="CO75" s="72">
        <f t="shared" si="21"/>
        <v>155</v>
      </c>
      <c r="CP75" s="72">
        <f t="shared" si="21"/>
        <v>154</v>
      </c>
      <c r="CQ75" s="72">
        <f t="shared" si="21"/>
        <v>162.5</v>
      </c>
      <c r="CR75" s="72">
        <f t="shared" si="21"/>
        <v>162.5</v>
      </c>
      <c r="CS75" s="72">
        <f t="shared" si="21"/>
        <v>226</v>
      </c>
      <c r="CT75" s="72">
        <f t="shared" si="21"/>
        <v>221</v>
      </c>
      <c r="CU75" s="72">
        <f t="shared" si="21"/>
        <v>184</v>
      </c>
      <c r="CV75" s="72">
        <f t="shared" si="21"/>
        <v>0</v>
      </c>
      <c r="CW75" s="72">
        <f t="shared" si="21"/>
        <v>0</v>
      </c>
      <c r="CX75" s="72">
        <f t="shared" si="21"/>
        <v>0</v>
      </c>
      <c r="CY75" s="72">
        <f t="shared" si="21"/>
        <v>0</v>
      </c>
      <c r="CZ75" s="72">
        <f t="shared" si="24"/>
        <v>1574</v>
      </c>
      <c r="DA75" s="72">
        <f>SUMIF($C$2:$BW$2,DA$3,$C75:$BW75)</f>
        <v>0</v>
      </c>
      <c r="DB75" s="72">
        <f>SUMIF($C$2:$BW$2,DB$3,$C75:$BW75)</f>
        <v>0</v>
      </c>
      <c r="DC75" s="72">
        <f>SUMIF($C$2:$BW$2,DC$3,$C75:$BW75)</f>
        <v>0</v>
      </c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</row>
    <row r="76" spans="1:155" ht="12.75">
      <c r="A76" s="92">
        <v>72</v>
      </c>
      <c r="B76" s="92" t="s">
        <v>212</v>
      </c>
      <c r="C76" s="69">
        <v>0</v>
      </c>
      <c r="D76" s="69">
        <v>13.51</v>
      </c>
      <c r="E76" s="69">
        <v>14.51</v>
      </c>
      <c r="F76" s="69">
        <v>14.07</v>
      </c>
      <c r="G76" s="69">
        <v>25.92</v>
      </c>
      <c r="H76" s="69">
        <v>20.71</v>
      </c>
      <c r="I76" s="69">
        <v>26.79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1.98</v>
      </c>
      <c r="U76" s="69">
        <v>1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96.08</v>
      </c>
      <c r="AY76" s="69">
        <v>88.19</v>
      </c>
      <c r="AZ76" s="69">
        <v>97.24</v>
      </c>
      <c r="BA76" s="69">
        <v>81.25</v>
      </c>
      <c r="BB76" s="69">
        <v>92.35</v>
      </c>
      <c r="BC76" s="69">
        <v>83.58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6</v>
      </c>
      <c r="BM76" s="69">
        <v>3</v>
      </c>
      <c r="BN76" s="69">
        <v>1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0</v>
      </c>
      <c r="BX76" s="69">
        <f t="shared" si="22"/>
        <v>667.1800000000001</v>
      </c>
      <c r="BY76" s="69"/>
      <c r="BZ76" s="72">
        <f t="shared" si="20"/>
        <v>362.76</v>
      </c>
      <c r="CA76" s="72">
        <f t="shared" si="20"/>
        <v>175.93</v>
      </c>
      <c r="CB76" s="72">
        <f t="shared" si="20"/>
        <v>0</v>
      </c>
      <c r="CC76" s="72">
        <f t="shared" si="20"/>
        <v>68.01</v>
      </c>
      <c r="CD76" s="72">
        <f t="shared" si="20"/>
        <v>47.5</v>
      </c>
      <c r="CE76" s="72">
        <f t="shared" si="20"/>
        <v>0</v>
      </c>
      <c r="CF76" s="72">
        <f t="shared" si="20"/>
        <v>10</v>
      </c>
      <c r="CG76" s="72">
        <f t="shared" si="20"/>
        <v>2.98</v>
      </c>
      <c r="CH76" s="72">
        <f t="shared" si="20"/>
        <v>0</v>
      </c>
      <c r="CI76" s="72">
        <f t="shared" si="20"/>
        <v>0</v>
      </c>
      <c r="CJ76" s="72">
        <f t="shared" si="23"/>
        <v>667.1800000000001</v>
      </c>
      <c r="CK76" s="72"/>
      <c r="CL76" s="72">
        <f t="shared" si="21"/>
        <v>0</v>
      </c>
      <c r="CM76" s="72">
        <f t="shared" si="21"/>
        <v>109.59</v>
      </c>
      <c r="CN76" s="72">
        <f t="shared" si="21"/>
        <v>108.7</v>
      </c>
      <c r="CO76" s="72">
        <f t="shared" si="21"/>
        <v>116.28999999999999</v>
      </c>
      <c r="CP76" s="72">
        <f t="shared" si="21"/>
        <v>109.17</v>
      </c>
      <c r="CQ76" s="72">
        <f t="shared" si="21"/>
        <v>113.06</v>
      </c>
      <c r="CR76" s="72">
        <f t="shared" si="21"/>
        <v>110.37</v>
      </c>
      <c r="CS76" s="72">
        <f t="shared" si="21"/>
        <v>0</v>
      </c>
      <c r="CT76" s="72">
        <f t="shared" si="21"/>
        <v>0</v>
      </c>
      <c r="CU76" s="72">
        <f t="shared" si="21"/>
        <v>0</v>
      </c>
      <c r="CV76" s="72">
        <f t="shared" si="21"/>
        <v>0</v>
      </c>
      <c r="CW76" s="72">
        <f t="shared" si="21"/>
        <v>0</v>
      </c>
      <c r="CX76" s="72">
        <f t="shared" si="21"/>
        <v>0</v>
      </c>
      <c r="CY76" s="72">
        <f t="shared" si="21"/>
        <v>0</v>
      </c>
      <c r="CZ76" s="72">
        <f t="shared" si="24"/>
        <v>667.1800000000001</v>
      </c>
      <c r="DA76" s="72"/>
      <c r="DB76" s="72">
        <v>115.51</v>
      </c>
      <c r="DC76" s="72">
        <f>SUM(CC76:CE76)</f>
        <v>115.51</v>
      </c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</row>
    <row r="77" spans="1:155" ht="12.75">
      <c r="A77" s="92">
        <v>73</v>
      </c>
      <c r="B77" s="92" t="s">
        <v>213</v>
      </c>
      <c r="C77" s="69">
        <v>0</v>
      </c>
      <c r="D77" s="69">
        <v>4.2</v>
      </c>
      <c r="E77" s="69">
        <v>15.66</v>
      </c>
      <c r="F77" s="69">
        <v>11.56</v>
      </c>
      <c r="G77" s="69">
        <v>15.76</v>
      </c>
      <c r="H77" s="69">
        <v>4.31</v>
      </c>
      <c r="I77" s="69">
        <v>14.83</v>
      </c>
      <c r="J77" s="69">
        <v>15.82</v>
      </c>
      <c r="K77" s="69">
        <v>13.35</v>
      </c>
      <c r="L77" s="69">
        <v>21.74</v>
      </c>
      <c r="M77" s="69">
        <v>16.63</v>
      </c>
      <c r="N77" s="69">
        <v>23</v>
      </c>
      <c r="O77" s="69">
        <v>16.63</v>
      </c>
      <c r="P77" s="69">
        <v>10.43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13.51</v>
      </c>
      <c r="AT77" s="69">
        <v>9.53</v>
      </c>
      <c r="AU77" s="69">
        <v>6.61</v>
      </c>
      <c r="AV77" s="69">
        <v>17.92</v>
      </c>
      <c r="AW77" s="69">
        <v>0</v>
      </c>
      <c r="AX77" s="69">
        <v>66.89</v>
      </c>
      <c r="AY77" s="69">
        <v>66.4</v>
      </c>
      <c r="AZ77" s="69">
        <v>67.39</v>
      </c>
      <c r="BA77" s="69">
        <v>72.34</v>
      </c>
      <c r="BB77" s="69">
        <v>74.27</v>
      </c>
      <c r="BC77" s="69">
        <v>82.59</v>
      </c>
      <c r="BD77" s="69">
        <v>151.24</v>
      </c>
      <c r="BE77" s="69">
        <v>148.9</v>
      </c>
      <c r="BF77" s="69">
        <v>141.35</v>
      </c>
      <c r="BG77" s="69">
        <v>130.52</v>
      </c>
      <c r="BH77" s="69">
        <v>144.46</v>
      </c>
      <c r="BI77" s="69">
        <v>112.94</v>
      </c>
      <c r="BJ77" s="69">
        <v>100.22</v>
      </c>
      <c r="BK77" s="69">
        <v>1</v>
      </c>
      <c r="BL77" s="69">
        <v>2</v>
      </c>
      <c r="BM77" s="69">
        <v>3.01</v>
      </c>
      <c r="BN77" s="69">
        <v>1</v>
      </c>
      <c r="BO77" s="69">
        <v>1.04</v>
      </c>
      <c r="BP77" s="69">
        <v>0</v>
      </c>
      <c r="BQ77" s="69">
        <v>0.66</v>
      </c>
      <c r="BR77" s="69">
        <v>0.84</v>
      </c>
      <c r="BS77" s="69">
        <v>0.66</v>
      </c>
      <c r="BT77" s="69">
        <v>0</v>
      </c>
      <c r="BU77" s="69">
        <v>0</v>
      </c>
      <c r="BV77" s="69">
        <v>0</v>
      </c>
      <c r="BW77" s="69">
        <v>2.35</v>
      </c>
      <c r="BX77" s="69">
        <f t="shared" si="22"/>
        <v>1603.56</v>
      </c>
      <c r="BY77" s="69"/>
      <c r="BZ77" s="72">
        <f t="shared" si="20"/>
        <v>273.02</v>
      </c>
      <c r="CA77" s="72">
        <f t="shared" si="20"/>
        <v>598.35</v>
      </c>
      <c r="CB77" s="72">
        <f t="shared" si="20"/>
        <v>488.14</v>
      </c>
      <c r="CC77" s="72">
        <f t="shared" si="20"/>
        <v>47.18</v>
      </c>
      <c r="CD77" s="72">
        <f t="shared" si="20"/>
        <v>70.05</v>
      </c>
      <c r="CE77" s="72">
        <f t="shared" si="20"/>
        <v>66.69</v>
      </c>
      <c r="CF77" s="72">
        <f t="shared" si="20"/>
        <v>12.56</v>
      </c>
      <c r="CG77" s="72">
        <f t="shared" si="20"/>
        <v>0</v>
      </c>
      <c r="CH77" s="72">
        <f t="shared" si="20"/>
        <v>0</v>
      </c>
      <c r="CI77" s="72">
        <f t="shared" si="20"/>
        <v>47.57</v>
      </c>
      <c r="CJ77" s="72">
        <f t="shared" si="23"/>
        <v>1603.56</v>
      </c>
      <c r="CK77" s="72"/>
      <c r="CL77" s="72">
        <f t="shared" si="21"/>
        <v>0</v>
      </c>
      <c r="CM77" s="72">
        <f t="shared" si="21"/>
        <v>72.09</v>
      </c>
      <c r="CN77" s="72">
        <f t="shared" si="21"/>
        <v>84.06</v>
      </c>
      <c r="CO77" s="72">
        <f t="shared" si="21"/>
        <v>81.96000000000001</v>
      </c>
      <c r="CP77" s="72">
        <f t="shared" si="21"/>
        <v>89.10000000000001</v>
      </c>
      <c r="CQ77" s="72">
        <f t="shared" si="21"/>
        <v>79.62</v>
      </c>
      <c r="CR77" s="72">
        <f t="shared" si="21"/>
        <v>97.42</v>
      </c>
      <c r="CS77" s="72">
        <f t="shared" si="21"/>
        <v>167.72</v>
      </c>
      <c r="CT77" s="72">
        <f t="shared" si="21"/>
        <v>163.09</v>
      </c>
      <c r="CU77" s="72">
        <f t="shared" si="21"/>
        <v>163.75</v>
      </c>
      <c r="CV77" s="72">
        <f t="shared" si="21"/>
        <v>160.66000000000003</v>
      </c>
      <c r="CW77" s="72">
        <f t="shared" si="21"/>
        <v>176.99</v>
      </c>
      <c r="CX77" s="72">
        <f t="shared" si="21"/>
        <v>136.18</v>
      </c>
      <c r="CY77" s="72">
        <f t="shared" si="21"/>
        <v>130.92</v>
      </c>
      <c r="CZ77" s="72">
        <f t="shared" si="24"/>
        <v>1603.5600000000002</v>
      </c>
      <c r="DA77" s="72"/>
      <c r="DB77" s="72">
        <v>183.92</v>
      </c>
      <c r="DC77" s="72">
        <f>SUM(CC77:CE77)</f>
        <v>183.92</v>
      </c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</row>
    <row r="78" spans="1:155" ht="12.75">
      <c r="A78" s="92">
        <v>74</v>
      </c>
      <c r="B78" s="92" t="s">
        <v>71</v>
      </c>
      <c r="C78" s="69">
        <v>0</v>
      </c>
      <c r="D78" s="69">
        <v>0</v>
      </c>
      <c r="E78" s="69">
        <v>1</v>
      </c>
      <c r="F78" s="69">
        <v>5</v>
      </c>
      <c r="G78" s="69">
        <v>5</v>
      </c>
      <c r="H78" s="69">
        <v>29</v>
      </c>
      <c r="I78" s="69">
        <v>27</v>
      </c>
      <c r="J78" s="69">
        <v>32</v>
      </c>
      <c r="K78" s="69">
        <v>39</v>
      </c>
      <c r="L78" s="69">
        <v>38</v>
      </c>
      <c r="M78" s="69">
        <v>14</v>
      </c>
      <c r="N78" s="69">
        <v>11</v>
      </c>
      <c r="O78" s="69">
        <v>12</v>
      </c>
      <c r="P78" s="69">
        <v>15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54</v>
      </c>
      <c r="AY78" s="69">
        <v>53</v>
      </c>
      <c r="AZ78" s="69">
        <v>49</v>
      </c>
      <c r="BA78" s="69">
        <v>49</v>
      </c>
      <c r="BB78" s="69">
        <v>37</v>
      </c>
      <c r="BC78" s="69">
        <v>39</v>
      </c>
      <c r="BD78" s="69">
        <v>78</v>
      </c>
      <c r="BE78" s="69">
        <v>71</v>
      </c>
      <c r="BF78" s="69">
        <v>72</v>
      </c>
      <c r="BG78" s="69">
        <v>106</v>
      </c>
      <c r="BH78" s="69">
        <v>109</v>
      </c>
      <c r="BI78" s="69">
        <v>104</v>
      </c>
      <c r="BJ78" s="69">
        <v>101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f t="shared" si="22"/>
        <v>1150</v>
      </c>
      <c r="BY78" s="69"/>
      <c r="BZ78" s="72">
        <f t="shared" si="20"/>
        <v>205</v>
      </c>
      <c r="CA78" s="72">
        <f t="shared" si="20"/>
        <v>297</v>
      </c>
      <c r="CB78" s="72">
        <f t="shared" si="20"/>
        <v>420</v>
      </c>
      <c r="CC78" s="72">
        <f t="shared" si="20"/>
        <v>11</v>
      </c>
      <c r="CD78" s="72">
        <f t="shared" si="20"/>
        <v>165</v>
      </c>
      <c r="CE78" s="72">
        <f t="shared" si="20"/>
        <v>52</v>
      </c>
      <c r="CF78" s="72">
        <f t="shared" si="20"/>
        <v>0</v>
      </c>
      <c r="CG78" s="72">
        <f t="shared" si="20"/>
        <v>0</v>
      </c>
      <c r="CH78" s="72">
        <f t="shared" si="20"/>
        <v>0</v>
      </c>
      <c r="CI78" s="72">
        <f t="shared" si="20"/>
        <v>0</v>
      </c>
      <c r="CJ78" s="72">
        <f t="shared" si="23"/>
        <v>1150</v>
      </c>
      <c r="CK78" s="72"/>
      <c r="CL78" s="72">
        <f t="shared" si="21"/>
        <v>0</v>
      </c>
      <c r="CM78" s="72">
        <f t="shared" si="21"/>
        <v>54</v>
      </c>
      <c r="CN78" s="72">
        <f t="shared" si="21"/>
        <v>54</v>
      </c>
      <c r="CO78" s="72">
        <f t="shared" si="21"/>
        <v>54</v>
      </c>
      <c r="CP78" s="72">
        <f t="shared" si="21"/>
        <v>54</v>
      </c>
      <c r="CQ78" s="72">
        <f t="shared" si="21"/>
        <v>66</v>
      </c>
      <c r="CR78" s="72">
        <f t="shared" si="21"/>
        <v>66</v>
      </c>
      <c r="CS78" s="72">
        <f t="shared" si="21"/>
        <v>110</v>
      </c>
      <c r="CT78" s="72">
        <f t="shared" si="21"/>
        <v>110</v>
      </c>
      <c r="CU78" s="72">
        <f t="shared" si="21"/>
        <v>110</v>
      </c>
      <c r="CV78" s="72">
        <f t="shared" si="21"/>
        <v>120</v>
      </c>
      <c r="CW78" s="72">
        <f t="shared" si="21"/>
        <v>120</v>
      </c>
      <c r="CX78" s="72">
        <f t="shared" si="21"/>
        <v>116</v>
      </c>
      <c r="CY78" s="72">
        <f t="shared" si="21"/>
        <v>116</v>
      </c>
      <c r="CZ78" s="72">
        <f t="shared" si="24"/>
        <v>1150</v>
      </c>
      <c r="DA78" s="72"/>
      <c r="DB78" s="72">
        <v>228</v>
      </c>
      <c r="DC78" s="72">
        <f>SUM(CC78:CE78)</f>
        <v>228</v>
      </c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</row>
    <row r="79" spans="1:155" ht="12.75">
      <c r="A79" s="92">
        <v>75</v>
      </c>
      <c r="B79" s="92" t="s">
        <v>214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233.94</v>
      </c>
      <c r="BE79" s="69">
        <v>542.87</v>
      </c>
      <c r="BF79" s="69">
        <v>875.19</v>
      </c>
      <c r="BG79" s="69">
        <v>1379.44</v>
      </c>
      <c r="BH79" s="69">
        <v>2927.38</v>
      </c>
      <c r="BI79" s="69">
        <v>3495.87</v>
      </c>
      <c r="BJ79" s="69">
        <v>3761.31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f t="shared" si="22"/>
        <v>13215.999999999998</v>
      </c>
      <c r="BY79" s="69"/>
      <c r="BZ79" s="72">
        <f t="shared" si="20"/>
        <v>0</v>
      </c>
      <c r="CA79" s="72">
        <f t="shared" si="20"/>
        <v>1652</v>
      </c>
      <c r="CB79" s="72">
        <f t="shared" si="20"/>
        <v>11564</v>
      </c>
      <c r="CC79" s="72">
        <f t="shared" si="20"/>
        <v>0</v>
      </c>
      <c r="CD79" s="72">
        <f t="shared" si="20"/>
        <v>0</v>
      </c>
      <c r="CE79" s="72">
        <f t="shared" si="20"/>
        <v>0</v>
      </c>
      <c r="CF79" s="72">
        <f t="shared" si="20"/>
        <v>0</v>
      </c>
      <c r="CG79" s="72">
        <f t="shared" si="20"/>
        <v>0</v>
      </c>
      <c r="CH79" s="72">
        <f t="shared" si="20"/>
        <v>0</v>
      </c>
      <c r="CI79" s="72">
        <f t="shared" si="20"/>
        <v>0</v>
      </c>
      <c r="CJ79" s="72">
        <f t="shared" si="23"/>
        <v>13216</v>
      </c>
      <c r="CK79" s="72"/>
      <c r="CL79" s="72">
        <f t="shared" si="21"/>
        <v>0</v>
      </c>
      <c r="CM79" s="72">
        <f t="shared" si="21"/>
        <v>0</v>
      </c>
      <c r="CN79" s="72">
        <f t="shared" si="21"/>
        <v>0</v>
      </c>
      <c r="CO79" s="72">
        <f t="shared" si="21"/>
        <v>0</v>
      </c>
      <c r="CP79" s="72">
        <f t="shared" si="21"/>
        <v>0</v>
      </c>
      <c r="CQ79" s="72">
        <f t="shared" si="21"/>
        <v>0</v>
      </c>
      <c r="CR79" s="72">
        <f t="shared" si="21"/>
        <v>0</v>
      </c>
      <c r="CS79" s="72">
        <f t="shared" si="21"/>
        <v>233.94</v>
      </c>
      <c r="CT79" s="72">
        <f t="shared" si="21"/>
        <v>542.87</v>
      </c>
      <c r="CU79" s="72">
        <f t="shared" si="21"/>
        <v>875.19</v>
      </c>
      <c r="CV79" s="72">
        <f t="shared" si="21"/>
        <v>1379.44</v>
      </c>
      <c r="CW79" s="72">
        <f t="shared" si="21"/>
        <v>2927.38</v>
      </c>
      <c r="CX79" s="72">
        <f t="shared" si="21"/>
        <v>3495.87</v>
      </c>
      <c r="CY79" s="72">
        <f t="shared" si="21"/>
        <v>3761.31</v>
      </c>
      <c r="CZ79" s="72">
        <f t="shared" si="24"/>
        <v>13215.999999999998</v>
      </c>
      <c r="DA79" s="72"/>
      <c r="DB79" s="72">
        <v>0</v>
      </c>
      <c r="DC79" s="72">
        <f>SUM(CC79:CE79)</f>
        <v>0</v>
      </c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</row>
    <row r="80" spans="2:155" ht="12.75">
      <c r="B80" s="68" t="s">
        <v>221</v>
      </c>
      <c r="C80" s="69">
        <v>14337.42</v>
      </c>
      <c r="D80" s="69">
        <v>19404.91</v>
      </c>
      <c r="E80" s="69">
        <v>27044.62</v>
      </c>
      <c r="F80" s="69">
        <v>34196.8</v>
      </c>
      <c r="G80" s="69">
        <v>44193.81</v>
      </c>
      <c r="H80" s="69">
        <v>43620.35</v>
      </c>
      <c r="I80" s="69">
        <v>45911.72</v>
      </c>
      <c r="J80" s="69">
        <v>45045.19</v>
      </c>
      <c r="K80" s="69">
        <v>44829.46</v>
      </c>
      <c r="L80" s="69">
        <v>39653.7</v>
      </c>
      <c r="M80" s="69">
        <v>41870.15</v>
      </c>
      <c r="N80" s="69">
        <v>35929.44</v>
      </c>
      <c r="O80" s="69">
        <v>29995.16</v>
      </c>
      <c r="P80" s="69">
        <v>28873.31</v>
      </c>
      <c r="Q80" s="69">
        <v>2797.2</v>
      </c>
      <c r="R80" s="69">
        <v>1423.01</v>
      </c>
      <c r="S80" s="69">
        <v>1279.49</v>
      </c>
      <c r="T80" s="69">
        <v>1255.56</v>
      </c>
      <c r="U80" s="69">
        <v>1328.84</v>
      </c>
      <c r="V80" s="69">
        <v>1122.5</v>
      </c>
      <c r="W80" s="69">
        <v>1195.65</v>
      </c>
      <c r="X80" s="69">
        <v>1127.9</v>
      </c>
      <c r="Y80" s="69">
        <v>1205.61</v>
      </c>
      <c r="Z80" s="69">
        <v>1288.66</v>
      </c>
      <c r="AA80" s="69">
        <v>1384.76</v>
      </c>
      <c r="AB80" s="69">
        <v>1135.25</v>
      </c>
      <c r="AC80" s="69">
        <v>981.96</v>
      </c>
      <c r="AD80" s="69">
        <v>1780.98</v>
      </c>
      <c r="AE80" s="69">
        <v>517.53</v>
      </c>
      <c r="AF80" s="69">
        <v>300.57</v>
      </c>
      <c r="AG80" s="69">
        <v>305.58</v>
      </c>
      <c r="AH80" s="69">
        <f>SUM(AH5:AH79)</f>
        <v>314.48999999999995</v>
      </c>
      <c r="AI80" s="69">
        <f aca="true" t="shared" si="26" ref="AI80:BN80">SUM(AI5:AI79)</f>
        <v>354.71000000000004</v>
      </c>
      <c r="AJ80" s="69">
        <f t="shared" si="26"/>
        <v>370.3699999999998</v>
      </c>
      <c r="AK80" s="69">
        <f t="shared" si="26"/>
        <v>400.64999999999986</v>
      </c>
      <c r="AL80" s="69">
        <f t="shared" si="26"/>
        <v>362.37000000000006</v>
      </c>
      <c r="AM80" s="69">
        <f t="shared" si="26"/>
        <v>407.76</v>
      </c>
      <c r="AN80" s="69">
        <f t="shared" si="26"/>
        <v>454.38</v>
      </c>
      <c r="AO80" s="69">
        <f t="shared" si="26"/>
        <v>476.70000000000016</v>
      </c>
      <c r="AP80" s="69">
        <f t="shared" si="26"/>
        <v>413.3000000000002</v>
      </c>
      <c r="AQ80" s="69">
        <f t="shared" si="26"/>
        <v>400.67000000000013</v>
      </c>
      <c r="AR80" s="69">
        <f t="shared" si="26"/>
        <v>804.4099999999999</v>
      </c>
      <c r="AS80" s="69">
        <f t="shared" si="26"/>
        <v>18151.999999999996</v>
      </c>
      <c r="AT80" s="69">
        <f t="shared" si="26"/>
        <v>15462.089999999998</v>
      </c>
      <c r="AU80" s="69">
        <f t="shared" si="26"/>
        <v>17956.100000000002</v>
      </c>
      <c r="AV80" s="69">
        <f t="shared" si="26"/>
        <v>24138.06</v>
      </c>
      <c r="AW80" s="74">
        <f t="shared" si="26"/>
        <v>3344.080000000001</v>
      </c>
      <c r="AX80" s="69">
        <f t="shared" si="26"/>
        <v>160695.02</v>
      </c>
      <c r="AY80" s="69">
        <f t="shared" si="26"/>
        <v>149335.97</v>
      </c>
      <c r="AZ80" s="69">
        <f t="shared" si="26"/>
        <v>145008.21</v>
      </c>
      <c r="BA80" s="69">
        <f t="shared" si="26"/>
        <v>149298.73999999996</v>
      </c>
      <c r="BB80" s="69">
        <f t="shared" si="26"/>
        <v>139819.16</v>
      </c>
      <c r="BC80" s="69">
        <f t="shared" si="26"/>
        <v>143790.47999999998</v>
      </c>
      <c r="BD80" s="69">
        <f t="shared" si="26"/>
        <v>146877.56000000003</v>
      </c>
      <c r="BE80" s="69">
        <f t="shared" si="26"/>
        <v>150184.83000000007</v>
      </c>
      <c r="BF80" s="69">
        <f t="shared" si="26"/>
        <v>151425.87000000002</v>
      </c>
      <c r="BG80" s="69">
        <f t="shared" si="26"/>
        <v>149204.16999999998</v>
      </c>
      <c r="BH80" s="69">
        <f t="shared" si="26"/>
        <v>142025.94999999995</v>
      </c>
      <c r="BI80" s="69">
        <f t="shared" si="26"/>
        <v>130651.32000000005</v>
      </c>
      <c r="BJ80" s="69">
        <f t="shared" si="26"/>
        <v>116582.72</v>
      </c>
      <c r="BK80" s="69">
        <f t="shared" si="26"/>
        <v>29280.36</v>
      </c>
      <c r="BL80" s="69">
        <f t="shared" si="26"/>
        <v>25736.410000000007</v>
      </c>
      <c r="BM80" s="69">
        <f t="shared" si="26"/>
        <v>19788.279999999995</v>
      </c>
      <c r="BN80" s="69">
        <f t="shared" si="26"/>
        <v>16743.459999999995</v>
      </c>
      <c r="BO80" s="69">
        <f aca="true" t="shared" si="27" ref="BO80:BX80">SUM(BO5:BO79)</f>
        <v>12438.250000000002</v>
      </c>
      <c r="BP80" s="69">
        <f t="shared" si="27"/>
        <v>10879.540000000003</v>
      </c>
      <c r="BQ80" s="69">
        <f t="shared" si="27"/>
        <v>8053.519999999998</v>
      </c>
      <c r="BR80" s="69">
        <f t="shared" si="27"/>
        <v>8520.499999999998</v>
      </c>
      <c r="BS80" s="69">
        <f t="shared" si="27"/>
        <v>8537.929999999998</v>
      </c>
      <c r="BT80" s="69">
        <f t="shared" si="27"/>
        <v>9012.670000000004</v>
      </c>
      <c r="BU80" s="69">
        <f t="shared" si="27"/>
        <v>7768.669999999998</v>
      </c>
      <c r="BV80" s="69">
        <f t="shared" si="27"/>
        <v>7026.809999999999</v>
      </c>
      <c r="BW80" s="69">
        <f t="shared" si="27"/>
        <v>4467.090000000001</v>
      </c>
      <c r="BX80" s="69">
        <f t="shared" si="27"/>
        <v>2642302.7199999993</v>
      </c>
      <c r="BY80" s="69"/>
      <c r="BZ80" s="72">
        <f aca="true" t="shared" si="28" ref="BZ80:CJ80">SUM(BZ5:BZ79)</f>
        <v>607682.0200000001</v>
      </c>
      <c r="CA80" s="72">
        <f t="shared" si="28"/>
        <v>732097.9</v>
      </c>
      <c r="CB80" s="72">
        <f t="shared" si="28"/>
        <v>538464.1599999999</v>
      </c>
      <c r="CC80" s="72">
        <f t="shared" si="28"/>
        <v>139177.55999999997</v>
      </c>
      <c r="CD80" s="72">
        <f t="shared" si="28"/>
        <v>219060.4199999999</v>
      </c>
      <c r="CE80" s="72">
        <f t="shared" si="28"/>
        <v>136668.06000000003</v>
      </c>
      <c r="CF80" s="72">
        <f t="shared" si="28"/>
        <v>168253.49000000002</v>
      </c>
      <c r="CG80" s="72">
        <f t="shared" si="28"/>
        <v>19307.370000000003</v>
      </c>
      <c r="CH80" s="72">
        <f t="shared" si="28"/>
        <v>5883.49</v>
      </c>
      <c r="CI80" s="72">
        <f t="shared" si="28"/>
        <v>75708.25</v>
      </c>
      <c r="CJ80" s="72">
        <f t="shared" si="28"/>
        <v>2642302.7199999993</v>
      </c>
      <c r="CK80" s="72"/>
      <c r="CL80" s="72">
        <f aca="true" t="shared" si="29" ref="CL80:CY80">SUM(CL5:CL79)</f>
        <v>20996.23</v>
      </c>
      <c r="CM80" s="72">
        <f t="shared" si="29"/>
        <v>211103.87000000002</v>
      </c>
      <c r="CN80" s="72">
        <f t="shared" si="29"/>
        <v>203702.07000000007</v>
      </c>
      <c r="CO80" s="72">
        <f t="shared" si="29"/>
        <v>200563.33999999997</v>
      </c>
      <c r="CP80" s="72">
        <f t="shared" si="29"/>
        <v>211919.5600000001</v>
      </c>
      <c r="CQ80" s="72">
        <f t="shared" si="29"/>
        <v>197370.62999999995</v>
      </c>
      <c r="CR80" s="72">
        <f t="shared" si="29"/>
        <v>202178.0400000001</v>
      </c>
      <c r="CS80" s="72">
        <f t="shared" si="29"/>
        <v>201466.54000000007</v>
      </c>
      <c r="CT80" s="72">
        <f t="shared" si="29"/>
        <v>205148.16000000003</v>
      </c>
      <c r="CU80" s="72">
        <f t="shared" si="29"/>
        <v>201360.54</v>
      </c>
      <c r="CV80" s="72">
        <f t="shared" si="29"/>
        <v>220100.44999999992</v>
      </c>
      <c r="CW80" s="72">
        <f t="shared" si="29"/>
        <v>202734.69999999998</v>
      </c>
      <c r="CX80" s="72">
        <f t="shared" si="29"/>
        <v>187012.01999999996</v>
      </c>
      <c r="CY80" s="72">
        <f t="shared" si="29"/>
        <v>176646.57000000004</v>
      </c>
      <c r="CZ80" s="72">
        <f t="shared" si="24"/>
        <v>2642302.7199999997</v>
      </c>
      <c r="DA80" s="72"/>
      <c r="DB80" s="72">
        <v>495117.62</v>
      </c>
      <c r="DC80" s="72">
        <f>SUM(CC80:CE80)</f>
        <v>494906.0399999999</v>
      </c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</row>
    <row r="81" spans="76:155" ht="12.75">
      <c r="BX81" s="69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</row>
    <row r="82" spans="77:88" ht="12.75">
      <c r="BY82" s="68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Y82"/>
  <sheetViews>
    <sheetView workbookViewId="0" topLeftCell="A1">
      <pane xSplit="2" ySplit="4" topLeftCell="BV57" activePane="bottomRight" state="frozen"/>
      <selection pane="topLeft" activeCell="A1" sqref="A1:AG1076"/>
      <selection pane="topRight" activeCell="A1" sqref="A1:AG1076"/>
      <selection pane="bottomLeft" activeCell="A1" sqref="A1:AG1076"/>
      <selection pane="bottomRight" activeCell="A1" sqref="A1:AG1076"/>
    </sheetView>
  </sheetViews>
  <sheetFormatPr defaultColWidth="9.140625" defaultRowHeight="12.75"/>
  <cols>
    <col min="1" max="1" width="5.00390625" style="67" bestFit="1" customWidth="1"/>
    <col min="2" max="2" width="32.421875" style="67" customWidth="1"/>
    <col min="3" max="16" width="9.7109375" style="67" bestFit="1" customWidth="1"/>
    <col min="17" max="28" width="8.7109375" style="67" bestFit="1" customWidth="1"/>
    <col min="29" max="29" width="12.57421875" style="67" bestFit="1" customWidth="1"/>
    <col min="30" max="30" width="8.7109375" style="67" bestFit="1" customWidth="1"/>
    <col min="31" max="44" width="7.28125" style="67" bestFit="1" customWidth="1"/>
    <col min="45" max="48" width="9.7109375" style="67" bestFit="1" customWidth="1"/>
    <col min="49" max="49" width="8.7109375" style="73" bestFit="1" customWidth="1"/>
    <col min="50" max="61" width="10.7109375" style="67" bestFit="1" customWidth="1"/>
    <col min="62" max="62" width="11.00390625" style="67" bestFit="1" customWidth="1"/>
    <col min="63" max="67" width="9.7109375" style="67" bestFit="1" customWidth="1"/>
    <col min="68" max="71" width="8.7109375" style="67" bestFit="1" customWidth="1"/>
    <col min="72" max="72" width="9.7109375" style="67" bestFit="1" customWidth="1"/>
    <col min="73" max="75" width="8.7109375" style="67" bestFit="1" customWidth="1"/>
    <col min="76" max="76" width="12.421875" style="67" bestFit="1" customWidth="1"/>
    <col min="77" max="77" width="12.421875" style="67" customWidth="1"/>
    <col min="78" max="84" width="13.00390625" style="67" bestFit="1" customWidth="1"/>
    <col min="85" max="85" width="11.57421875" style="67" bestFit="1" customWidth="1"/>
    <col min="86" max="86" width="9.140625" style="67" customWidth="1"/>
    <col min="87" max="87" width="13.57421875" style="67" bestFit="1" customWidth="1"/>
    <col min="88" max="89" width="13.00390625" style="67" bestFit="1" customWidth="1"/>
    <col min="90" max="90" width="10.28125" style="67" bestFit="1" customWidth="1"/>
    <col min="91" max="103" width="11.421875" style="67" bestFit="1" customWidth="1"/>
    <col min="104" max="104" width="13.00390625" style="67" bestFit="1" customWidth="1"/>
    <col min="105" max="105" width="9.140625" style="67" customWidth="1"/>
    <col min="106" max="107" width="11.421875" style="67" bestFit="1" customWidth="1"/>
    <col min="108" max="16384" width="9.140625" style="67" customWidth="1"/>
  </cols>
  <sheetData>
    <row r="1" spans="1:49" ht="12.75">
      <c r="A1" s="90"/>
      <c r="B1" s="90"/>
      <c r="AW1" s="68"/>
    </row>
    <row r="2" spans="1:75" ht="12.75">
      <c r="A2" s="90"/>
      <c r="B2" s="90"/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J2" s="67">
        <v>8</v>
      </c>
      <c r="K2" s="67">
        <v>9</v>
      </c>
      <c r="L2" s="67">
        <v>10</v>
      </c>
      <c r="M2" s="67">
        <v>11</v>
      </c>
      <c r="N2" s="67">
        <v>12</v>
      </c>
      <c r="O2" s="67">
        <v>13</v>
      </c>
      <c r="P2" s="67">
        <v>14</v>
      </c>
      <c r="Q2" s="67">
        <v>1</v>
      </c>
      <c r="R2" s="67">
        <v>2</v>
      </c>
      <c r="S2" s="67">
        <v>3</v>
      </c>
      <c r="T2" s="67">
        <v>4</v>
      </c>
      <c r="U2" s="67">
        <v>5</v>
      </c>
      <c r="V2" s="67">
        <v>6</v>
      </c>
      <c r="W2" s="67">
        <v>7</v>
      </c>
      <c r="X2" s="67">
        <v>8</v>
      </c>
      <c r="Y2" s="67">
        <v>9</v>
      </c>
      <c r="Z2" s="67">
        <v>10</v>
      </c>
      <c r="AA2" s="67">
        <v>11</v>
      </c>
      <c r="AB2" s="67">
        <v>12</v>
      </c>
      <c r="AC2" s="67">
        <v>13</v>
      </c>
      <c r="AD2" s="67">
        <v>14</v>
      </c>
      <c r="AE2" s="67">
        <v>1</v>
      </c>
      <c r="AF2" s="67">
        <v>2</v>
      </c>
      <c r="AG2" s="67">
        <v>3</v>
      </c>
      <c r="AH2" s="67">
        <v>4</v>
      </c>
      <c r="AI2" s="67">
        <v>5</v>
      </c>
      <c r="AJ2" s="67">
        <v>6</v>
      </c>
      <c r="AK2" s="67">
        <v>7</v>
      </c>
      <c r="AL2" s="67">
        <v>8</v>
      </c>
      <c r="AM2" s="67">
        <v>9</v>
      </c>
      <c r="AN2" s="67">
        <v>10</v>
      </c>
      <c r="AO2" s="67">
        <v>11</v>
      </c>
      <c r="AP2" s="67">
        <v>12</v>
      </c>
      <c r="AQ2" s="67">
        <v>13</v>
      </c>
      <c r="AR2" s="67">
        <v>14</v>
      </c>
      <c r="AS2" s="67">
        <v>11</v>
      </c>
      <c r="AT2" s="67">
        <v>12</v>
      </c>
      <c r="AU2" s="67">
        <v>13</v>
      </c>
      <c r="AV2" s="67">
        <v>14</v>
      </c>
      <c r="AW2" s="68">
        <v>1</v>
      </c>
      <c r="AX2" s="67">
        <v>2</v>
      </c>
      <c r="AY2" s="67">
        <v>3</v>
      </c>
      <c r="AZ2" s="67">
        <v>4</v>
      </c>
      <c r="BA2" s="67">
        <v>5</v>
      </c>
      <c r="BB2" s="67">
        <v>6</v>
      </c>
      <c r="BC2" s="67">
        <v>7</v>
      </c>
      <c r="BD2" s="67">
        <v>8</v>
      </c>
      <c r="BE2" s="67">
        <v>9</v>
      </c>
      <c r="BF2" s="67">
        <v>10</v>
      </c>
      <c r="BG2" s="67">
        <v>11</v>
      </c>
      <c r="BH2" s="67">
        <v>12</v>
      </c>
      <c r="BI2" s="67">
        <v>13</v>
      </c>
      <c r="BJ2" s="67">
        <v>14</v>
      </c>
      <c r="BK2" s="67">
        <v>2</v>
      </c>
      <c r="BL2" s="67">
        <v>3</v>
      </c>
      <c r="BM2" s="67">
        <v>4</v>
      </c>
      <c r="BN2" s="67">
        <v>5</v>
      </c>
      <c r="BO2" s="67">
        <v>6</v>
      </c>
      <c r="BP2" s="67">
        <v>7</v>
      </c>
      <c r="BQ2" s="67">
        <v>8</v>
      </c>
      <c r="BR2" s="67">
        <v>9</v>
      </c>
      <c r="BS2" s="67">
        <v>10</v>
      </c>
      <c r="BT2" s="67">
        <v>11</v>
      </c>
      <c r="BU2" s="67">
        <v>12</v>
      </c>
      <c r="BV2" s="67">
        <v>13</v>
      </c>
      <c r="BW2" s="67">
        <v>14</v>
      </c>
    </row>
    <row r="3" spans="3:103" ht="12.75">
      <c r="C3" s="67">
        <v>111</v>
      </c>
      <c r="D3" s="67">
        <v>111</v>
      </c>
      <c r="E3" s="67">
        <v>111</v>
      </c>
      <c r="F3" s="67">
        <v>111</v>
      </c>
      <c r="G3" s="67">
        <v>111</v>
      </c>
      <c r="H3" s="67">
        <v>112</v>
      </c>
      <c r="I3" s="67">
        <v>112</v>
      </c>
      <c r="J3" s="67">
        <v>112</v>
      </c>
      <c r="K3" s="67">
        <v>112</v>
      </c>
      <c r="L3" s="67">
        <v>112</v>
      </c>
      <c r="M3" s="67">
        <v>113</v>
      </c>
      <c r="N3" s="67">
        <v>113</v>
      </c>
      <c r="O3" s="67">
        <v>113</v>
      </c>
      <c r="P3" s="67">
        <v>113</v>
      </c>
      <c r="Q3" s="67">
        <v>254</v>
      </c>
      <c r="R3" s="67">
        <v>254</v>
      </c>
      <c r="S3" s="67">
        <v>254</v>
      </c>
      <c r="T3" s="67">
        <v>254</v>
      </c>
      <c r="U3" s="67">
        <v>254</v>
      </c>
      <c r="V3" s="67">
        <v>254</v>
      </c>
      <c r="W3" s="67">
        <v>254</v>
      </c>
      <c r="X3" s="67">
        <v>254</v>
      </c>
      <c r="Y3" s="67">
        <v>254</v>
      </c>
      <c r="Z3" s="67">
        <v>254</v>
      </c>
      <c r="AA3" s="67">
        <v>254</v>
      </c>
      <c r="AB3" s="67">
        <v>254</v>
      </c>
      <c r="AC3" s="67">
        <v>254</v>
      </c>
      <c r="AD3" s="67">
        <v>254</v>
      </c>
      <c r="AE3" s="67">
        <v>255</v>
      </c>
      <c r="AF3" s="67">
        <v>255</v>
      </c>
      <c r="AG3" s="67">
        <v>255</v>
      </c>
      <c r="AH3" s="67">
        <v>255</v>
      </c>
      <c r="AI3" s="67">
        <v>255</v>
      </c>
      <c r="AJ3" s="67">
        <v>255</v>
      </c>
      <c r="AK3" s="67">
        <v>255</v>
      </c>
      <c r="AL3" s="67">
        <v>255</v>
      </c>
      <c r="AM3" s="67">
        <v>255</v>
      </c>
      <c r="AN3" s="67">
        <v>255</v>
      </c>
      <c r="AO3" s="67">
        <v>255</v>
      </c>
      <c r="AP3" s="67">
        <v>255</v>
      </c>
      <c r="AQ3" s="67">
        <v>255</v>
      </c>
      <c r="AR3" s="67">
        <v>255</v>
      </c>
      <c r="AS3" s="67">
        <v>300</v>
      </c>
      <c r="AT3" s="67">
        <v>300</v>
      </c>
      <c r="AU3" s="67">
        <v>300</v>
      </c>
      <c r="AV3" s="67">
        <v>300</v>
      </c>
      <c r="AW3" s="68">
        <v>101</v>
      </c>
      <c r="AX3" s="67">
        <v>101</v>
      </c>
      <c r="AY3" s="67">
        <v>101</v>
      </c>
      <c r="AZ3" s="67">
        <v>101</v>
      </c>
      <c r="BA3" s="67">
        <v>101</v>
      </c>
      <c r="BB3" s="67">
        <v>102</v>
      </c>
      <c r="BC3" s="67">
        <v>102</v>
      </c>
      <c r="BD3" s="67">
        <v>102</v>
      </c>
      <c r="BE3" s="67">
        <v>102</v>
      </c>
      <c r="BF3" s="67">
        <v>102</v>
      </c>
      <c r="BG3" s="67">
        <v>103</v>
      </c>
      <c r="BH3" s="67">
        <v>103</v>
      </c>
      <c r="BI3" s="67">
        <v>103</v>
      </c>
      <c r="BJ3" s="67">
        <v>103</v>
      </c>
      <c r="BK3" s="67">
        <v>130</v>
      </c>
      <c r="BL3" s="67">
        <v>130</v>
      </c>
      <c r="BM3" s="67">
        <v>130</v>
      </c>
      <c r="BN3" s="67">
        <v>130</v>
      </c>
      <c r="BO3" s="67">
        <v>130</v>
      </c>
      <c r="BP3" s="67">
        <v>130</v>
      </c>
      <c r="BQ3" s="67">
        <v>130</v>
      </c>
      <c r="BR3" s="67">
        <v>130</v>
      </c>
      <c r="BS3" s="67">
        <v>130</v>
      </c>
      <c r="BT3" s="67">
        <v>130</v>
      </c>
      <c r="BU3" s="67">
        <v>130</v>
      </c>
      <c r="BV3" s="67">
        <v>130</v>
      </c>
      <c r="BW3" s="67">
        <v>130</v>
      </c>
      <c r="BZ3" s="67">
        <v>101</v>
      </c>
      <c r="CA3" s="67">
        <v>102</v>
      </c>
      <c r="CB3" s="67">
        <v>103</v>
      </c>
      <c r="CC3" s="67">
        <v>111</v>
      </c>
      <c r="CD3" s="67">
        <v>112</v>
      </c>
      <c r="CE3" s="67">
        <v>113</v>
      </c>
      <c r="CF3" s="67">
        <v>130</v>
      </c>
      <c r="CG3" s="67">
        <v>254</v>
      </c>
      <c r="CH3" s="67">
        <v>255</v>
      </c>
      <c r="CI3" s="67">
        <v>300</v>
      </c>
      <c r="CJ3" s="68" t="s">
        <v>0</v>
      </c>
      <c r="CL3" s="67">
        <v>1</v>
      </c>
      <c r="CM3" s="67">
        <v>2</v>
      </c>
      <c r="CN3" s="67">
        <v>3</v>
      </c>
      <c r="CO3" s="67">
        <v>4</v>
      </c>
      <c r="CP3" s="67">
        <v>5</v>
      </c>
      <c r="CQ3" s="67">
        <v>6</v>
      </c>
      <c r="CR3" s="67">
        <v>7</v>
      </c>
      <c r="CS3" s="67">
        <v>8</v>
      </c>
      <c r="CT3" s="67">
        <v>9</v>
      </c>
      <c r="CU3" s="67">
        <v>10</v>
      </c>
      <c r="CV3" s="67">
        <v>11</v>
      </c>
      <c r="CW3" s="67">
        <v>12</v>
      </c>
      <c r="CX3" s="67">
        <v>13</v>
      </c>
      <c r="CY3" s="67">
        <v>14</v>
      </c>
    </row>
    <row r="4" spans="1:103" ht="12.75">
      <c r="A4" s="69"/>
      <c r="B4" s="69" t="s">
        <v>128</v>
      </c>
      <c r="C4" s="70" t="s">
        <v>129</v>
      </c>
      <c r="D4" s="70" t="s">
        <v>130</v>
      </c>
      <c r="E4" s="70" t="s">
        <v>131</v>
      </c>
      <c r="F4" s="70" t="s">
        <v>132</v>
      </c>
      <c r="G4" s="70" t="s">
        <v>133</v>
      </c>
      <c r="H4" s="70" t="s">
        <v>134</v>
      </c>
      <c r="I4" s="70" t="s">
        <v>135</v>
      </c>
      <c r="J4" s="70" t="s">
        <v>136</v>
      </c>
      <c r="K4" s="70" t="s">
        <v>137</v>
      </c>
      <c r="L4" s="70" t="s">
        <v>138</v>
      </c>
      <c r="M4" s="70" t="s">
        <v>139</v>
      </c>
      <c r="N4" s="70" t="s">
        <v>140</v>
      </c>
      <c r="O4" s="70" t="s">
        <v>141</v>
      </c>
      <c r="P4" s="70" t="s">
        <v>142</v>
      </c>
      <c r="Q4" s="70" t="s">
        <v>143</v>
      </c>
      <c r="R4" s="70" t="s">
        <v>144</v>
      </c>
      <c r="S4" s="70" t="s">
        <v>145</v>
      </c>
      <c r="T4" s="70" t="s">
        <v>146</v>
      </c>
      <c r="U4" s="70" t="s">
        <v>147</v>
      </c>
      <c r="V4" s="70" t="s">
        <v>148</v>
      </c>
      <c r="W4" s="70" t="s">
        <v>149</v>
      </c>
      <c r="X4" s="70" t="s">
        <v>150</v>
      </c>
      <c r="Y4" s="70" t="s">
        <v>151</v>
      </c>
      <c r="Z4" s="70" t="s">
        <v>152</v>
      </c>
      <c r="AA4" s="70" t="s">
        <v>153</v>
      </c>
      <c r="AB4" s="70" t="s">
        <v>154</v>
      </c>
      <c r="AC4" s="70" t="s">
        <v>155</v>
      </c>
      <c r="AD4" s="70" t="s">
        <v>156</v>
      </c>
      <c r="AE4" s="70" t="s">
        <v>157</v>
      </c>
      <c r="AF4" s="70" t="s">
        <v>158</v>
      </c>
      <c r="AG4" s="70" t="s">
        <v>159</v>
      </c>
      <c r="AH4" s="70" t="s">
        <v>160</v>
      </c>
      <c r="AI4" s="70" t="s">
        <v>161</v>
      </c>
      <c r="AJ4" s="70" t="s">
        <v>162</v>
      </c>
      <c r="AK4" s="70" t="s">
        <v>163</v>
      </c>
      <c r="AL4" s="70" t="s">
        <v>164</v>
      </c>
      <c r="AM4" s="70" t="s">
        <v>165</v>
      </c>
      <c r="AN4" s="70" t="s">
        <v>166</v>
      </c>
      <c r="AO4" s="70" t="s">
        <v>167</v>
      </c>
      <c r="AP4" s="70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1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C4" s="70" t="s">
        <v>181</v>
      </c>
      <c r="BD4" s="70" t="s">
        <v>182</v>
      </c>
      <c r="BE4" s="70" t="s">
        <v>183</v>
      </c>
      <c r="BF4" s="70" t="s">
        <v>184</v>
      </c>
      <c r="BG4" s="70" t="s">
        <v>185</v>
      </c>
      <c r="BH4" s="70" t="s">
        <v>186</v>
      </c>
      <c r="BI4" s="70" t="s">
        <v>187</v>
      </c>
      <c r="BJ4" s="70" t="s">
        <v>188</v>
      </c>
      <c r="BK4" s="70" t="s">
        <v>189</v>
      </c>
      <c r="BL4" s="70" t="s">
        <v>190</v>
      </c>
      <c r="BM4" s="70" t="s">
        <v>191</v>
      </c>
      <c r="BN4" s="70" t="s">
        <v>192</v>
      </c>
      <c r="BO4" s="70" t="s">
        <v>193</v>
      </c>
      <c r="BP4" s="70" t="s">
        <v>194</v>
      </c>
      <c r="BQ4" s="70" t="s">
        <v>195</v>
      </c>
      <c r="BR4" s="70" t="s">
        <v>196</v>
      </c>
      <c r="BS4" s="70" t="s">
        <v>197</v>
      </c>
      <c r="BT4" s="70" t="s">
        <v>198</v>
      </c>
      <c r="BU4" s="70" t="s">
        <v>199</v>
      </c>
      <c r="BV4" s="70" t="s">
        <v>200</v>
      </c>
      <c r="BW4" s="70" t="s">
        <v>201</v>
      </c>
      <c r="BX4" s="68" t="s">
        <v>0</v>
      </c>
      <c r="CL4" s="68" t="s">
        <v>116</v>
      </c>
      <c r="CM4" s="68" t="s">
        <v>202</v>
      </c>
      <c r="CN4" s="68" t="s">
        <v>203</v>
      </c>
      <c r="CO4" s="68" t="s">
        <v>204</v>
      </c>
      <c r="CP4" s="68" t="s">
        <v>205</v>
      </c>
      <c r="CQ4" s="68" t="s">
        <v>206</v>
      </c>
      <c r="CR4" s="68" t="s">
        <v>207</v>
      </c>
      <c r="CS4" s="68" t="s">
        <v>208</v>
      </c>
      <c r="CT4" s="68" t="s">
        <v>209</v>
      </c>
      <c r="CU4" s="68" t="s">
        <v>210</v>
      </c>
      <c r="CV4" s="68" t="s">
        <v>211</v>
      </c>
      <c r="CW4" s="68" t="s">
        <v>117</v>
      </c>
      <c r="CX4" s="68" t="s">
        <v>118</v>
      </c>
      <c r="CY4" s="68" t="s">
        <v>119</v>
      </c>
    </row>
    <row r="5" spans="1:155" ht="12.75">
      <c r="A5" s="67">
        <v>1</v>
      </c>
      <c r="B5" s="67" t="s">
        <v>1</v>
      </c>
      <c r="C5" s="69">
        <v>161.03</v>
      </c>
      <c r="D5" s="69">
        <v>208.87</v>
      </c>
      <c r="E5" s="69">
        <v>522.12</v>
      </c>
      <c r="F5" s="69">
        <v>594.48</v>
      </c>
      <c r="G5" s="69">
        <v>749.39</v>
      </c>
      <c r="H5" s="69">
        <v>854.07</v>
      </c>
      <c r="I5" s="69">
        <v>897.2</v>
      </c>
      <c r="J5" s="69">
        <v>783.8</v>
      </c>
      <c r="K5" s="69">
        <v>784.95</v>
      </c>
      <c r="L5" s="69">
        <v>702.88</v>
      </c>
      <c r="M5" s="69">
        <v>528.52</v>
      </c>
      <c r="N5" s="69">
        <v>477.88</v>
      </c>
      <c r="O5" s="69">
        <v>355.04</v>
      </c>
      <c r="P5" s="69">
        <v>340.46</v>
      </c>
      <c r="Q5" s="69">
        <v>4.29</v>
      </c>
      <c r="R5" s="69">
        <v>9.85</v>
      </c>
      <c r="S5" s="69">
        <v>6.65</v>
      </c>
      <c r="T5" s="69">
        <v>5.65</v>
      </c>
      <c r="U5" s="69">
        <v>5.43</v>
      </c>
      <c r="V5" s="69">
        <v>4.79</v>
      </c>
      <c r="W5" s="69">
        <v>6.74</v>
      </c>
      <c r="X5" s="69">
        <v>6.43</v>
      </c>
      <c r="Y5" s="69">
        <v>7.29</v>
      </c>
      <c r="Z5" s="69">
        <v>7.14</v>
      </c>
      <c r="AA5" s="69">
        <v>8.77</v>
      </c>
      <c r="AB5" s="69">
        <v>8.31</v>
      </c>
      <c r="AC5" s="69">
        <v>6.21</v>
      </c>
      <c r="AD5" s="69">
        <v>16.41</v>
      </c>
      <c r="AE5" s="69">
        <v>1.52</v>
      </c>
      <c r="AF5" s="69">
        <v>1.15</v>
      </c>
      <c r="AG5" s="69">
        <v>1.21</v>
      </c>
      <c r="AH5" s="69">
        <v>1.24</v>
      </c>
      <c r="AI5" s="69">
        <v>1.78</v>
      </c>
      <c r="AJ5" s="69">
        <v>1.96</v>
      </c>
      <c r="AK5" s="69">
        <v>2.97</v>
      </c>
      <c r="AL5" s="69">
        <v>2.27</v>
      </c>
      <c r="AM5" s="69">
        <v>1.57</v>
      </c>
      <c r="AN5" s="69">
        <v>0.94</v>
      </c>
      <c r="AO5" s="69">
        <v>0.64</v>
      </c>
      <c r="AP5" s="69">
        <v>0.93</v>
      </c>
      <c r="AQ5" s="69">
        <v>1.43</v>
      </c>
      <c r="AR5" s="69">
        <v>4.83</v>
      </c>
      <c r="AS5" s="69">
        <v>123.33</v>
      </c>
      <c r="AT5" s="69">
        <v>132.26</v>
      </c>
      <c r="AU5" s="69">
        <v>134.89</v>
      </c>
      <c r="AV5" s="69">
        <v>142.72</v>
      </c>
      <c r="AW5" s="69">
        <v>20.39</v>
      </c>
      <c r="AX5" s="69">
        <v>1977.22</v>
      </c>
      <c r="AY5" s="69">
        <v>1628.03</v>
      </c>
      <c r="AZ5" s="69">
        <v>1446.1</v>
      </c>
      <c r="BA5" s="69">
        <v>1365.86</v>
      </c>
      <c r="BB5" s="69">
        <v>1162.25</v>
      </c>
      <c r="BC5" s="69">
        <v>1144.92</v>
      </c>
      <c r="BD5" s="69">
        <v>1153.48</v>
      </c>
      <c r="BE5" s="69">
        <v>1181.13</v>
      </c>
      <c r="BF5" s="69">
        <v>1196.87</v>
      </c>
      <c r="BG5" s="69">
        <v>1571.61</v>
      </c>
      <c r="BH5" s="69">
        <v>1528.01</v>
      </c>
      <c r="BI5" s="69">
        <v>1425.04</v>
      </c>
      <c r="BJ5" s="69">
        <v>1517.94</v>
      </c>
      <c r="BK5" s="69">
        <v>50.73</v>
      </c>
      <c r="BL5" s="69">
        <v>45.6</v>
      </c>
      <c r="BM5" s="69">
        <v>29.03</v>
      </c>
      <c r="BN5" s="69">
        <v>25.49</v>
      </c>
      <c r="BO5" s="69">
        <v>25.89</v>
      </c>
      <c r="BP5" s="69">
        <v>30.6</v>
      </c>
      <c r="BQ5" s="69">
        <v>21.84</v>
      </c>
      <c r="BR5" s="69">
        <v>24.32</v>
      </c>
      <c r="BS5" s="69">
        <v>23.14</v>
      </c>
      <c r="BT5" s="69">
        <v>22.67</v>
      </c>
      <c r="BU5" s="69">
        <v>17.46</v>
      </c>
      <c r="BV5" s="69">
        <v>15.99</v>
      </c>
      <c r="BW5" s="69">
        <v>9.76</v>
      </c>
      <c r="BX5" s="69">
        <f aca="true" t="shared" si="0" ref="BX5:BX36">SUM(C5:BW5)</f>
        <v>27283.659999999993</v>
      </c>
      <c r="BY5" s="69"/>
      <c r="BZ5" s="72">
        <f aca="true" t="shared" si="1" ref="BZ5:CI14">SUMIF($C$3:$BW$3,BZ$3,$C5:$BW5)</f>
        <v>6437.599999999999</v>
      </c>
      <c r="CA5" s="72">
        <f t="shared" si="1"/>
        <v>5838.650000000001</v>
      </c>
      <c r="CB5" s="72">
        <f t="shared" si="1"/>
        <v>6042.6</v>
      </c>
      <c r="CC5" s="72">
        <f t="shared" si="1"/>
        <v>2235.89</v>
      </c>
      <c r="CD5" s="72">
        <f t="shared" si="1"/>
        <v>4022.8999999999996</v>
      </c>
      <c r="CE5" s="72">
        <f t="shared" si="1"/>
        <v>1701.9</v>
      </c>
      <c r="CF5" s="72">
        <f t="shared" si="1"/>
        <v>342.52</v>
      </c>
      <c r="CG5" s="72">
        <f t="shared" si="1"/>
        <v>103.95999999999998</v>
      </c>
      <c r="CH5" s="72">
        <f t="shared" si="1"/>
        <v>24.439999999999998</v>
      </c>
      <c r="CI5" s="72">
        <f t="shared" si="1"/>
        <v>533.1999999999999</v>
      </c>
      <c r="CJ5" s="72">
        <f aca="true" t="shared" si="2" ref="CJ5:CJ36">SUM(BZ5:CI5)</f>
        <v>27283.66</v>
      </c>
      <c r="CK5" s="72">
        <v>-1640.73</v>
      </c>
      <c r="CL5" s="72">
        <f aca="true" t="shared" si="3" ref="CL5:CY14">SUMIF($C$2:$BW$2,CL$3,$C5:$BW5)</f>
        <v>187.23000000000002</v>
      </c>
      <c r="CM5" s="72">
        <f t="shared" si="3"/>
        <v>2247.82</v>
      </c>
      <c r="CN5" s="72">
        <f t="shared" si="3"/>
        <v>2203.61</v>
      </c>
      <c r="CO5" s="72">
        <f t="shared" si="3"/>
        <v>2076.5</v>
      </c>
      <c r="CP5" s="72">
        <f t="shared" si="3"/>
        <v>2147.95</v>
      </c>
      <c r="CQ5" s="72">
        <f t="shared" si="3"/>
        <v>2048.96</v>
      </c>
      <c r="CR5" s="72">
        <f t="shared" si="3"/>
        <v>2082.43</v>
      </c>
      <c r="CS5" s="72">
        <f t="shared" si="3"/>
        <v>1967.82</v>
      </c>
      <c r="CT5" s="72">
        <f t="shared" si="3"/>
        <v>1999.26</v>
      </c>
      <c r="CU5" s="72">
        <f t="shared" si="3"/>
        <v>1930.97</v>
      </c>
      <c r="CV5" s="72">
        <f t="shared" si="3"/>
        <v>2255.54</v>
      </c>
      <c r="CW5" s="72">
        <f t="shared" si="3"/>
        <v>2164.85</v>
      </c>
      <c r="CX5" s="72">
        <f t="shared" si="3"/>
        <v>1938.6</v>
      </c>
      <c r="CY5" s="72">
        <f t="shared" si="3"/>
        <v>2032.1200000000001</v>
      </c>
      <c r="CZ5" s="72">
        <f aca="true" t="shared" si="4" ref="CZ5:CZ36">SUM(CL5:CY5)</f>
        <v>27283.659999999996</v>
      </c>
      <c r="DA5" s="72"/>
      <c r="DB5" s="72">
        <v>7974.7</v>
      </c>
      <c r="DC5" s="72">
        <f aca="true" t="shared" si="5" ref="DC5:DC36">SUM(CC5:CE5)</f>
        <v>7960.689999999999</v>
      </c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</row>
    <row r="6" spans="1:155" ht="12.75">
      <c r="A6" s="67">
        <v>2</v>
      </c>
      <c r="B6" s="67" t="s">
        <v>2</v>
      </c>
      <c r="C6" s="69">
        <v>21.73</v>
      </c>
      <c r="D6" s="69">
        <v>50.52</v>
      </c>
      <c r="E6" s="69">
        <v>46.96</v>
      </c>
      <c r="F6" s="69">
        <v>44.48</v>
      </c>
      <c r="G6" s="69">
        <v>47.8</v>
      </c>
      <c r="H6" s="69">
        <v>41.48</v>
      </c>
      <c r="I6" s="69">
        <v>45.37</v>
      </c>
      <c r="J6" s="69">
        <v>49.38</v>
      </c>
      <c r="K6" s="69">
        <v>45.7</v>
      </c>
      <c r="L6" s="69">
        <v>42.02</v>
      </c>
      <c r="M6" s="69">
        <v>49.02</v>
      </c>
      <c r="N6" s="69">
        <v>30.52</v>
      </c>
      <c r="O6" s="69">
        <v>28.8</v>
      </c>
      <c r="P6" s="69">
        <v>18.25</v>
      </c>
      <c r="Q6" s="69">
        <v>2.46</v>
      </c>
      <c r="R6" s="69">
        <v>1.03</v>
      </c>
      <c r="S6" s="69">
        <v>1.3</v>
      </c>
      <c r="T6" s="69">
        <v>1.46</v>
      </c>
      <c r="U6" s="69">
        <v>1.27</v>
      </c>
      <c r="V6" s="69">
        <v>1.41</v>
      </c>
      <c r="W6" s="69">
        <v>2.01</v>
      </c>
      <c r="X6" s="69">
        <v>1.73</v>
      </c>
      <c r="Y6" s="69">
        <v>0.57</v>
      </c>
      <c r="Z6" s="69">
        <v>0</v>
      </c>
      <c r="AA6" s="69">
        <v>0</v>
      </c>
      <c r="AB6" s="69">
        <v>0.22</v>
      </c>
      <c r="AC6" s="69">
        <v>0.43</v>
      </c>
      <c r="AD6" s="69">
        <v>0.23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0.06</v>
      </c>
      <c r="AK6" s="69">
        <v>0.11</v>
      </c>
      <c r="AL6" s="69">
        <v>0.05</v>
      </c>
      <c r="AM6" s="69">
        <v>0</v>
      </c>
      <c r="AN6" s="69">
        <v>0.05</v>
      </c>
      <c r="AO6" s="69">
        <v>0.09</v>
      </c>
      <c r="AP6" s="69">
        <v>0.09</v>
      </c>
      <c r="AQ6" s="69">
        <v>0.12</v>
      </c>
      <c r="AR6" s="69">
        <v>0.2</v>
      </c>
      <c r="AS6" s="69">
        <v>63.06</v>
      </c>
      <c r="AT6" s="69">
        <v>50.58</v>
      </c>
      <c r="AU6" s="69">
        <v>52.19</v>
      </c>
      <c r="AV6" s="69">
        <v>69.1</v>
      </c>
      <c r="AW6" s="69">
        <v>0</v>
      </c>
      <c r="AX6" s="69">
        <v>401.72</v>
      </c>
      <c r="AY6" s="69">
        <v>417.77</v>
      </c>
      <c r="AZ6" s="69">
        <v>380.75</v>
      </c>
      <c r="BA6" s="69">
        <v>386.03</v>
      </c>
      <c r="BB6" s="69">
        <v>378.52</v>
      </c>
      <c r="BC6" s="69">
        <v>368.84</v>
      </c>
      <c r="BD6" s="69">
        <v>337.88</v>
      </c>
      <c r="BE6" s="69">
        <v>324.11</v>
      </c>
      <c r="BF6" s="69">
        <v>262.48</v>
      </c>
      <c r="BG6" s="69">
        <v>278.26</v>
      </c>
      <c r="BH6" s="69">
        <v>226.34</v>
      </c>
      <c r="BI6" s="69">
        <v>193.78</v>
      </c>
      <c r="BJ6" s="69">
        <v>143.23</v>
      </c>
      <c r="BK6" s="69">
        <v>0</v>
      </c>
      <c r="BL6" s="69">
        <v>0</v>
      </c>
      <c r="BM6" s="69">
        <v>0.19</v>
      </c>
      <c r="BN6" s="69">
        <v>0.39</v>
      </c>
      <c r="BO6" s="69">
        <v>0.42</v>
      </c>
      <c r="BP6" s="69">
        <v>0.65</v>
      </c>
      <c r="BQ6" s="69">
        <v>0.64</v>
      </c>
      <c r="BR6" s="69">
        <v>0.4</v>
      </c>
      <c r="BS6" s="69">
        <v>0.35</v>
      </c>
      <c r="BT6" s="69">
        <v>0.18</v>
      </c>
      <c r="BU6" s="69">
        <v>0</v>
      </c>
      <c r="BV6" s="69">
        <v>0</v>
      </c>
      <c r="BW6" s="69">
        <v>0</v>
      </c>
      <c r="BX6" s="69">
        <f t="shared" si="0"/>
        <v>4914.78</v>
      </c>
      <c r="BY6" s="69"/>
      <c r="BZ6" s="72">
        <f t="shared" si="1"/>
        <v>1586.27</v>
      </c>
      <c r="CA6" s="72">
        <f t="shared" si="1"/>
        <v>1671.83</v>
      </c>
      <c r="CB6" s="72">
        <f t="shared" si="1"/>
        <v>841.61</v>
      </c>
      <c r="CC6" s="72">
        <f t="shared" si="1"/>
        <v>211.49</v>
      </c>
      <c r="CD6" s="72">
        <f t="shared" si="1"/>
        <v>223.95000000000002</v>
      </c>
      <c r="CE6" s="72">
        <f t="shared" si="1"/>
        <v>126.59</v>
      </c>
      <c r="CF6" s="72">
        <f t="shared" si="1"/>
        <v>3.22</v>
      </c>
      <c r="CG6" s="72">
        <f t="shared" si="1"/>
        <v>14.120000000000001</v>
      </c>
      <c r="CH6" s="72">
        <f t="shared" si="1"/>
        <v>0.77</v>
      </c>
      <c r="CI6" s="72">
        <f t="shared" si="1"/>
        <v>234.92999999999998</v>
      </c>
      <c r="CJ6" s="72">
        <f t="shared" si="2"/>
        <v>4914.780000000001</v>
      </c>
      <c r="CK6" s="72">
        <v>-264.95</v>
      </c>
      <c r="CL6" s="72">
        <f t="shared" si="3"/>
        <v>24.19</v>
      </c>
      <c r="CM6" s="72">
        <f t="shared" si="3"/>
        <v>453.27000000000004</v>
      </c>
      <c r="CN6" s="72">
        <f t="shared" si="3"/>
        <v>466.03</v>
      </c>
      <c r="CO6" s="72">
        <f t="shared" si="3"/>
        <v>426.88</v>
      </c>
      <c r="CP6" s="72">
        <f t="shared" si="3"/>
        <v>435.48999999999995</v>
      </c>
      <c r="CQ6" s="72">
        <f t="shared" si="3"/>
        <v>421.89</v>
      </c>
      <c r="CR6" s="72">
        <f t="shared" si="3"/>
        <v>416.97999999999996</v>
      </c>
      <c r="CS6" s="72">
        <f t="shared" si="3"/>
        <v>389.67999999999995</v>
      </c>
      <c r="CT6" s="72">
        <f t="shared" si="3"/>
        <v>370.78</v>
      </c>
      <c r="CU6" s="72">
        <f t="shared" si="3"/>
        <v>304.90000000000003</v>
      </c>
      <c r="CV6" s="72">
        <f t="shared" si="3"/>
        <v>390.61</v>
      </c>
      <c r="CW6" s="72">
        <f t="shared" si="3"/>
        <v>307.75</v>
      </c>
      <c r="CX6" s="72">
        <f t="shared" si="3"/>
        <v>275.32</v>
      </c>
      <c r="CY6" s="72">
        <f t="shared" si="3"/>
        <v>231.01</v>
      </c>
      <c r="CZ6" s="72">
        <f t="shared" si="4"/>
        <v>4914.78</v>
      </c>
      <c r="DA6" s="72"/>
      <c r="DB6" s="72">
        <v>556.51</v>
      </c>
      <c r="DC6" s="72">
        <f t="shared" si="5"/>
        <v>562.0300000000001</v>
      </c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</row>
    <row r="7" spans="1:155" ht="12.75">
      <c r="A7" s="67">
        <v>3</v>
      </c>
      <c r="B7" s="67" t="s">
        <v>3</v>
      </c>
      <c r="C7" s="69">
        <v>188.88</v>
      </c>
      <c r="D7" s="69">
        <v>282.23</v>
      </c>
      <c r="E7" s="69">
        <v>376.26</v>
      </c>
      <c r="F7" s="69">
        <v>362.05</v>
      </c>
      <c r="G7" s="69">
        <v>418.5</v>
      </c>
      <c r="H7" s="69">
        <v>373.53</v>
      </c>
      <c r="I7" s="69">
        <v>364.82</v>
      </c>
      <c r="J7" s="69">
        <v>420.96</v>
      </c>
      <c r="K7" s="69">
        <v>379.35</v>
      </c>
      <c r="L7" s="69">
        <v>346.85</v>
      </c>
      <c r="M7" s="69">
        <v>286.3</v>
      </c>
      <c r="N7" s="69">
        <v>205.22</v>
      </c>
      <c r="O7" s="69">
        <v>206.26</v>
      </c>
      <c r="P7" s="69">
        <v>211.43</v>
      </c>
      <c r="Q7" s="69">
        <v>42.77</v>
      </c>
      <c r="R7" s="69">
        <v>27.68</v>
      </c>
      <c r="S7" s="69">
        <v>25.85</v>
      </c>
      <c r="T7" s="69">
        <v>23.83</v>
      </c>
      <c r="U7" s="69">
        <v>29.05</v>
      </c>
      <c r="V7" s="69">
        <v>31.18</v>
      </c>
      <c r="W7" s="69">
        <v>29.67</v>
      </c>
      <c r="X7" s="69">
        <v>25.46</v>
      </c>
      <c r="Y7" s="69">
        <v>26.56</v>
      </c>
      <c r="Z7" s="69">
        <v>23.89</v>
      </c>
      <c r="AA7" s="69">
        <v>18.27</v>
      </c>
      <c r="AB7" s="69">
        <v>12.46</v>
      </c>
      <c r="AC7" s="69">
        <v>13.34</v>
      </c>
      <c r="AD7" s="69">
        <v>30.02</v>
      </c>
      <c r="AE7" s="69">
        <v>12.13</v>
      </c>
      <c r="AF7" s="69">
        <v>8.94</v>
      </c>
      <c r="AG7" s="69">
        <v>8.63</v>
      </c>
      <c r="AH7" s="69">
        <v>6.64</v>
      </c>
      <c r="AI7" s="69">
        <v>8.58</v>
      </c>
      <c r="AJ7" s="69">
        <v>9.67</v>
      </c>
      <c r="AK7" s="69">
        <v>9.63</v>
      </c>
      <c r="AL7" s="69">
        <v>9.67</v>
      </c>
      <c r="AM7" s="69">
        <v>8.6</v>
      </c>
      <c r="AN7" s="69">
        <v>9.72</v>
      </c>
      <c r="AO7" s="69">
        <v>12.37</v>
      </c>
      <c r="AP7" s="69">
        <v>9.23</v>
      </c>
      <c r="AQ7" s="69">
        <v>8.13</v>
      </c>
      <c r="AR7" s="69">
        <v>11.79</v>
      </c>
      <c r="AS7" s="69">
        <v>200.94</v>
      </c>
      <c r="AT7" s="69">
        <v>97.83</v>
      </c>
      <c r="AU7" s="69">
        <v>174.78</v>
      </c>
      <c r="AV7" s="69">
        <v>248.58</v>
      </c>
      <c r="AW7" s="69">
        <v>14.23</v>
      </c>
      <c r="AX7" s="69">
        <v>2058.6</v>
      </c>
      <c r="AY7" s="69">
        <v>1768.01</v>
      </c>
      <c r="AZ7" s="69">
        <v>1559.81</v>
      </c>
      <c r="BA7" s="69">
        <v>1438.67</v>
      </c>
      <c r="BB7" s="69">
        <v>1391.09</v>
      </c>
      <c r="BC7" s="69">
        <v>1497.61</v>
      </c>
      <c r="BD7" s="69">
        <v>1483.85</v>
      </c>
      <c r="BE7" s="69">
        <v>1503.81</v>
      </c>
      <c r="BF7" s="69">
        <v>1535.6</v>
      </c>
      <c r="BG7" s="69">
        <v>1436.87</v>
      </c>
      <c r="BH7" s="69">
        <v>1376.12</v>
      </c>
      <c r="BI7" s="69">
        <v>1234.43</v>
      </c>
      <c r="BJ7" s="69">
        <v>1196.71</v>
      </c>
      <c r="BK7" s="69">
        <v>31.77</v>
      </c>
      <c r="BL7" s="69">
        <v>38.8</v>
      </c>
      <c r="BM7" s="69">
        <v>44.64</v>
      </c>
      <c r="BN7" s="69">
        <v>41.87</v>
      </c>
      <c r="BO7" s="69">
        <v>37.73</v>
      </c>
      <c r="BP7" s="69">
        <v>33.88</v>
      </c>
      <c r="BQ7" s="69">
        <v>17.47</v>
      </c>
      <c r="BR7" s="69">
        <v>18.15</v>
      </c>
      <c r="BS7" s="69">
        <v>23.17</v>
      </c>
      <c r="BT7" s="69">
        <v>20.5</v>
      </c>
      <c r="BU7" s="69">
        <v>14.57</v>
      </c>
      <c r="BV7" s="69">
        <v>11.83</v>
      </c>
      <c r="BW7" s="69">
        <v>7.18</v>
      </c>
      <c r="BX7" s="69">
        <f t="shared" si="0"/>
        <v>25475.5</v>
      </c>
      <c r="BY7" s="69"/>
      <c r="BZ7" s="72">
        <f t="shared" si="1"/>
        <v>6839.32</v>
      </c>
      <c r="CA7" s="72">
        <f t="shared" si="1"/>
        <v>7411.959999999999</v>
      </c>
      <c r="CB7" s="72">
        <f t="shared" si="1"/>
        <v>5244.13</v>
      </c>
      <c r="CC7" s="72">
        <f t="shared" si="1"/>
        <v>1627.92</v>
      </c>
      <c r="CD7" s="72">
        <f t="shared" si="1"/>
        <v>1885.5099999999998</v>
      </c>
      <c r="CE7" s="72">
        <f t="shared" si="1"/>
        <v>909.21</v>
      </c>
      <c r="CF7" s="72">
        <f t="shared" si="1"/>
        <v>341.55999999999995</v>
      </c>
      <c r="CG7" s="72">
        <f t="shared" si="1"/>
        <v>360.0299999999999</v>
      </c>
      <c r="CH7" s="72">
        <f t="shared" si="1"/>
        <v>133.73</v>
      </c>
      <c r="CI7" s="72">
        <f t="shared" si="1"/>
        <v>722.13</v>
      </c>
      <c r="CJ7" s="72">
        <f t="shared" si="2"/>
        <v>25475.5</v>
      </c>
      <c r="CK7" s="72">
        <v>-463.0100000000057</v>
      </c>
      <c r="CL7" s="72">
        <f t="shared" si="3"/>
        <v>258.01</v>
      </c>
      <c r="CM7" s="72">
        <f t="shared" si="3"/>
        <v>2409.22</v>
      </c>
      <c r="CN7" s="72">
        <f t="shared" si="3"/>
        <v>2217.55</v>
      </c>
      <c r="CO7" s="72">
        <f t="shared" si="3"/>
        <v>1996.97</v>
      </c>
      <c r="CP7" s="72">
        <f t="shared" si="3"/>
        <v>1936.67</v>
      </c>
      <c r="CQ7" s="72">
        <f t="shared" si="3"/>
        <v>1843.1999999999998</v>
      </c>
      <c r="CR7" s="72">
        <f t="shared" si="3"/>
        <v>1935.6100000000001</v>
      </c>
      <c r="CS7" s="72">
        <f t="shared" si="3"/>
        <v>1957.4099999999999</v>
      </c>
      <c r="CT7" s="72">
        <f t="shared" si="3"/>
        <v>1936.47</v>
      </c>
      <c r="CU7" s="72">
        <f t="shared" si="3"/>
        <v>1939.23</v>
      </c>
      <c r="CV7" s="72">
        <f t="shared" si="3"/>
        <v>1975.25</v>
      </c>
      <c r="CW7" s="72">
        <f t="shared" si="3"/>
        <v>1715.4299999999998</v>
      </c>
      <c r="CX7" s="72">
        <f t="shared" si="3"/>
        <v>1648.77</v>
      </c>
      <c r="CY7" s="72">
        <f t="shared" si="3"/>
        <v>1705.7100000000003</v>
      </c>
      <c r="CZ7" s="72">
        <f t="shared" si="4"/>
        <v>25475.5</v>
      </c>
      <c r="DA7" s="72"/>
      <c r="DB7" s="72">
        <v>4394.85</v>
      </c>
      <c r="DC7" s="72">
        <f t="shared" si="5"/>
        <v>4422.639999999999</v>
      </c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ht="12.75">
      <c r="A8" s="67">
        <v>4</v>
      </c>
      <c r="B8" s="67" t="s">
        <v>4</v>
      </c>
      <c r="C8" s="69">
        <v>23.58</v>
      </c>
      <c r="D8" s="69">
        <v>50.68</v>
      </c>
      <c r="E8" s="69">
        <v>63.45</v>
      </c>
      <c r="F8" s="69">
        <v>43.44</v>
      </c>
      <c r="G8" s="69">
        <v>77.42</v>
      </c>
      <c r="H8" s="69">
        <v>62.22</v>
      </c>
      <c r="I8" s="69">
        <v>62.11</v>
      </c>
      <c r="J8" s="69">
        <v>93.71</v>
      </c>
      <c r="K8" s="69">
        <v>56.65</v>
      </c>
      <c r="L8" s="69">
        <v>63.13</v>
      </c>
      <c r="M8" s="69">
        <v>56.58</v>
      </c>
      <c r="N8" s="69">
        <v>59.04</v>
      </c>
      <c r="O8" s="69">
        <v>36.06</v>
      </c>
      <c r="P8" s="69">
        <v>51.35</v>
      </c>
      <c r="Q8" s="69">
        <v>0</v>
      </c>
      <c r="R8" s="69">
        <v>3.04</v>
      </c>
      <c r="S8" s="69">
        <v>2.51</v>
      </c>
      <c r="T8" s="69">
        <v>1.45</v>
      </c>
      <c r="U8" s="69">
        <v>2.05</v>
      </c>
      <c r="V8" s="69">
        <v>2.48</v>
      </c>
      <c r="W8" s="69">
        <v>2.82</v>
      </c>
      <c r="X8" s="69">
        <v>2.35</v>
      </c>
      <c r="Y8" s="69">
        <v>1.61</v>
      </c>
      <c r="Z8" s="69">
        <v>2.44</v>
      </c>
      <c r="AA8" s="69">
        <v>4.09</v>
      </c>
      <c r="AB8" s="69">
        <v>3.76</v>
      </c>
      <c r="AC8" s="69">
        <v>2.26</v>
      </c>
      <c r="AD8" s="69">
        <v>1.03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0.04</v>
      </c>
      <c r="AL8" s="69">
        <v>0.08</v>
      </c>
      <c r="AM8" s="69">
        <v>0.08</v>
      </c>
      <c r="AN8" s="69">
        <v>0.08</v>
      </c>
      <c r="AO8" s="69">
        <v>0.04</v>
      </c>
      <c r="AP8" s="69">
        <v>0.1</v>
      </c>
      <c r="AQ8" s="69">
        <v>0.16</v>
      </c>
      <c r="AR8" s="69">
        <v>0.35</v>
      </c>
      <c r="AS8" s="69">
        <v>44.33</v>
      </c>
      <c r="AT8" s="69">
        <v>15.6</v>
      </c>
      <c r="AU8" s="69">
        <v>32.47</v>
      </c>
      <c r="AV8" s="69">
        <v>36.28</v>
      </c>
      <c r="AW8" s="69">
        <v>0</v>
      </c>
      <c r="AX8" s="69">
        <v>273.21</v>
      </c>
      <c r="AY8" s="69">
        <v>229.42</v>
      </c>
      <c r="AZ8" s="69">
        <v>154.32</v>
      </c>
      <c r="BA8" s="69">
        <v>172.52</v>
      </c>
      <c r="BB8" s="69">
        <v>123.88</v>
      </c>
      <c r="BC8" s="69">
        <v>182.09</v>
      </c>
      <c r="BD8" s="69">
        <v>178.62</v>
      </c>
      <c r="BE8" s="69">
        <v>194.71</v>
      </c>
      <c r="BF8" s="69">
        <v>184.64</v>
      </c>
      <c r="BG8" s="69">
        <v>156.16</v>
      </c>
      <c r="BH8" s="69">
        <v>124.93</v>
      </c>
      <c r="BI8" s="69">
        <v>120.98</v>
      </c>
      <c r="BJ8" s="69">
        <v>121.03</v>
      </c>
      <c r="BK8" s="69">
        <v>0</v>
      </c>
      <c r="BL8" s="69">
        <v>0.26</v>
      </c>
      <c r="BM8" s="69">
        <v>0.63</v>
      </c>
      <c r="BN8" s="69">
        <v>0.66</v>
      </c>
      <c r="BO8" s="69">
        <v>0.23</v>
      </c>
      <c r="BP8" s="69">
        <v>0</v>
      </c>
      <c r="BQ8" s="69">
        <v>0</v>
      </c>
      <c r="BR8" s="69">
        <v>0</v>
      </c>
      <c r="BS8" s="69">
        <v>0</v>
      </c>
      <c r="BT8" s="69">
        <v>0.12</v>
      </c>
      <c r="BU8" s="69">
        <v>0.24</v>
      </c>
      <c r="BV8" s="69">
        <v>0.14</v>
      </c>
      <c r="BW8" s="69">
        <v>0</v>
      </c>
      <c r="BX8" s="69">
        <f t="shared" si="0"/>
        <v>3179.7099999999996</v>
      </c>
      <c r="BY8" s="69"/>
      <c r="BZ8" s="72">
        <f t="shared" si="1"/>
        <v>829.47</v>
      </c>
      <c r="CA8" s="72">
        <f t="shared" si="1"/>
        <v>863.94</v>
      </c>
      <c r="CB8" s="72">
        <f t="shared" si="1"/>
        <v>523.1</v>
      </c>
      <c r="CC8" s="72">
        <f t="shared" si="1"/>
        <v>258.57</v>
      </c>
      <c r="CD8" s="72">
        <f t="shared" si="1"/>
        <v>337.82</v>
      </c>
      <c r="CE8" s="72">
        <f t="shared" si="1"/>
        <v>203.03</v>
      </c>
      <c r="CF8" s="72">
        <f t="shared" si="1"/>
        <v>2.28</v>
      </c>
      <c r="CG8" s="72">
        <f t="shared" si="1"/>
        <v>31.89</v>
      </c>
      <c r="CH8" s="72">
        <f t="shared" si="1"/>
        <v>0.93</v>
      </c>
      <c r="CI8" s="72">
        <f t="shared" si="1"/>
        <v>128.68</v>
      </c>
      <c r="CJ8" s="72">
        <f t="shared" si="2"/>
        <v>3179.7100000000005</v>
      </c>
      <c r="CK8" s="72">
        <v>-176.22</v>
      </c>
      <c r="CL8" s="72">
        <f t="shared" si="3"/>
        <v>23.58</v>
      </c>
      <c r="CM8" s="72">
        <f t="shared" si="3"/>
        <v>326.92999999999995</v>
      </c>
      <c r="CN8" s="72">
        <f t="shared" si="3"/>
        <v>295.64</v>
      </c>
      <c r="CO8" s="72">
        <f t="shared" si="3"/>
        <v>199.83999999999997</v>
      </c>
      <c r="CP8" s="72">
        <f t="shared" si="3"/>
        <v>252.65</v>
      </c>
      <c r="CQ8" s="72">
        <f t="shared" si="3"/>
        <v>188.80999999999997</v>
      </c>
      <c r="CR8" s="72">
        <f t="shared" si="3"/>
        <v>247.06</v>
      </c>
      <c r="CS8" s="72">
        <f t="shared" si="3"/>
        <v>274.76</v>
      </c>
      <c r="CT8" s="72">
        <f t="shared" si="3"/>
        <v>253.05</v>
      </c>
      <c r="CU8" s="72">
        <f t="shared" si="3"/>
        <v>250.29</v>
      </c>
      <c r="CV8" s="72">
        <f t="shared" si="3"/>
        <v>261.32</v>
      </c>
      <c r="CW8" s="72">
        <f t="shared" si="3"/>
        <v>203.67000000000002</v>
      </c>
      <c r="CX8" s="72">
        <f t="shared" si="3"/>
        <v>192.07</v>
      </c>
      <c r="CY8" s="72">
        <f t="shared" si="3"/>
        <v>210.04000000000002</v>
      </c>
      <c r="CZ8" s="72">
        <f t="shared" si="4"/>
        <v>3179.71</v>
      </c>
      <c r="DA8" s="72"/>
      <c r="DB8" s="72">
        <v>813.02</v>
      </c>
      <c r="DC8" s="72">
        <f t="shared" si="5"/>
        <v>799.42</v>
      </c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</row>
    <row r="9" spans="1:155" ht="12.75">
      <c r="A9" s="67">
        <v>5</v>
      </c>
      <c r="B9" s="67" t="s">
        <v>5</v>
      </c>
      <c r="C9" s="69">
        <v>447.2</v>
      </c>
      <c r="D9" s="69">
        <v>784.99</v>
      </c>
      <c r="E9" s="69">
        <v>1025.58</v>
      </c>
      <c r="F9" s="69">
        <v>1150.23</v>
      </c>
      <c r="G9" s="69">
        <v>1296.43</v>
      </c>
      <c r="H9" s="69">
        <v>1402.05</v>
      </c>
      <c r="I9" s="69">
        <v>1429.87</v>
      </c>
      <c r="J9" s="69">
        <v>1555.1</v>
      </c>
      <c r="K9" s="69">
        <v>1579.43</v>
      </c>
      <c r="L9" s="69">
        <v>1149.77</v>
      </c>
      <c r="M9" s="69">
        <v>1255.15</v>
      </c>
      <c r="N9" s="69">
        <v>1367.05</v>
      </c>
      <c r="O9" s="69">
        <v>1007.93</v>
      </c>
      <c r="P9" s="69">
        <v>1048.08</v>
      </c>
      <c r="Q9" s="69">
        <v>41.59</v>
      </c>
      <c r="R9" s="69">
        <v>32.2</v>
      </c>
      <c r="S9" s="69">
        <v>32.21</v>
      </c>
      <c r="T9" s="69">
        <v>31.94</v>
      </c>
      <c r="U9" s="69">
        <v>40.93</v>
      </c>
      <c r="V9" s="69">
        <v>46.86</v>
      </c>
      <c r="W9" s="69">
        <v>51.89</v>
      </c>
      <c r="X9" s="69">
        <v>56.4</v>
      </c>
      <c r="Y9" s="69">
        <v>60.54</v>
      </c>
      <c r="Z9" s="69">
        <v>62.77</v>
      </c>
      <c r="AA9" s="69">
        <v>67.58</v>
      </c>
      <c r="AB9" s="69">
        <v>64.7</v>
      </c>
      <c r="AC9" s="69">
        <v>43.46</v>
      </c>
      <c r="AD9" s="69">
        <v>58.02</v>
      </c>
      <c r="AE9" s="69">
        <v>11.84</v>
      </c>
      <c r="AF9" s="69">
        <v>4.24</v>
      </c>
      <c r="AG9" s="69">
        <v>8.3</v>
      </c>
      <c r="AH9" s="69">
        <v>10.59</v>
      </c>
      <c r="AI9" s="69">
        <v>10.89</v>
      </c>
      <c r="AJ9" s="69">
        <v>10.82</v>
      </c>
      <c r="AK9" s="69">
        <v>10.94</v>
      </c>
      <c r="AL9" s="69">
        <v>9.47</v>
      </c>
      <c r="AM9" s="69">
        <v>9.43</v>
      </c>
      <c r="AN9" s="69">
        <v>8.39</v>
      </c>
      <c r="AO9" s="69">
        <v>7</v>
      </c>
      <c r="AP9" s="69">
        <v>6.95</v>
      </c>
      <c r="AQ9" s="69">
        <v>8.85</v>
      </c>
      <c r="AR9" s="69">
        <v>14.01</v>
      </c>
      <c r="AS9" s="69">
        <v>322.73</v>
      </c>
      <c r="AT9" s="69">
        <v>485.52</v>
      </c>
      <c r="AU9" s="69">
        <v>556.05</v>
      </c>
      <c r="AV9" s="69">
        <v>894.18</v>
      </c>
      <c r="AW9" s="69">
        <v>89.29</v>
      </c>
      <c r="AX9" s="69">
        <v>4779.79</v>
      </c>
      <c r="AY9" s="69">
        <v>4536.6</v>
      </c>
      <c r="AZ9" s="69">
        <v>4003.14</v>
      </c>
      <c r="BA9" s="69">
        <v>3944.07</v>
      </c>
      <c r="BB9" s="69">
        <v>3783.74</v>
      </c>
      <c r="BC9" s="69">
        <v>3825.79</v>
      </c>
      <c r="BD9" s="69">
        <v>4025.5</v>
      </c>
      <c r="BE9" s="69">
        <v>4439.07</v>
      </c>
      <c r="BF9" s="69">
        <v>3636.24</v>
      </c>
      <c r="BG9" s="69">
        <v>3962.52</v>
      </c>
      <c r="BH9" s="69">
        <v>4232.7</v>
      </c>
      <c r="BI9" s="69">
        <v>3595.16</v>
      </c>
      <c r="BJ9" s="69">
        <v>3226.94</v>
      </c>
      <c r="BK9" s="69">
        <v>271.87</v>
      </c>
      <c r="BL9" s="69">
        <v>286.68</v>
      </c>
      <c r="BM9" s="69">
        <v>211.43</v>
      </c>
      <c r="BN9" s="69">
        <v>161.86</v>
      </c>
      <c r="BO9" s="69">
        <v>139.77</v>
      </c>
      <c r="BP9" s="69">
        <v>142.37</v>
      </c>
      <c r="BQ9" s="69">
        <v>129.72</v>
      </c>
      <c r="BR9" s="69">
        <v>105.2</v>
      </c>
      <c r="BS9" s="69">
        <v>102.11</v>
      </c>
      <c r="BT9" s="69">
        <v>87.23</v>
      </c>
      <c r="BU9" s="69">
        <v>73.66</v>
      </c>
      <c r="BV9" s="69">
        <v>71.08</v>
      </c>
      <c r="BW9" s="69">
        <v>37.49</v>
      </c>
      <c r="BX9" s="69">
        <f t="shared" si="0"/>
        <v>73481.16999999998</v>
      </c>
      <c r="BY9" s="69"/>
      <c r="BZ9" s="72">
        <f t="shared" si="1"/>
        <v>17352.89</v>
      </c>
      <c r="CA9" s="72">
        <f t="shared" si="1"/>
        <v>19710.339999999997</v>
      </c>
      <c r="CB9" s="72">
        <f t="shared" si="1"/>
        <v>15017.32</v>
      </c>
      <c r="CC9" s="72">
        <f t="shared" si="1"/>
        <v>4704.43</v>
      </c>
      <c r="CD9" s="72">
        <f t="shared" si="1"/>
        <v>7116.220000000001</v>
      </c>
      <c r="CE9" s="72">
        <f t="shared" si="1"/>
        <v>4678.209999999999</v>
      </c>
      <c r="CF9" s="72">
        <f t="shared" si="1"/>
        <v>1820.47</v>
      </c>
      <c r="CG9" s="72">
        <f t="shared" si="1"/>
        <v>691.09</v>
      </c>
      <c r="CH9" s="72">
        <f t="shared" si="1"/>
        <v>131.72</v>
      </c>
      <c r="CI9" s="72">
        <f t="shared" si="1"/>
        <v>2258.48</v>
      </c>
      <c r="CJ9" s="72">
        <f t="shared" si="2"/>
        <v>73481.17</v>
      </c>
      <c r="CK9" s="72">
        <v>-14.049999999988358</v>
      </c>
      <c r="CL9" s="72">
        <f t="shared" si="3"/>
        <v>589.92</v>
      </c>
      <c r="CM9" s="72">
        <f t="shared" si="3"/>
        <v>5873.09</v>
      </c>
      <c r="CN9" s="72">
        <f t="shared" si="3"/>
        <v>5889.370000000001</v>
      </c>
      <c r="CO9" s="72">
        <f t="shared" si="3"/>
        <v>5407.33</v>
      </c>
      <c r="CP9" s="72">
        <f t="shared" si="3"/>
        <v>5454.18</v>
      </c>
      <c r="CQ9" s="72">
        <f t="shared" si="3"/>
        <v>5383.24</v>
      </c>
      <c r="CR9" s="72">
        <f t="shared" si="3"/>
        <v>5460.86</v>
      </c>
      <c r="CS9" s="72">
        <f t="shared" si="3"/>
        <v>5776.1900000000005</v>
      </c>
      <c r="CT9" s="72">
        <f t="shared" si="3"/>
        <v>6193.669999999999</v>
      </c>
      <c r="CU9" s="72">
        <f t="shared" si="3"/>
        <v>4959.28</v>
      </c>
      <c r="CV9" s="72">
        <f t="shared" si="3"/>
        <v>5702.209999999999</v>
      </c>
      <c r="CW9" s="72">
        <f t="shared" si="3"/>
        <v>6230.58</v>
      </c>
      <c r="CX9" s="72">
        <f t="shared" si="3"/>
        <v>5282.53</v>
      </c>
      <c r="CY9" s="72">
        <f t="shared" si="3"/>
        <v>5278.719999999999</v>
      </c>
      <c r="CZ9" s="72">
        <f t="shared" si="4"/>
        <v>73481.17</v>
      </c>
      <c r="DA9" s="72"/>
      <c r="DB9" s="72">
        <v>16537.96</v>
      </c>
      <c r="DC9" s="72">
        <f t="shared" si="5"/>
        <v>16498.86</v>
      </c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</row>
    <row r="10" spans="1:155" ht="12.75">
      <c r="A10" s="67">
        <v>6</v>
      </c>
      <c r="B10" s="67" t="s">
        <v>6</v>
      </c>
      <c r="C10" s="69">
        <v>1844.36</v>
      </c>
      <c r="D10" s="69">
        <v>1482.38</v>
      </c>
      <c r="E10" s="69">
        <v>1880.79</v>
      </c>
      <c r="F10" s="69">
        <v>2377.3</v>
      </c>
      <c r="G10" s="69">
        <v>3405.03</v>
      </c>
      <c r="H10" s="69">
        <v>3644.91</v>
      </c>
      <c r="I10" s="69">
        <v>3859.52</v>
      </c>
      <c r="J10" s="69">
        <v>3355.66</v>
      </c>
      <c r="K10" s="69">
        <v>3384.83</v>
      </c>
      <c r="L10" s="69">
        <v>3081.09</v>
      </c>
      <c r="M10" s="69">
        <v>2988.89</v>
      </c>
      <c r="N10" s="69">
        <v>2635.03</v>
      </c>
      <c r="O10" s="69">
        <v>2216.53</v>
      </c>
      <c r="P10" s="69">
        <v>2268.33</v>
      </c>
      <c r="Q10" s="69">
        <v>426.28</v>
      </c>
      <c r="R10" s="69">
        <v>245.45</v>
      </c>
      <c r="S10" s="69">
        <v>217.34</v>
      </c>
      <c r="T10" s="69">
        <v>157.12</v>
      </c>
      <c r="U10" s="69">
        <v>126</v>
      </c>
      <c r="V10" s="69">
        <v>100.86</v>
      </c>
      <c r="W10" s="69">
        <v>96.87</v>
      </c>
      <c r="X10" s="69">
        <v>77.81</v>
      </c>
      <c r="Y10" s="69">
        <v>78.99</v>
      </c>
      <c r="Z10" s="69">
        <v>90.72</v>
      </c>
      <c r="AA10" s="69">
        <v>73.81</v>
      </c>
      <c r="AB10" s="69">
        <v>68.42</v>
      </c>
      <c r="AC10" s="69">
        <v>59.36</v>
      </c>
      <c r="AD10" s="69">
        <v>130.91</v>
      </c>
      <c r="AE10" s="69">
        <v>41.05</v>
      </c>
      <c r="AF10" s="69">
        <v>23.72</v>
      </c>
      <c r="AG10" s="69">
        <v>32.54</v>
      </c>
      <c r="AH10" s="69">
        <v>36.74</v>
      </c>
      <c r="AI10" s="69">
        <v>48.12</v>
      </c>
      <c r="AJ10" s="69">
        <v>53.55</v>
      </c>
      <c r="AK10" s="69">
        <v>57.49</v>
      </c>
      <c r="AL10" s="69">
        <v>60.8</v>
      </c>
      <c r="AM10" s="69">
        <v>69</v>
      </c>
      <c r="AN10" s="69">
        <v>83.42</v>
      </c>
      <c r="AO10" s="69">
        <v>95.7</v>
      </c>
      <c r="AP10" s="69">
        <v>91.95</v>
      </c>
      <c r="AQ10" s="69">
        <v>77.63</v>
      </c>
      <c r="AR10" s="69">
        <v>161.07</v>
      </c>
      <c r="AS10" s="69">
        <v>1007.29</v>
      </c>
      <c r="AT10" s="69">
        <v>951.14</v>
      </c>
      <c r="AU10" s="69">
        <v>1618.39</v>
      </c>
      <c r="AV10" s="69">
        <v>2131.64</v>
      </c>
      <c r="AW10" s="69">
        <v>264.61</v>
      </c>
      <c r="AX10" s="69">
        <v>14746.84</v>
      </c>
      <c r="AY10" s="69">
        <v>14008.97</v>
      </c>
      <c r="AZ10" s="69">
        <v>13501.7</v>
      </c>
      <c r="BA10" s="69">
        <v>14002.76</v>
      </c>
      <c r="BB10" s="69">
        <v>13020.67</v>
      </c>
      <c r="BC10" s="69">
        <v>13354.83</v>
      </c>
      <c r="BD10" s="69">
        <v>14445.19</v>
      </c>
      <c r="BE10" s="69">
        <v>14663.99</v>
      </c>
      <c r="BF10" s="69">
        <v>15630.21</v>
      </c>
      <c r="BG10" s="69">
        <v>14883.25</v>
      </c>
      <c r="BH10" s="69">
        <v>14131.64</v>
      </c>
      <c r="BI10" s="69">
        <v>12910.74</v>
      </c>
      <c r="BJ10" s="69">
        <v>12339.14</v>
      </c>
      <c r="BK10" s="69">
        <v>3860.44</v>
      </c>
      <c r="BL10" s="69">
        <v>3186.33</v>
      </c>
      <c r="BM10" s="69">
        <v>2274.46</v>
      </c>
      <c r="BN10" s="69">
        <v>1650.62</v>
      </c>
      <c r="BO10" s="69">
        <v>1114.13</v>
      </c>
      <c r="BP10" s="69">
        <v>1098.3</v>
      </c>
      <c r="BQ10" s="69">
        <v>888.8</v>
      </c>
      <c r="BR10" s="69">
        <v>967.1</v>
      </c>
      <c r="BS10" s="69">
        <v>1107.61</v>
      </c>
      <c r="BT10" s="69">
        <v>1205.92</v>
      </c>
      <c r="BU10" s="69">
        <v>1255.69</v>
      </c>
      <c r="BV10" s="69">
        <v>1030.01</v>
      </c>
      <c r="BW10" s="69">
        <v>756.05</v>
      </c>
      <c r="BX10" s="69">
        <f t="shared" si="0"/>
        <v>249315.82999999996</v>
      </c>
      <c r="BY10" s="69"/>
      <c r="BZ10" s="72">
        <f t="shared" si="1"/>
        <v>56524.88</v>
      </c>
      <c r="CA10" s="72">
        <f t="shared" si="1"/>
        <v>71114.89</v>
      </c>
      <c r="CB10" s="72">
        <f t="shared" si="1"/>
        <v>54264.77</v>
      </c>
      <c r="CC10" s="72">
        <f t="shared" si="1"/>
        <v>10989.86</v>
      </c>
      <c r="CD10" s="72">
        <f t="shared" si="1"/>
        <v>17326.010000000002</v>
      </c>
      <c r="CE10" s="72">
        <f t="shared" si="1"/>
        <v>10108.78</v>
      </c>
      <c r="CF10" s="72">
        <f t="shared" si="1"/>
        <v>20395.459999999995</v>
      </c>
      <c r="CG10" s="72">
        <f t="shared" si="1"/>
        <v>1949.94</v>
      </c>
      <c r="CH10" s="72">
        <f t="shared" si="1"/>
        <v>932.7800000000002</v>
      </c>
      <c r="CI10" s="72">
        <f t="shared" si="1"/>
        <v>5708.459999999999</v>
      </c>
      <c r="CJ10" s="72">
        <f t="shared" si="2"/>
        <v>249315.82999999996</v>
      </c>
      <c r="CK10" s="72">
        <v>10509.06</v>
      </c>
      <c r="CL10" s="72">
        <f t="shared" si="3"/>
        <v>2576.3</v>
      </c>
      <c r="CM10" s="72">
        <f t="shared" si="3"/>
        <v>20358.829999999998</v>
      </c>
      <c r="CN10" s="72">
        <f t="shared" si="3"/>
        <v>19325.97</v>
      </c>
      <c r="CO10" s="72">
        <f t="shared" si="3"/>
        <v>18347.32</v>
      </c>
      <c r="CP10" s="72">
        <f t="shared" si="3"/>
        <v>19232.53</v>
      </c>
      <c r="CQ10" s="72">
        <f t="shared" si="3"/>
        <v>17934.120000000003</v>
      </c>
      <c r="CR10" s="72">
        <f t="shared" si="3"/>
        <v>18467.01</v>
      </c>
      <c r="CS10" s="72">
        <f t="shared" si="3"/>
        <v>18828.26</v>
      </c>
      <c r="CT10" s="72">
        <f t="shared" si="3"/>
        <v>19163.909999999996</v>
      </c>
      <c r="CU10" s="72">
        <f t="shared" si="3"/>
        <v>19993.05</v>
      </c>
      <c r="CV10" s="72">
        <f t="shared" si="3"/>
        <v>20254.86</v>
      </c>
      <c r="CW10" s="72">
        <f t="shared" si="3"/>
        <v>19133.87</v>
      </c>
      <c r="CX10" s="72">
        <f t="shared" si="3"/>
        <v>17912.66</v>
      </c>
      <c r="CY10" s="72">
        <f t="shared" si="3"/>
        <v>17787.14</v>
      </c>
      <c r="CZ10" s="72">
        <f t="shared" si="4"/>
        <v>249315.82999999996</v>
      </c>
      <c r="DA10" s="72"/>
      <c r="DB10" s="72">
        <v>38779.05</v>
      </c>
      <c r="DC10" s="72">
        <f t="shared" si="5"/>
        <v>38424.65</v>
      </c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2.75">
      <c r="A11" s="67">
        <v>7</v>
      </c>
      <c r="B11" s="67" t="s">
        <v>7</v>
      </c>
      <c r="C11" s="69">
        <v>70.14</v>
      </c>
      <c r="D11" s="69">
        <v>33.5</v>
      </c>
      <c r="E11" s="69">
        <v>34.87</v>
      </c>
      <c r="F11" s="69">
        <v>31.11</v>
      </c>
      <c r="G11" s="69">
        <v>44.67</v>
      </c>
      <c r="H11" s="69">
        <v>50.95</v>
      </c>
      <c r="I11" s="69">
        <v>47.7</v>
      </c>
      <c r="J11" s="69">
        <v>52.02</v>
      </c>
      <c r="K11" s="69">
        <v>43.73</v>
      </c>
      <c r="L11" s="69">
        <v>35.39</v>
      </c>
      <c r="M11" s="69">
        <v>36.91</v>
      </c>
      <c r="N11" s="69">
        <v>35.53</v>
      </c>
      <c r="O11" s="69">
        <v>24</v>
      </c>
      <c r="P11" s="69">
        <v>31.91</v>
      </c>
      <c r="Q11" s="69">
        <v>3.48</v>
      </c>
      <c r="R11" s="69">
        <v>4.35</v>
      </c>
      <c r="S11" s="69">
        <v>3.44</v>
      </c>
      <c r="T11" s="69">
        <v>2.28</v>
      </c>
      <c r="U11" s="69">
        <v>0.56</v>
      </c>
      <c r="V11" s="69">
        <v>0.53</v>
      </c>
      <c r="W11" s="69">
        <v>1.19</v>
      </c>
      <c r="X11" s="69">
        <v>1.57</v>
      </c>
      <c r="Y11" s="69">
        <v>1.7</v>
      </c>
      <c r="Z11" s="69">
        <v>1.58</v>
      </c>
      <c r="AA11" s="69">
        <v>2.69</v>
      </c>
      <c r="AB11" s="69">
        <v>2.5</v>
      </c>
      <c r="AC11" s="69">
        <v>1.85</v>
      </c>
      <c r="AD11" s="69">
        <v>3.22</v>
      </c>
      <c r="AE11" s="69">
        <v>1.38</v>
      </c>
      <c r="AF11" s="69">
        <v>0</v>
      </c>
      <c r="AG11" s="69">
        <v>0.25</v>
      </c>
      <c r="AH11" s="69">
        <v>0.53</v>
      </c>
      <c r="AI11" s="69">
        <v>0.28</v>
      </c>
      <c r="AJ11" s="69">
        <v>0.06</v>
      </c>
      <c r="AK11" s="69">
        <v>0.03</v>
      </c>
      <c r="AL11" s="69">
        <v>0</v>
      </c>
      <c r="AM11" s="69">
        <v>0</v>
      </c>
      <c r="AN11" s="69">
        <v>0.28</v>
      </c>
      <c r="AO11" s="69">
        <v>0.5</v>
      </c>
      <c r="AP11" s="69">
        <v>0.27</v>
      </c>
      <c r="AQ11" s="69">
        <v>0.27</v>
      </c>
      <c r="AR11" s="69">
        <v>0.67</v>
      </c>
      <c r="AS11" s="69">
        <v>24.57</v>
      </c>
      <c r="AT11" s="69">
        <v>18.82</v>
      </c>
      <c r="AU11" s="69">
        <v>16.12</v>
      </c>
      <c r="AV11" s="69">
        <v>25.96</v>
      </c>
      <c r="AW11" s="69">
        <v>8.79</v>
      </c>
      <c r="AX11" s="69">
        <v>138.34</v>
      </c>
      <c r="AY11" s="69">
        <v>146.6</v>
      </c>
      <c r="AZ11" s="69">
        <v>124.03</v>
      </c>
      <c r="BA11" s="69">
        <v>114.54</v>
      </c>
      <c r="BB11" s="69">
        <v>117</v>
      </c>
      <c r="BC11" s="69">
        <v>115.52</v>
      </c>
      <c r="BD11" s="69">
        <v>123.37</v>
      </c>
      <c r="BE11" s="69">
        <v>121.42</v>
      </c>
      <c r="BF11" s="69">
        <v>136.05</v>
      </c>
      <c r="BG11" s="69">
        <v>71.17</v>
      </c>
      <c r="BH11" s="69">
        <v>78.65</v>
      </c>
      <c r="BI11" s="69">
        <v>76.7</v>
      </c>
      <c r="BJ11" s="69">
        <v>72.32</v>
      </c>
      <c r="BK11" s="69">
        <v>0</v>
      </c>
      <c r="BL11" s="69">
        <v>0.51</v>
      </c>
      <c r="BM11" s="69">
        <v>1.09</v>
      </c>
      <c r="BN11" s="69">
        <v>0.51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f t="shared" si="0"/>
        <v>2139.970000000001</v>
      </c>
      <c r="BY11" s="69"/>
      <c r="BZ11" s="72">
        <f t="shared" si="1"/>
        <v>532.3</v>
      </c>
      <c r="CA11" s="72">
        <f t="shared" si="1"/>
        <v>613.36</v>
      </c>
      <c r="CB11" s="72">
        <f t="shared" si="1"/>
        <v>298.84</v>
      </c>
      <c r="CC11" s="72">
        <f t="shared" si="1"/>
        <v>214.29000000000002</v>
      </c>
      <c r="CD11" s="72">
        <f t="shared" si="1"/>
        <v>229.79000000000002</v>
      </c>
      <c r="CE11" s="72">
        <f t="shared" si="1"/>
        <v>128.35</v>
      </c>
      <c r="CF11" s="72">
        <f t="shared" si="1"/>
        <v>2.1100000000000003</v>
      </c>
      <c r="CG11" s="72">
        <f t="shared" si="1"/>
        <v>30.94</v>
      </c>
      <c r="CH11" s="72">
        <f t="shared" si="1"/>
        <v>4.5200000000000005</v>
      </c>
      <c r="CI11" s="72">
        <f t="shared" si="1"/>
        <v>85.47</v>
      </c>
      <c r="CJ11" s="72">
        <f t="shared" si="2"/>
        <v>2139.9699999999993</v>
      </c>
      <c r="CK11" s="72">
        <v>6.6499999999991815</v>
      </c>
      <c r="CL11" s="72">
        <f t="shared" si="3"/>
        <v>83.78999999999999</v>
      </c>
      <c r="CM11" s="72">
        <f t="shared" si="3"/>
        <v>176.19</v>
      </c>
      <c r="CN11" s="72">
        <f t="shared" si="3"/>
        <v>185.67</v>
      </c>
      <c r="CO11" s="72">
        <f t="shared" si="3"/>
        <v>159.04</v>
      </c>
      <c r="CP11" s="72">
        <f t="shared" si="3"/>
        <v>160.56</v>
      </c>
      <c r="CQ11" s="72">
        <f t="shared" si="3"/>
        <v>168.54000000000002</v>
      </c>
      <c r="CR11" s="72">
        <f t="shared" si="3"/>
        <v>164.44</v>
      </c>
      <c r="CS11" s="72">
        <f t="shared" si="3"/>
        <v>176.96</v>
      </c>
      <c r="CT11" s="72">
        <f t="shared" si="3"/>
        <v>166.85</v>
      </c>
      <c r="CU11" s="72">
        <f t="shared" si="3"/>
        <v>173.3</v>
      </c>
      <c r="CV11" s="72">
        <f t="shared" si="3"/>
        <v>135.83999999999997</v>
      </c>
      <c r="CW11" s="72">
        <f t="shared" si="3"/>
        <v>135.77</v>
      </c>
      <c r="CX11" s="72">
        <f t="shared" si="3"/>
        <v>118.94</v>
      </c>
      <c r="CY11" s="72">
        <f t="shared" si="3"/>
        <v>134.07999999999998</v>
      </c>
      <c r="CZ11" s="72">
        <f t="shared" si="4"/>
        <v>2139.97</v>
      </c>
      <c r="DA11" s="72"/>
      <c r="DB11" s="72">
        <v>569.63</v>
      </c>
      <c r="DC11" s="72">
        <f t="shared" si="5"/>
        <v>572.4300000000001</v>
      </c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</row>
    <row r="12" spans="1:155" ht="12.75">
      <c r="A12" s="67">
        <v>8</v>
      </c>
      <c r="B12" s="67" t="s">
        <v>8</v>
      </c>
      <c r="C12" s="69">
        <v>80.34</v>
      </c>
      <c r="D12" s="69">
        <v>141.09</v>
      </c>
      <c r="E12" s="69">
        <v>201.55</v>
      </c>
      <c r="F12" s="69">
        <v>256.19</v>
      </c>
      <c r="G12" s="69">
        <v>268.93</v>
      </c>
      <c r="H12" s="69">
        <v>232.06</v>
      </c>
      <c r="I12" s="69">
        <v>266.57</v>
      </c>
      <c r="J12" s="69">
        <v>238.34</v>
      </c>
      <c r="K12" s="69">
        <v>300.97</v>
      </c>
      <c r="L12" s="69">
        <v>265.4</v>
      </c>
      <c r="M12" s="69">
        <v>287.58</v>
      </c>
      <c r="N12" s="69">
        <v>263.79</v>
      </c>
      <c r="O12" s="69">
        <v>220.55</v>
      </c>
      <c r="P12" s="69">
        <v>284.23</v>
      </c>
      <c r="Q12" s="69">
        <v>8.88</v>
      </c>
      <c r="R12" s="69">
        <v>3.1</v>
      </c>
      <c r="S12" s="69">
        <v>5.06</v>
      </c>
      <c r="T12" s="69">
        <v>9.5</v>
      </c>
      <c r="U12" s="69">
        <v>11.92</v>
      </c>
      <c r="V12" s="69">
        <v>10.9</v>
      </c>
      <c r="W12" s="69">
        <v>9.97</v>
      </c>
      <c r="X12" s="69">
        <v>14.61</v>
      </c>
      <c r="Y12" s="69">
        <v>17.87</v>
      </c>
      <c r="Z12" s="69">
        <v>15.04</v>
      </c>
      <c r="AA12" s="69">
        <v>14.76</v>
      </c>
      <c r="AB12" s="69">
        <v>9.92</v>
      </c>
      <c r="AC12" s="69">
        <v>6</v>
      </c>
      <c r="AD12" s="69">
        <v>12.81</v>
      </c>
      <c r="AE12" s="69">
        <v>0</v>
      </c>
      <c r="AF12" s="69">
        <v>1.32</v>
      </c>
      <c r="AG12" s="69">
        <v>1.21</v>
      </c>
      <c r="AH12" s="69">
        <v>1.23</v>
      </c>
      <c r="AI12" s="69">
        <v>1.75</v>
      </c>
      <c r="AJ12" s="69">
        <v>2.21</v>
      </c>
      <c r="AK12" s="69">
        <v>1.9</v>
      </c>
      <c r="AL12" s="69">
        <v>1.73</v>
      </c>
      <c r="AM12" s="69">
        <v>1.25</v>
      </c>
      <c r="AN12" s="69">
        <v>0.8</v>
      </c>
      <c r="AO12" s="69">
        <v>1.3</v>
      </c>
      <c r="AP12" s="69">
        <v>1.27</v>
      </c>
      <c r="AQ12" s="69">
        <v>0.95</v>
      </c>
      <c r="AR12" s="69">
        <v>2.08</v>
      </c>
      <c r="AS12" s="69">
        <v>180.31</v>
      </c>
      <c r="AT12" s="69">
        <v>145.7</v>
      </c>
      <c r="AU12" s="69">
        <v>165.39</v>
      </c>
      <c r="AV12" s="69">
        <v>247.69</v>
      </c>
      <c r="AW12" s="69">
        <v>37.89</v>
      </c>
      <c r="AX12" s="69">
        <v>994.23</v>
      </c>
      <c r="AY12" s="69">
        <v>993.61</v>
      </c>
      <c r="AZ12" s="69">
        <v>1019.11</v>
      </c>
      <c r="BA12" s="69">
        <v>1018.65</v>
      </c>
      <c r="BB12" s="69">
        <v>869.15</v>
      </c>
      <c r="BC12" s="69">
        <v>912.53</v>
      </c>
      <c r="BD12" s="69">
        <v>1003.94</v>
      </c>
      <c r="BE12" s="69">
        <v>1020.74</v>
      </c>
      <c r="BF12" s="69">
        <v>1039.07</v>
      </c>
      <c r="BG12" s="69">
        <v>1041.18</v>
      </c>
      <c r="BH12" s="69">
        <v>863.56</v>
      </c>
      <c r="BI12" s="69">
        <v>886.11</v>
      </c>
      <c r="BJ12" s="69">
        <v>1072.07</v>
      </c>
      <c r="BK12" s="69">
        <v>23.52</v>
      </c>
      <c r="BL12" s="69">
        <v>18.98</v>
      </c>
      <c r="BM12" s="69">
        <v>21.31</v>
      </c>
      <c r="BN12" s="69">
        <v>18.42</v>
      </c>
      <c r="BO12" s="69">
        <v>16.72</v>
      </c>
      <c r="BP12" s="69">
        <v>11.25</v>
      </c>
      <c r="BQ12" s="69">
        <v>4.51</v>
      </c>
      <c r="BR12" s="69">
        <v>7.3</v>
      </c>
      <c r="BS12" s="69">
        <v>8.67</v>
      </c>
      <c r="BT12" s="69">
        <v>10.32</v>
      </c>
      <c r="BU12" s="69">
        <v>9.42</v>
      </c>
      <c r="BV12" s="69">
        <v>10.02</v>
      </c>
      <c r="BW12" s="69">
        <v>8.62</v>
      </c>
      <c r="BX12" s="69">
        <f t="shared" si="0"/>
        <v>17156.919999999995</v>
      </c>
      <c r="BY12" s="69"/>
      <c r="BZ12" s="72">
        <f t="shared" si="1"/>
        <v>4063.4900000000002</v>
      </c>
      <c r="CA12" s="72">
        <f t="shared" si="1"/>
        <v>4845.429999999999</v>
      </c>
      <c r="CB12" s="72">
        <f t="shared" si="1"/>
        <v>3862.92</v>
      </c>
      <c r="CC12" s="72">
        <f t="shared" si="1"/>
        <v>948.1000000000001</v>
      </c>
      <c r="CD12" s="72">
        <f t="shared" si="1"/>
        <v>1303.3400000000001</v>
      </c>
      <c r="CE12" s="72">
        <f t="shared" si="1"/>
        <v>1056.15</v>
      </c>
      <c r="CF12" s="72">
        <f t="shared" si="1"/>
        <v>169.06</v>
      </c>
      <c r="CG12" s="72">
        <f t="shared" si="1"/>
        <v>150.34</v>
      </c>
      <c r="CH12" s="72">
        <f t="shared" si="1"/>
        <v>19</v>
      </c>
      <c r="CI12" s="72">
        <f t="shared" si="1"/>
        <v>739.0899999999999</v>
      </c>
      <c r="CJ12" s="72">
        <f t="shared" si="2"/>
        <v>17156.92</v>
      </c>
      <c r="CK12" s="72">
        <v>-1028.67</v>
      </c>
      <c r="CL12" s="72">
        <f t="shared" si="3"/>
        <v>127.11</v>
      </c>
      <c r="CM12" s="72">
        <f t="shared" si="3"/>
        <v>1163.26</v>
      </c>
      <c r="CN12" s="72">
        <f t="shared" si="3"/>
        <v>1220.41</v>
      </c>
      <c r="CO12" s="72">
        <f t="shared" si="3"/>
        <v>1307.34</v>
      </c>
      <c r="CP12" s="72">
        <f t="shared" si="3"/>
        <v>1319.67</v>
      </c>
      <c r="CQ12" s="72">
        <f t="shared" si="3"/>
        <v>1131.04</v>
      </c>
      <c r="CR12" s="72">
        <f t="shared" si="3"/>
        <v>1202.22</v>
      </c>
      <c r="CS12" s="72">
        <f t="shared" si="3"/>
        <v>1263.13</v>
      </c>
      <c r="CT12" s="72">
        <f t="shared" si="3"/>
        <v>1348.1299999999999</v>
      </c>
      <c r="CU12" s="72">
        <f t="shared" si="3"/>
        <v>1328.98</v>
      </c>
      <c r="CV12" s="72">
        <f t="shared" si="3"/>
        <v>1535.45</v>
      </c>
      <c r="CW12" s="72">
        <f t="shared" si="3"/>
        <v>1293.66</v>
      </c>
      <c r="CX12" s="72">
        <f t="shared" si="3"/>
        <v>1289.02</v>
      </c>
      <c r="CY12" s="72">
        <f t="shared" si="3"/>
        <v>1627.4999999999998</v>
      </c>
      <c r="CZ12" s="72">
        <f t="shared" si="4"/>
        <v>17156.92</v>
      </c>
      <c r="DA12" s="72"/>
      <c r="DB12" s="72">
        <v>3310.96</v>
      </c>
      <c r="DC12" s="72">
        <f t="shared" si="5"/>
        <v>3307.5900000000006</v>
      </c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</row>
    <row r="13" spans="1:155" ht="12.75">
      <c r="A13" s="67">
        <v>9</v>
      </c>
      <c r="B13" s="67" t="s">
        <v>9</v>
      </c>
      <c r="C13" s="69">
        <v>104</v>
      </c>
      <c r="D13" s="69">
        <v>122.13</v>
      </c>
      <c r="E13" s="69">
        <v>186.98</v>
      </c>
      <c r="F13" s="69">
        <v>241.18</v>
      </c>
      <c r="G13" s="69">
        <v>236.62</v>
      </c>
      <c r="H13" s="69">
        <v>291.73</v>
      </c>
      <c r="I13" s="69">
        <v>283.45</v>
      </c>
      <c r="J13" s="69">
        <v>292.55</v>
      </c>
      <c r="K13" s="69">
        <v>279.85</v>
      </c>
      <c r="L13" s="69">
        <v>266.83</v>
      </c>
      <c r="M13" s="69">
        <v>293.77</v>
      </c>
      <c r="N13" s="69">
        <v>220.84</v>
      </c>
      <c r="O13" s="69">
        <v>191.66</v>
      </c>
      <c r="P13" s="69">
        <v>175.33</v>
      </c>
      <c r="Q13" s="69">
        <v>1.42</v>
      </c>
      <c r="R13" s="69">
        <v>4.95</v>
      </c>
      <c r="S13" s="69">
        <v>4.95</v>
      </c>
      <c r="T13" s="69">
        <v>7.52</v>
      </c>
      <c r="U13" s="69">
        <v>7.52</v>
      </c>
      <c r="V13" s="69">
        <v>5.78</v>
      </c>
      <c r="W13" s="69">
        <v>6.82</v>
      </c>
      <c r="X13" s="69">
        <v>8.38</v>
      </c>
      <c r="Y13" s="69">
        <v>7.55</v>
      </c>
      <c r="Z13" s="69">
        <v>10.57</v>
      </c>
      <c r="AA13" s="69">
        <v>17.11</v>
      </c>
      <c r="AB13" s="69">
        <v>16.36</v>
      </c>
      <c r="AC13" s="69">
        <v>15.74</v>
      </c>
      <c r="AD13" s="69">
        <v>38.09</v>
      </c>
      <c r="AE13" s="69">
        <v>2.18</v>
      </c>
      <c r="AF13" s="69">
        <v>0.21</v>
      </c>
      <c r="AG13" s="69">
        <v>0.47</v>
      </c>
      <c r="AH13" s="69">
        <v>0.6</v>
      </c>
      <c r="AI13" s="69">
        <v>0.2</v>
      </c>
      <c r="AJ13" s="69">
        <v>0.27</v>
      </c>
      <c r="AK13" s="69">
        <v>1.73</v>
      </c>
      <c r="AL13" s="69">
        <v>3.26</v>
      </c>
      <c r="AM13" s="69">
        <v>2.68</v>
      </c>
      <c r="AN13" s="69">
        <v>1.8</v>
      </c>
      <c r="AO13" s="69">
        <v>1.5</v>
      </c>
      <c r="AP13" s="69">
        <v>1.33</v>
      </c>
      <c r="AQ13" s="69">
        <v>1.71</v>
      </c>
      <c r="AR13" s="69">
        <v>4.2</v>
      </c>
      <c r="AS13" s="69">
        <v>235.12</v>
      </c>
      <c r="AT13" s="69">
        <v>197.5</v>
      </c>
      <c r="AU13" s="69">
        <v>169.31</v>
      </c>
      <c r="AV13" s="69">
        <v>177.49</v>
      </c>
      <c r="AW13" s="69">
        <v>9.03</v>
      </c>
      <c r="AX13" s="69">
        <v>1025.15</v>
      </c>
      <c r="AY13" s="69">
        <v>1046.05</v>
      </c>
      <c r="AZ13" s="69">
        <v>946.88</v>
      </c>
      <c r="BA13" s="69">
        <v>835.58</v>
      </c>
      <c r="BB13" s="69">
        <v>843.38</v>
      </c>
      <c r="BC13" s="69">
        <v>907.81</v>
      </c>
      <c r="BD13" s="69">
        <v>978.48</v>
      </c>
      <c r="BE13" s="69">
        <v>974.62</v>
      </c>
      <c r="BF13" s="69">
        <v>1008.22</v>
      </c>
      <c r="BG13" s="69">
        <v>977.06</v>
      </c>
      <c r="BH13" s="69">
        <v>815.23</v>
      </c>
      <c r="BI13" s="69">
        <v>748.31</v>
      </c>
      <c r="BJ13" s="69">
        <v>647.47</v>
      </c>
      <c r="BK13" s="69">
        <v>21.81</v>
      </c>
      <c r="BL13" s="69">
        <v>21.24</v>
      </c>
      <c r="BM13" s="69">
        <v>14.77</v>
      </c>
      <c r="BN13" s="69">
        <v>11.79</v>
      </c>
      <c r="BO13" s="69">
        <v>8.45</v>
      </c>
      <c r="BP13" s="69">
        <v>5.62</v>
      </c>
      <c r="BQ13" s="69">
        <v>4.01</v>
      </c>
      <c r="BR13" s="69">
        <v>5.49</v>
      </c>
      <c r="BS13" s="69">
        <v>5.47</v>
      </c>
      <c r="BT13" s="69">
        <v>7.82</v>
      </c>
      <c r="BU13" s="69">
        <v>5.73</v>
      </c>
      <c r="BV13" s="69">
        <v>5.66</v>
      </c>
      <c r="BW13" s="69">
        <v>5.07</v>
      </c>
      <c r="BX13" s="69">
        <f t="shared" si="0"/>
        <v>16027.439999999997</v>
      </c>
      <c r="BY13" s="69"/>
      <c r="BZ13" s="72">
        <f t="shared" si="1"/>
        <v>3862.69</v>
      </c>
      <c r="CA13" s="72">
        <f t="shared" si="1"/>
        <v>4712.51</v>
      </c>
      <c r="CB13" s="72">
        <f t="shared" si="1"/>
        <v>3188.0699999999997</v>
      </c>
      <c r="CC13" s="72">
        <f t="shared" si="1"/>
        <v>890.91</v>
      </c>
      <c r="CD13" s="72">
        <f t="shared" si="1"/>
        <v>1414.4099999999999</v>
      </c>
      <c r="CE13" s="72">
        <f t="shared" si="1"/>
        <v>881.6</v>
      </c>
      <c r="CF13" s="72">
        <f t="shared" si="1"/>
        <v>122.93</v>
      </c>
      <c r="CG13" s="72">
        <f t="shared" si="1"/>
        <v>152.76</v>
      </c>
      <c r="CH13" s="72">
        <f t="shared" si="1"/>
        <v>22.14</v>
      </c>
      <c r="CI13" s="72">
        <f t="shared" si="1"/>
        <v>779.4200000000001</v>
      </c>
      <c r="CJ13" s="72">
        <f t="shared" si="2"/>
        <v>16027.44</v>
      </c>
      <c r="CK13" s="72">
        <v>-365.85999999999876</v>
      </c>
      <c r="CL13" s="72">
        <f t="shared" si="3"/>
        <v>116.63000000000001</v>
      </c>
      <c r="CM13" s="72">
        <f t="shared" si="3"/>
        <v>1174.25</v>
      </c>
      <c r="CN13" s="72">
        <f t="shared" si="3"/>
        <v>1259.6899999999998</v>
      </c>
      <c r="CO13" s="72">
        <f t="shared" si="3"/>
        <v>1210.95</v>
      </c>
      <c r="CP13" s="72">
        <f t="shared" si="3"/>
        <v>1091.71</v>
      </c>
      <c r="CQ13" s="72">
        <f t="shared" si="3"/>
        <v>1149.61</v>
      </c>
      <c r="CR13" s="72">
        <f t="shared" si="3"/>
        <v>1205.4299999999998</v>
      </c>
      <c r="CS13" s="72">
        <f t="shared" si="3"/>
        <v>1286.68</v>
      </c>
      <c r="CT13" s="72">
        <f t="shared" si="3"/>
        <v>1270.19</v>
      </c>
      <c r="CU13" s="72">
        <f t="shared" si="3"/>
        <v>1292.89</v>
      </c>
      <c r="CV13" s="72">
        <f t="shared" si="3"/>
        <v>1532.3799999999999</v>
      </c>
      <c r="CW13" s="72">
        <f t="shared" si="3"/>
        <v>1256.99</v>
      </c>
      <c r="CX13" s="72">
        <f t="shared" si="3"/>
        <v>1132.39</v>
      </c>
      <c r="CY13" s="72">
        <f t="shared" si="3"/>
        <v>1047.6499999999999</v>
      </c>
      <c r="CZ13" s="72">
        <f t="shared" si="4"/>
        <v>16027.439999999997</v>
      </c>
      <c r="DA13" s="72"/>
      <c r="DB13" s="72">
        <v>3162.29</v>
      </c>
      <c r="DC13" s="72">
        <f t="shared" si="5"/>
        <v>3186.9199999999996</v>
      </c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</row>
    <row r="14" spans="1:155" ht="12.75">
      <c r="A14" s="67">
        <v>10</v>
      </c>
      <c r="B14" s="67" t="s">
        <v>10</v>
      </c>
      <c r="C14" s="69">
        <v>278.35</v>
      </c>
      <c r="D14" s="69">
        <v>374.73</v>
      </c>
      <c r="E14" s="69">
        <v>561.55</v>
      </c>
      <c r="F14" s="69">
        <v>706.57</v>
      </c>
      <c r="G14" s="69">
        <v>685.53</v>
      </c>
      <c r="H14" s="69">
        <v>701.65</v>
      </c>
      <c r="I14" s="69">
        <v>745.07</v>
      </c>
      <c r="J14" s="69">
        <v>669.08</v>
      </c>
      <c r="K14" s="69">
        <v>670.72</v>
      </c>
      <c r="L14" s="69">
        <v>620.67</v>
      </c>
      <c r="M14" s="69">
        <v>441.02</v>
      </c>
      <c r="N14" s="69">
        <v>500.93</v>
      </c>
      <c r="O14" s="69">
        <v>467.7</v>
      </c>
      <c r="P14" s="69">
        <v>357.21</v>
      </c>
      <c r="Q14" s="69">
        <v>25.18</v>
      </c>
      <c r="R14" s="69">
        <v>9.13</v>
      </c>
      <c r="S14" s="69">
        <v>10.89</v>
      </c>
      <c r="T14" s="69">
        <v>14.73</v>
      </c>
      <c r="U14" s="69">
        <v>18.51</v>
      </c>
      <c r="V14" s="69">
        <v>14.06</v>
      </c>
      <c r="W14" s="69">
        <v>13.72</v>
      </c>
      <c r="X14" s="69">
        <v>8.94</v>
      </c>
      <c r="Y14" s="69">
        <v>12.08</v>
      </c>
      <c r="Z14" s="69">
        <v>17.15</v>
      </c>
      <c r="AA14" s="69">
        <v>18.17</v>
      </c>
      <c r="AB14" s="69">
        <v>19.69</v>
      </c>
      <c r="AC14" s="69">
        <v>19.57</v>
      </c>
      <c r="AD14" s="69">
        <v>18.44</v>
      </c>
      <c r="AE14" s="69">
        <v>18.2</v>
      </c>
      <c r="AF14" s="69">
        <v>7.36</v>
      </c>
      <c r="AG14" s="69">
        <v>6.9</v>
      </c>
      <c r="AH14" s="69">
        <v>5.51</v>
      </c>
      <c r="AI14" s="69">
        <v>3.82</v>
      </c>
      <c r="AJ14" s="69">
        <v>4.7</v>
      </c>
      <c r="AK14" s="69">
        <v>3.61</v>
      </c>
      <c r="AL14" s="69">
        <v>2.06</v>
      </c>
      <c r="AM14" s="69">
        <v>3.26</v>
      </c>
      <c r="AN14" s="69">
        <v>9.57</v>
      </c>
      <c r="AO14" s="69">
        <v>9.31</v>
      </c>
      <c r="AP14" s="69">
        <v>7.24</v>
      </c>
      <c r="AQ14" s="69">
        <v>8.45</v>
      </c>
      <c r="AR14" s="69">
        <v>10.91</v>
      </c>
      <c r="AS14" s="69">
        <v>210.15</v>
      </c>
      <c r="AT14" s="69">
        <v>159.44</v>
      </c>
      <c r="AU14" s="69">
        <v>217.84</v>
      </c>
      <c r="AV14" s="69">
        <v>386.63</v>
      </c>
      <c r="AW14" s="69">
        <v>43.94</v>
      </c>
      <c r="AX14" s="69">
        <v>2352.94</v>
      </c>
      <c r="AY14" s="69">
        <v>2323.12</v>
      </c>
      <c r="AZ14" s="69">
        <v>2102.81</v>
      </c>
      <c r="BA14" s="69">
        <v>2012.96</v>
      </c>
      <c r="BB14" s="69">
        <v>2176.42</v>
      </c>
      <c r="BC14" s="69">
        <v>2217.47</v>
      </c>
      <c r="BD14" s="69">
        <v>2319.75</v>
      </c>
      <c r="BE14" s="69">
        <v>2231.52</v>
      </c>
      <c r="BF14" s="69">
        <v>2415.04</v>
      </c>
      <c r="BG14" s="69">
        <v>2112.79</v>
      </c>
      <c r="BH14" s="69">
        <v>2250.3</v>
      </c>
      <c r="BI14" s="69">
        <v>2344.12</v>
      </c>
      <c r="BJ14" s="69">
        <v>2053.35</v>
      </c>
      <c r="BK14" s="69">
        <v>63.19</v>
      </c>
      <c r="BL14" s="69">
        <v>56.31</v>
      </c>
      <c r="BM14" s="69">
        <v>38.89</v>
      </c>
      <c r="BN14" s="69">
        <v>23.81</v>
      </c>
      <c r="BO14" s="69">
        <v>21.23</v>
      </c>
      <c r="BP14" s="69">
        <v>22.54</v>
      </c>
      <c r="BQ14" s="69">
        <v>23.13</v>
      </c>
      <c r="BR14" s="69">
        <v>32.31</v>
      </c>
      <c r="BS14" s="69">
        <v>35.84</v>
      </c>
      <c r="BT14" s="69">
        <v>30.37</v>
      </c>
      <c r="BU14" s="69">
        <v>24.21</v>
      </c>
      <c r="BV14" s="69">
        <v>29.92</v>
      </c>
      <c r="BW14" s="69">
        <v>19.18</v>
      </c>
      <c r="BX14" s="69">
        <f t="shared" si="0"/>
        <v>38453.46</v>
      </c>
      <c r="BY14" s="69"/>
      <c r="BZ14" s="72">
        <f t="shared" si="1"/>
        <v>8835.77</v>
      </c>
      <c r="CA14" s="72">
        <f t="shared" si="1"/>
        <v>11360.2</v>
      </c>
      <c r="CB14" s="72">
        <f t="shared" si="1"/>
        <v>8760.56</v>
      </c>
      <c r="CC14" s="72">
        <f t="shared" si="1"/>
        <v>2606.7300000000005</v>
      </c>
      <c r="CD14" s="72">
        <f t="shared" si="1"/>
        <v>3407.1900000000005</v>
      </c>
      <c r="CE14" s="72">
        <f t="shared" si="1"/>
        <v>1766.8600000000001</v>
      </c>
      <c r="CF14" s="72">
        <f t="shared" si="1"/>
        <v>420.93</v>
      </c>
      <c r="CG14" s="72">
        <f t="shared" si="1"/>
        <v>220.26</v>
      </c>
      <c r="CH14" s="72">
        <f t="shared" si="1"/>
        <v>100.9</v>
      </c>
      <c r="CI14" s="72">
        <f t="shared" si="1"/>
        <v>974.0600000000001</v>
      </c>
      <c r="CJ14" s="72">
        <f t="shared" si="2"/>
        <v>38453.46</v>
      </c>
      <c r="CK14" s="72">
        <v>-3483.13</v>
      </c>
      <c r="CL14" s="72">
        <f t="shared" si="3"/>
        <v>365.67</v>
      </c>
      <c r="CM14" s="72">
        <f t="shared" si="3"/>
        <v>2807.35</v>
      </c>
      <c r="CN14" s="72">
        <f t="shared" si="3"/>
        <v>2958.77</v>
      </c>
      <c r="CO14" s="72">
        <f t="shared" si="3"/>
        <v>2868.5099999999998</v>
      </c>
      <c r="CP14" s="72">
        <f t="shared" si="3"/>
        <v>2744.63</v>
      </c>
      <c r="CQ14" s="72">
        <f t="shared" si="3"/>
        <v>2918.06</v>
      </c>
      <c r="CR14" s="72">
        <f t="shared" si="3"/>
        <v>3002.41</v>
      </c>
      <c r="CS14" s="72">
        <f t="shared" si="3"/>
        <v>3022.96</v>
      </c>
      <c r="CT14" s="72">
        <f t="shared" si="3"/>
        <v>2949.89</v>
      </c>
      <c r="CU14" s="72">
        <f t="shared" si="3"/>
        <v>3098.27</v>
      </c>
      <c r="CV14" s="72">
        <f t="shared" si="3"/>
        <v>2821.81</v>
      </c>
      <c r="CW14" s="72">
        <f t="shared" si="3"/>
        <v>2961.8100000000004</v>
      </c>
      <c r="CX14" s="72">
        <f t="shared" si="3"/>
        <v>3087.6</v>
      </c>
      <c r="CY14" s="72">
        <f t="shared" si="3"/>
        <v>2845.72</v>
      </c>
      <c r="CZ14" s="72">
        <f t="shared" si="4"/>
        <v>38453.46000000001</v>
      </c>
      <c r="DA14" s="72"/>
      <c r="DB14" s="72">
        <v>7550.62</v>
      </c>
      <c r="DC14" s="72">
        <f t="shared" si="5"/>
        <v>7780.780000000001</v>
      </c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ht="12.75">
      <c r="A15" s="67">
        <v>11</v>
      </c>
      <c r="B15" s="67" t="s">
        <v>11</v>
      </c>
      <c r="C15" s="69">
        <v>293.92</v>
      </c>
      <c r="D15" s="69">
        <v>389.73</v>
      </c>
      <c r="E15" s="69">
        <v>373.85</v>
      </c>
      <c r="F15" s="69">
        <v>486.53</v>
      </c>
      <c r="G15" s="69">
        <v>694.79</v>
      </c>
      <c r="H15" s="69">
        <v>656.11</v>
      </c>
      <c r="I15" s="69">
        <v>662.24</v>
      </c>
      <c r="J15" s="69">
        <v>769.64</v>
      </c>
      <c r="K15" s="69">
        <v>711.12</v>
      </c>
      <c r="L15" s="69">
        <v>598.58</v>
      </c>
      <c r="M15" s="69">
        <v>792.11</v>
      </c>
      <c r="N15" s="69">
        <v>575.04</v>
      </c>
      <c r="O15" s="69">
        <v>474.53</v>
      </c>
      <c r="P15" s="69">
        <v>428.93</v>
      </c>
      <c r="Q15" s="69">
        <v>27.65</v>
      </c>
      <c r="R15" s="69">
        <v>29.54</v>
      </c>
      <c r="S15" s="69">
        <v>23.57</v>
      </c>
      <c r="T15" s="69">
        <v>16.35</v>
      </c>
      <c r="U15" s="69">
        <v>15.44</v>
      </c>
      <c r="V15" s="69">
        <v>8.5</v>
      </c>
      <c r="W15" s="69">
        <v>9.15</v>
      </c>
      <c r="X15" s="69">
        <v>12.02</v>
      </c>
      <c r="Y15" s="69">
        <v>16.16</v>
      </c>
      <c r="Z15" s="69">
        <v>17.91</v>
      </c>
      <c r="AA15" s="69">
        <v>23.73</v>
      </c>
      <c r="AB15" s="69">
        <v>27.47</v>
      </c>
      <c r="AC15" s="69">
        <v>21.74</v>
      </c>
      <c r="AD15" s="69">
        <v>20.42</v>
      </c>
      <c r="AE15" s="69">
        <v>16.14</v>
      </c>
      <c r="AF15" s="69">
        <v>9.62</v>
      </c>
      <c r="AG15" s="69">
        <v>7.48</v>
      </c>
      <c r="AH15" s="69">
        <v>5.23</v>
      </c>
      <c r="AI15" s="69">
        <v>4.57</v>
      </c>
      <c r="AJ15" s="69">
        <v>6.59</v>
      </c>
      <c r="AK15" s="69">
        <v>8.73</v>
      </c>
      <c r="AL15" s="69">
        <v>8.33</v>
      </c>
      <c r="AM15" s="69">
        <v>8.54</v>
      </c>
      <c r="AN15" s="69">
        <v>11.5</v>
      </c>
      <c r="AO15" s="69">
        <v>12.44</v>
      </c>
      <c r="AP15" s="69">
        <v>10.24</v>
      </c>
      <c r="AQ15" s="69">
        <v>8.34</v>
      </c>
      <c r="AR15" s="69">
        <v>6.79</v>
      </c>
      <c r="AS15" s="69">
        <v>300.19</v>
      </c>
      <c r="AT15" s="69">
        <v>202.76</v>
      </c>
      <c r="AU15" s="69">
        <v>169.5</v>
      </c>
      <c r="AV15" s="69">
        <v>199.35</v>
      </c>
      <c r="AW15" s="69">
        <v>91.49</v>
      </c>
      <c r="AX15" s="69">
        <v>2692.52</v>
      </c>
      <c r="AY15" s="69">
        <v>2335.83</v>
      </c>
      <c r="AZ15" s="69">
        <v>2242.16</v>
      </c>
      <c r="BA15" s="69">
        <v>2229.96</v>
      </c>
      <c r="BB15" s="69">
        <v>2021.13</v>
      </c>
      <c r="BC15" s="69">
        <v>2014.61</v>
      </c>
      <c r="BD15" s="69">
        <v>2176.54</v>
      </c>
      <c r="BE15" s="69">
        <v>2177.31</v>
      </c>
      <c r="BF15" s="69">
        <v>2330.18</v>
      </c>
      <c r="BG15" s="69">
        <v>2484.33</v>
      </c>
      <c r="BH15" s="69">
        <v>2056.84</v>
      </c>
      <c r="BI15" s="69">
        <v>1704.17</v>
      </c>
      <c r="BJ15" s="69">
        <v>1533.87</v>
      </c>
      <c r="BK15" s="69">
        <v>1150.7</v>
      </c>
      <c r="BL15" s="69">
        <v>1057.75</v>
      </c>
      <c r="BM15" s="69">
        <v>663.83</v>
      </c>
      <c r="BN15" s="69">
        <v>510.88</v>
      </c>
      <c r="BO15" s="69">
        <v>356.41</v>
      </c>
      <c r="BP15" s="69">
        <v>296.66</v>
      </c>
      <c r="BQ15" s="69">
        <v>215</v>
      </c>
      <c r="BR15" s="69">
        <v>206.91</v>
      </c>
      <c r="BS15" s="69">
        <v>208.37</v>
      </c>
      <c r="BT15" s="69">
        <v>258.69</v>
      </c>
      <c r="BU15" s="69">
        <v>244.24</v>
      </c>
      <c r="BV15" s="69">
        <v>174.71</v>
      </c>
      <c r="BW15" s="69">
        <v>120.45</v>
      </c>
      <c r="BX15" s="69">
        <f t="shared" si="0"/>
        <v>42728.650000000016</v>
      </c>
      <c r="BY15" s="69"/>
      <c r="BZ15" s="72">
        <f aca="true" t="shared" si="6" ref="BZ15:CI24">SUMIF($C$3:$BW$3,BZ$3,$C15:$BW15)</f>
        <v>9591.96</v>
      </c>
      <c r="CA15" s="72">
        <f t="shared" si="6"/>
        <v>10719.77</v>
      </c>
      <c r="CB15" s="72">
        <f t="shared" si="6"/>
        <v>7779.21</v>
      </c>
      <c r="CC15" s="72">
        <f t="shared" si="6"/>
        <v>2238.8199999999997</v>
      </c>
      <c r="CD15" s="72">
        <f t="shared" si="6"/>
        <v>3397.6899999999996</v>
      </c>
      <c r="CE15" s="72">
        <f t="shared" si="6"/>
        <v>2270.61</v>
      </c>
      <c r="CF15" s="72">
        <f t="shared" si="6"/>
        <v>5464.5999999999985</v>
      </c>
      <c r="CG15" s="72">
        <f t="shared" si="6"/>
        <v>269.65</v>
      </c>
      <c r="CH15" s="72">
        <f t="shared" si="6"/>
        <v>124.53999999999999</v>
      </c>
      <c r="CI15" s="72">
        <f t="shared" si="6"/>
        <v>871.8000000000001</v>
      </c>
      <c r="CJ15" s="72">
        <f t="shared" si="2"/>
        <v>42728.65</v>
      </c>
      <c r="CK15" s="72">
        <v>-4129.920000000013</v>
      </c>
      <c r="CL15" s="72">
        <f aca="true" t="shared" si="7" ref="CL15:CY24">SUMIF($C$2:$BW$2,CL$3,$C15:$BW15)</f>
        <v>429.2</v>
      </c>
      <c r="CM15" s="72">
        <f t="shared" si="7"/>
        <v>4272.11</v>
      </c>
      <c r="CN15" s="72">
        <f t="shared" si="7"/>
        <v>3798.48</v>
      </c>
      <c r="CO15" s="72">
        <f t="shared" si="7"/>
        <v>3414.1</v>
      </c>
      <c r="CP15" s="72">
        <f t="shared" si="7"/>
        <v>3455.6400000000003</v>
      </c>
      <c r="CQ15" s="72">
        <f t="shared" si="7"/>
        <v>3048.74</v>
      </c>
      <c r="CR15" s="72">
        <f t="shared" si="7"/>
        <v>2991.39</v>
      </c>
      <c r="CS15" s="72">
        <f t="shared" si="7"/>
        <v>3181.5299999999997</v>
      </c>
      <c r="CT15" s="72">
        <f t="shared" si="7"/>
        <v>3120.04</v>
      </c>
      <c r="CU15" s="72">
        <f t="shared" si="7"/>
        <v>3166.54</v>
      </c>
      <c r="CV15" s="72">
        <f t="shared" si="7"/>
        <v>3871.4900000000002</v>
      </c>
      <c r="CW15" s="72">
        <f t="shared" si="7"/>
        <v>3116.59</v>
      </c>
      <c r="CX15" s="72">
        <f t="shared" si="7"/>
        <v>2552.99</v>
      </c>
      <c r="CY15" s="72">
        <f t="shared" si="7"/>
        <v>2309.8099999999995</v>
      </c>
      <c r="CZ15" s="72">
        <f t="shared" si="4"/>
        <v>42728.64999999999</v>
      </c>
      <c r="DA15" s="72"/>
      <c r="DB15" s="72">
        <v>7828.52</v>
      </c>
      <c r="DC15" s="72">
        <f t="shared" si="5"/>
        <v>7907.119999999999</v>
      </c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</row>
    <row r="16" spans="1:155" ht="12.75">
      <c r="A16" s="67">
        <v>12</v>
      </c>
      <c r="B16" s="67" t="s">
        <v>12</v>
      </c>
      <c r="C16" s="69">
        <v>154.8</v>
      </c>
      <c r="D16" s="69">
        <v>152.24</v>
      </c>
      <c r="E16" s="69">
        <v>150.43</v>
      </c>
      <c r="F16" s="69">
        <v>151.99</v>
      </c>
      <c r="G16" s="69">
        <v>181.67</v>
      </c>
      <c r="H16" s="69">
        <v>174.75</v>
      </c>
      <c r="I16" s="69">
        <v>139.85</v>
      </c>
      <c r="J16" s="69">
        <v>167.19</v>
      </c>
      <c r="K16" s="69">
        <v>151.5</v>
      </c>
      <c r="L16" s="69">
        <v>143.33</v>
      </c>
      <c r="M16" s="69">
        <v>150.84</v>
      </c>
      <c r="N16" s="69">
        <v>99.22</v>
      </c>
      <c r="O16" s="69">
        <v>90.36</v>
      </c>
      <c r="P16" s="69">
        <v>92.28</v>
      </c>
      <c r="Q16" s="69">
        <v>10.35</v>
      </c>
      <c r="R16" s="69">
        <v>3.11</v>
      </c>
      <c r="S16" s="69">
        <v>3.1</v>
      </c>
      <c r="T16" s="69">
        <v>3.17</v>
      </c>
      <c r="U16" s="69">
        <v>2.94</v>
      </c>
      <c r="V16" s="69">
        <v>2.92</v>
      </c>
      <c r="W16" s="69">
        <v>2.55</v>
      </c>
      <c r="X16" s="69">
        <v>2.17</v>
      </c>
      <c r="Y16" s="69">
        <v>1.33</v>
      </c>
      <c r="Z16" s="69">
        <v>0.75</v>
      </c>
      <c r="AA16" s="69">
        <v>1.1</v>
      </c>
      <c r="AB16" s="69">
        <v>0.81</v>
      </c>
      <c r="AC16" s="69">
        <v>0.61</v>
      </c>
      <c r="AD16" s="69">
        <v>2.53</v>
      </c>
      <c r="AE16" s="69">
        <v>0.13</v>
      </c>
      <c r="AF16" s="69">
        <v>2.23</v>
      </c>
      <c r="AG16" s="69">
        <v>2.12</v>
      </c>
      <c r="AH16" s="69">
        <v>2.11</v>
      </c>
      <c r="AI16" s="69">
        <v>2.53</v>
      </c>
      <c r="AJ16" s="69">
        <v>2.17</v>
      </c>
      <c r="AK16" s="69">
        <v>1.36</v>
      </c>
      <c r="AL16" s="69">
        <v>1.2</v>
      </c>
      <c r="AM16" s="69">
        <v>2.74</v>
      </c>
      <c r="AN16" s="69">
        <v>3.85</v>
      </c>
      <c r="AO16" s="69">
        <v>2.24</v>
      </c>
      <c r="AP16" s="69">
        <v>0.48</v>
      </c>
      <c r="AQ16" s="69">
        <v>0.49</v>
      </c>
      <c r="AR16" s="69">
        <v>0.26</v>
      </c>
      <c r="AS16" s="69">
        <v>86.42</v>
      </c>
      <c r="AT16" s="69">
        <v>43.07</v>
      </c>
      <c r="AU16" s="69">
        <v>69.6</v>
      </c>
      <c r="AV16" s="69">
        <v>123.39</v>
      </c>
      <c r="AW16" s="69">
        <v>3.73</v>
      </c>
      <c r="AX16" s="69">
        <v>754.41</v>
      </c>
      <c r="AY16" s="69">
        <v>789.49</v>
      </c>
      <c r="AZ16" s="69">
        <v>682.62</v>
      </c>
      <c r="BA16" s="69">
        <v>709.62</v>
      </c>
      <c r="BB16" s="69">
        <v>650.64</v>
      </c>
      <c r="BC16" s="69">
        <v>639.74</v>
      </c>
      <c r="BD16" s="69">
        <v>638.05</v>
      </c>
      <c r="BE16" s="69">
        <v>604.48</v>
      </c>
      <c r="BF16" s="69">
        <v>581.39</v>
      </c>
      <c r="BG16" s="69">
        <v>596.12</v>
      </c>
      <c r="BH16" s="69">
        <v>424.81</v>
      </c>
      <c r="BI16" s="69">
        <v>475</v>
      </c>
      <c r="BJ16" s="69">
        <v>318.74</v>
      </c>
      <c r="BK16" s="69">
        <v>5.34</v>
      </c>
      <c r="BL16" s="69">
        <v>5.67</v>
      </c>
      <c r="BM16" s="69">
        <v>5.3</v>
      </c>
      <c r="BN16" s="69">
        <v>5.15</v>
      </c>
      <c r="BO16" s="69">
        <v>3.74</v>
      </c>
      <c r="BP16" s="69">
        <v>3.01</v>
      </c>
      <c r="BQ16" s="69">
        <v>3.4</v>
      </c>
      <c r="BR16" s="69">
        <v>4.96</v>
      </c>
      <c r="BS16" s="69">
        <v>4.55</v>
      </c>
      <c r="BT16" s="69">
        <v>2.28</v>
      </c>
      <c r="BU16" s="69">
        <v>0.99</v>
      </c>
      <c r="BV16" s="69">
        <v>2.05</v>
      </c>
      <c r="BW16" s="69">
        <v>2.28</v>
      </c>
      <c r="BX16" s="69">
        <f t="shared" si="0"/>
        <v>10301.839999999997</v>
      </c>
      <c r="BY16" s="69"/>
      <c r="BZ16" s="72">
        <f t="shared" si="6"/>
        <v>2939.87</v>
      </c>
      <c r="CA16" s="72">
        <f t="shared" si="6"/>
        <v>3114.2999999999997</v>
      </c>
      <c r="CB16" s="72">
        <f t="shared" si="6"/>
        <v>1814.67</v>
      </c>
      <c r="CC16" s="72">
        <f t="shared" si="6"/>
        <v>791.13</v>
      </c>
      <c r="CD16" s="72">
        <f t="shared" si="6"/>
        <v>776.62</v>
      </c>
      <c r="CE16" s="72">
        <f t="shared" si="6"/>
        <v>432.70000000000005</v>
      </c>
      <c r="CF16" s="72">
        <f t="shared" si="6"/>
        <v>48.72</v>
      </c>
      <c r="CG16" s="72">
        <f t="shared" si="6"/>
        <v>37.44</v>
      </c>
      <c r="CH16" s="72">
        <f t="shared" si="6"/>
        <v>23.91</v>
      </c>
      <c r="CI16" s="72">
        <f t="shared" si="6"/>
        <v>322.48</v>
      </c>
      <c r="CJ16" s="72">
        <f t="shared" si="2"/>
        <v>10301.84</v>
      </c>
      <c r="CK16" s="72">
        <v>-324.9499999999989</v>
      </c>
      <c r="CL16" s="72">
        <f t="shared" si="7"/>
        <v>169.01</v>
      </c>
      <c r="CM16" s="72">
        <f t="shared" si="7"/>
        <v>917.33</v>
      </c>
      <c r="CN16" s="72">
        <f t="shared" si="7"/>
        <v>950.81</v>
      </c>
      <c r="CO16" s="72">
        <f t="shared" si="7"/>
        <v>845.1899999999999</v>
      </c>
      <c r="CP16" s="72">
        <f t="shared" si="7"/>
        <v>901.91</v>
      </c>
      <c r="CQ16" s="72">
        <f t="shared" si="7"/>
        <v>834.22</v>
      </c>
      <c r="CR16" s="72">
        <f t="shared" si="7"/>
        <v>786.51</v>
      </c>
      <c r="CS16" s="72">
        <f t="shared" si="7"/>
        <v>812.0099999999999</v>
      </c>
      <c r="CT16" s="72">
        <f t="shared" si="7"/>
        <v>765.0100000000001</v>
      </c>
      <c r="CU16" s="72">
        <f t="shared" si="7"/>
        <v>733.8699999999999</v>
      </c>
      <c r="CV16" s="72">
        <f t="shared" si="7"/>
        <v>839</v>
      </c>
      <c r="CW16" s="72">
        <f t="shared" si="7"/>
        <v>569.38</v>
      </c>
      <c r="CX16" s="72">
        <f t="shared" si="7"/>
        <v>638.1099999999999</v>
      </c>
      <c r="CY16" s="72">
        <f t="shared" si="7"/>
        <v>539.48</v>
      </c>
      <c r="CZ16" s="72">
        <f t="shared" si="4"/>
        <v>10301.84</v>
      </c>
      <c r="DA16" s="72"/>
      <c r="DB16" s="72">
        <v>1974.07</v>
      </c>
      <c r="DC16" s="72">
        <f t="shared" si="5"/>
        <v>2000.45</v>
      </c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</row>
    <row r="17" spans="1:155" ht="12.75">
      <c r="A17" s="67">
        <v>13</v>
      </c>
      <c r="B17" s="67" t="s">
        <v>13</v>
      </c>
      <c r="C17" s="69">
        <v>1777.88</v>
      </c>
      <c r="D17" s="69">
        <v>1736.61</v>
      </c>
      <c r="E17" s="69">
        <v>3170</v>
      </c>
      <c r="F17" s="69">
        <v>4419.26</v>
      </c>
      <c r="G17" s="69">
        <v>6120.93</v>
      </c>
      <c r="H17" s="69">
        <v>5760</v>
      </c>
      <c r="I17" s="69">
        <v>6723.48</v>
      </c>
      <c r="J17" s="69">
        <v>6994.44</v>
      </c>
      <c r="K17" s="69">
        <v>6456.24</v>
      </c>
      <c r="L17" s="69">
        <v>6075.56</v>
      </c>
      <c r="M17" s="69">
        <v>7535.44</v>
      </c>
      <c r="N17" s="69">
        <v>6415.96</v>
      </c>
      <c r="O17" s="69">
        <v>4572.89</v>
      </c>
      <c r="P17" s="69">
        <v>5561.2</v>
      </c>
      <c r="Q17" s="69">
        <v>103.63</v>
      </c>
      <c r="R17" s="69">
        <v>33.52</v>
      </c>
      <c r="S17" s="69">
        <v>41.45</v>
      </c>
      <c r="T17" s="69">
        <v>50.5</v>
      </c>
      <c r="U17" s="69">
        <v>56.82</v>
      </c>
      <c r="V17" s="69">
        <v>55.53</v>
      </c>
      <c r="W17" s="69">
        <v>63.87</v>
      </c>
      <c r="X17" s="69">
        <v>60.25</v>
      </c>
      <c r="Y17" s="69">
        <v>61.43</v>
      </c>
      <c r="Z17" s="69">
        <v>64.8</v>
      </c>
      <c r="AA17" s="69">
        <v>61.77</v>
      </c>
      <c r="AB17" s="69">
        <v>48.38</v>
      </c>
      <c r="AC17" s="69">
        <v>39.42</v>
      </c>
      <c r="AD17" s="69">
        <v>87.81</v>
      </c>
      <c r="AE17" s="69">
        <v>5.17</v>
      </c>
      <c r="AF17" s="69">
        <v>5.1</v>
      </c>
      <c r="AG17" s="69">
        <v>5.14</v>
      </c>
      <c r="AH17" s="69">
        <v>5.51</v>
      </c>
      <c r="AI17" s="69">
        <v>5.64</v>
      </c>
      <c r="AJ17" s="69">
        <v>5</v>
      </c>
      <c r="AK17" s="69">
        <v>5.55</v>
      </c>
      <c r="AL17" s="69">
        <v>7.36</v>
      </c>
      <c r="AM17" s="69">
        <v>9.85</v>
      </c>
      <c r="AN17" s="69">
        <v>14.18</v>
      </c>
      <c r="AO17" s="69">
        <v>13.93</v>
      </c>
      <c r="AP17" s="69">
        <v>9.97</v>
      </c>
      <c r="AQ17" s="69">
        <v>8.81</v>
      </c>
      <c r="AR17" s="69">
        <v>25.84</v>
      </c>
      <c r="AS17" s="69">
        <v>1848.84</v>
      </c>
      <c r="AT17" s="69">
        <v>2624.87</v>
      </c>
      <c r="AU17" s="69">
        <v>2298.29</v>
      </c>
      <c r="AV17" s="69">
        <v>3446.32</v>
      </c>
      <c r="AW17" s="69">
        <v>361.61</v>
      </c>
      <c r="AX17" s="69">
        <v>18531.04</v>
      </c>
      <c r="AY17" s="69">
        <v>17529.87</v>
      </c>
      <c r="AZ17" s="69">
        <v>18028.49</v>
      </c>
      <c r="BA17" s="69">
        <v>19274.67</v>
      </c>
      <c r="BB17" s="69">
        <v>16427.79</v>
      </c>
      <c r="BC17" s="69">
        <v>18267.5</v>
      </c>
      <c r="BD17" s="69">
        <v>18756.62</v>
      </c>
      <c r="BE17" s="69">
        <v>18223.98</v>
      </c>
      <c r="BF17" s="69">
        <v>18860.8</v>
      </c>
      <c r="BG17" s="69">
        <v>18350.08</v>
      </c>
      <c r="BH17" s="69">
        <v>15865.54</v>
      </c>
      <c r="BI17" s="69">
        <v>11294.14</v>
      </c>
      <c r="BJ17" s="69">
        <v>12486.56</v>
      </c>
      <c r="BK17" s="69">
        <v>5205.47</v>
      </c>
      <c r="BL17" s="69">
        <v>4760.3</v>
      </c>
      <c r="BM17" s="69">
        <v>2911.85</v>
      </c>
      <c r="BN17" s="69">
        <v>1859.91</v>
      </c>
      <c r="BO17" s="69">
        <v>981.9</v>
      </c>
      <c r="BP17" s="69">
        <v>799.91</v>
      </c>
      <c r="BQ17" s="69">
        <v>991.96</v>
      </c>
      <c r="BR17" s="69">
        <v>1376.51</v>
      </c>
      <c r="BS17" s="69">
        <v>1629.22</v>
      </c>
      <c r="BT17" s="69">
        <v>2043.46</v>
      </c>
      <c r="BU17" s="69">
        <v>1676.41</v>
      </c>
      <c r="BV17" s="69">
        <v>1241.73</v>
      </c>
      <c r="BW17" s="69">
        <v>777.73</v>
      </c>
      <c r="BX17" s="69">
        <f t="shared" si="0"/>
        <v>333009.4899999999</v>
      </c>
      <c r="BY17" s="69"/>
      <c r="BZ17" s="72">
        <f t="shared" si="6"/>
        <v>73725.68000000001</v>
      </c>
      <c r="CA17" s="72">
        <f t="shared" si="6"/>
        <v>90536.69</v>
      </c>
      <c r="CB17" s="72">
        <f t="shared" si="6"/>
        <v>57996.32</v>
      </c>
      <c r="CC17" s="72">
        <f t="shared" si="6"/>
        <v>17224.68</v>
      </c>
      <c r="CD17" s="72">
        <f t="shared" si="6"/>
        <v>32009.719999999998</v>
      </c>
      <c r="CE17" s="72">
        <f t="shared" si="6"/>
        <v>24085.49</v>
      </c>
      <c r="CF17" s="72">
        <f t="shared" si="6"/>
        <v>26256.359999999997</v>
      </c>
      <c r="CG17" s="72">
        <f t="shared" si="6"/>
        <v>829.1799999999998</v>
      </c>
      <c r="CH17" s="72">
        <f t="shared" si="6"/>
        <v>127.05000000000001</v>
      </c>
      <c r="CI17" s="72">
        <f t="shared" si="6"/>
        <v>10218.32</v>
      </c>
      <c r="CJ17" s="72">
        <f t="shared" si="2"/>
        <v>333009.48999999993</v>
      </c>
      <c r="CK17" s="72">
        <v>6269.289999999921</v>
      </c>
      <c r="CL17" s="72">
        <f t="shared" si="7"/>
        <v>2248.2900000000004</v>
      </c>
      <c r="CM17" s="72">
        <f t="shared" si="7"/>
        <v>25511.74</v>
      </c>
      <c r="CN17" s="72">
        <f t="shared" si="7"/>
        <v>25506.76</v>
      </c>
      <c r="CO17" s="72">
        <f t="shared" si="7"/>
        <v>25415.61</v>
      </c>
      <c r="CP17" s="72">
        <f t="shared" si="7"/>
        <v>27317.969999999998</v>
      </c>
      <c r="CQ17" s="72">
        <f t="shared" si="7"/>
        <v>23230.22</v>
      </c>
      <c r="CR17" s="72">
        <f t="shared" si="7"/>
        <v>25860.31</v>
      </c>
      <c r="CS17" s="72">
        <f t="shared" si="7"/>
        <v>26810.629999999997</v>
      </c>
      <c r="CT17" s="72">
        <f t="shared" si="7"/>
        <v>26128.01</v>
      </c>
      <c r="CU17" s="72">
        <f t="shared" si="7"/>
        <v>26644.56</v>
      </c>
      <c r="CV17" s="72">
        <f t="shared" si="7"/>
        <v>29853.52</v>
      </c>
      <c r="CW17" s="72">
        <f t="shared" si="7"/>
        <v>26641.13</v>
      </c>
      <c r="CX17" s="72">
        <f t="shared" si="7"/>
        <v>19455.28</v>
      </c>
      <c r="CY17" s="72">
        <f t="shared" si="7"/>
        <v>22385.46</v>
      </c>
      <c r="CZ17" s="72">
        <f t="shared" si="4"/>
        <v>333009.49000000005</v>
      </c>
      <c r="DA17" s="72"/>
      <c r="DB17" s="72">
        <v>74347.6</v>
      </c>
      <c r="DC17" s="72">
        <f t="shared" si="5"/>
        <v>73319.89</v>
      </c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</row>
    <row r="18" spans="1:155" ht="12.75">
      <c r="A18" s="67">
        <v>14</v>
      </c>
      <c r="B18" s="67" t="s">
        <v>14</v>
      </c>
      <c r="C18" s="69">
        <v>54.18</v>
      </c>
      <c r="D18" s="69">
        <v>44.36</v>
      </c>
      <c r="E18" s="69">
        <v>49.8</v>
      </c>
      <c r="F18" s="69">
        <v>88.93</v>
      </c>
      <c r="G18" s="69">
        <v>78.94</v>
      </c>
      <c r="H18" s="69">
        <v>60.94</v>
      </c>
      <c r="I18" s="69">
        <v>59.62</v>
      </c>
      <c r="J18" s="69">
        <v>59.09</v>
      </c>
      <c r="K18" s="69">
        <v>64.88</v>
      </c>
      <c r="L18" s="69">
        <v>64.19</v>
      </c>
      <c r="M18" s="69">
        <v>117.6</v>
      </c>
      <c r="N18" s="69">
        <v>88.12</v>
      </c>
      <c r="O18" s="69">
        <v>82.94</v>
      </c>
      <c r="P18" s="69">
        <v>43.8</v>
      </c>
      <c r="Q18" s="69">
        <v>1.12</v>
      </c>
      <c r="R18" s="69">
        <v>0</v>
      </c>
      <c r="S18" s="69">
        <v>0.69</v>
      </c>
      <c r="T18" s="69">
        <v>1.66</v>
      </c>
      <c r="U18" s="69">
        <v>1.24</v>
      </c>
      <c r="V18" s="69">
        <v>0.23</v>
      </c>
      <c r="W18" s="69">
        <v>0</v>
      </c>
      <c r="X18" s="69">
        <v>0.57</v>
      </c>
      <c r="Y18" s="69">
        <v>1.05</v>
      </c>
      <c r="Z18" s="69">
        <v>0.5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0.28</v>
      </c>
      <c r="AK18" s="69">
        <v>0.82</v>
      </c>
      <c r="AL18" s="69">
        <v>0.85</v>
      </c>
      <c r="AM18" s="69">
        <v>0.2</v>
      </c>
      <c r="AN18" s="69">
        <v>0</v>
      </c>
      <c r="AO18" s="69">
        <v>0</v>
      </c>
      <c r="AP18" s="69">
        <v>0</v>
      </c>
      <c r="AQ18" s="69">
        <v>0.06</v>
      </c>
      <c r="AR18" s="69">
        <v>0.15</v>
      </c>
      <c r="AS18" s="69">
        <v>63.55</v>
      </c>
      <c r="AT18" s="69">
        <v>38.11</v>
      </c>
      <c r="AU18" s="69">
        <v>47.42</v>
      </c>
      <c r="AV18" s="69">
        <v>50.02</v>
      </c>
      <c r="AW18" s="69">
        <v>6.99</v>
      </c>
      <c r="AX18" s="69">
        <v>287.61</v>
      </c>
      <c r="AY18" s="69">
        <v>237.36</v>
      </c>
      <c r="AZ18" s="69">
        <v>263.05</v>
      </c>
      <c r="BA18" s="69">
        <v>352.28</v>
      </c>
      <c r="BB18" s="69">
        <v>279.05</v>
      </c>
      <c r="BC18" s="69">
        <v>256.7</v>
      </c>
      <c r="BD18" s="69">
        <v>290.35</v>
      </c>
      <c r="BE18" s="69">
        <v>277.73</v>
      </c>
      <c r="BF18" s="69">
        <v>281.32</v>
      </c>
      <c r="BG18" s="69">
        <v>301.84</v>
      </c>
      <c r="BH18" s="69">
        <v>206</v>
      </c>
      <c r="BI18" s="69">
        <v>194.05</v>
      </c>
      <c r="BJ18" s="69">
        <v>125.85</v>
      </c>
      <c r="BK18" s="69">
        <v>153.46</v>
      </c>
      <c r="BL18" s="69">
        <v>128.85</v>
      </c>
      <c r="BM18" s="69">
        <v>93.95</v>
      </c>
      <c r="BN18" s="69">
        <v>68.37</v>
      </c>
      <c r="BO18" s="69">
        <v>30.08</v>
      </c>
      <c r="BP18" s="69">
        <v>26.95</v>
      </c>
      <c r="BQ18" s="69">
        <v>16.1</v>
      </c>
      <c r="BR18" s="69">
        <v>9.74</v>
      </c>
      <c r="BS18" s="69">
        <v>5.74</v>
      </c>
      <c r="BT18" s="69">
        <v>7.87</v>
      </c>
      <c r="BU18" s="69">
        <v>7.1</v>
      </c>
      <c r="BV18" s="69">
        <v>4.81</v>
      </c>
      <c r="BW18" s="69">
        <v>3.48</v>
      </c>
      <c r="BX18" s="69">
        <f t="shared" si="0"/>
        <v>5082.590000000001</v>
      </c>
      <c r="BY18" s="69"/>
      <c r="BZ18" s="72">
        <f t="shared" si="6"/>
        <v>1147.29</v>
      </c>
      <c r="CA18" s="72">
        <f t="shared" si="6"/>
        <v>1385.1499999999999</v>
      </c>
      <c r="CB18" s="72">
        <f t="shared" si="6"/>
        <v>827.74</v>
      </c>
      <c r="CC18" s="72">
        <f t="shared" si="6"/>
        <v>316.21</v>
      </c>
      <c r="CD18" s="72">
        <f t="shared" si="6"/>
        <v>308.72</v>
      </c>
      <c r="CE18" s="72">
        <f t="shared" si="6"/>
        <v>332.46</v>
      </c>
      <c r="CF18" s="72">
        <f t="shared" si="6"/>
        <v>556.5</v>
      </c>
      <c r="CG18" s="72">
        <f t="shared" si="6"/>
        <v>7.0600000000000005</v>
      </c>
      <c r="CH18" s="72">
        <f t="shared" si="6"/>
        <v>2.3600000000000003</v>
      </c>
      <c r="CI18" s="72">
        <f t="shared" si="6"/>
        <v>199.1</v>
      </c>
      <c r="CJ18" s="72">
        <f t="shared" si="2"/>
        <v>5082.59</v>
      </c>
      <c r="CK18" s="72">
        <v>20.390000000001237</v>
      </c>
      <c r="CL18" s="72">
        <f t="shared" si="7"/>
        <v>62.29</v>
      </c>
      <c r="CM18" s="72">
        <f t="shared" si="7"/>
        <v>485.43000000000006</v>
      </c>
      <c r="CN18" s="72">
        <f t="shared" si="7"/>
        <v>416.70000000000005</v>
      </c>
      <c r="CO18" s="72">
        <f t="shared" si="7"/>
        <v>447.59</v>
      </c>
      <c r="CP18" s="72">
        <f t="shared" si="7"/>
        <v>500.83</v>
      </c>
      <c r="CQ18" s="72">
        <f t="shared" si="7"/>
        <v>370.58</v>
      </c>
      <c r="CR18" s="72">
        <f t="shared" si="7"/>
        <v>344.09</v>
      </c>
      <c r="CS18" s="72">
        <f t="shared" si="7"/>
        <v>366.96000000000004</v>
      </c>
      <c r="CT18" s="72">
        <f t="shared" si="7"/>
        <v>353.6</v>
      </c>
      <c r="CU18" s="72">
        <f t="shared" si="7"/>
        <v>351.75</v>
      </c>
      <c r="CV18" s="72">
        <f t="shared" si="7"/>
        <v>490.85999999999996</v>
      </c>
      <c r="CW18" s="72">
        <f t="shared" si="7"/>
        <v>339.33000000000004</v>
      </c>
      <c r="CX18" s="72">
        <f t="shared" si="7"/>
        <v>329.28000000000003</v>
      </c>
      <c r="CY18" s="72">
        <f t="shared" si="7"/>
        <v>223.29999999999998</v>
      </c>
      <c r="CZ18" s="72">
        <f t="shared" si="4"/>
        <v>5082.59</v>
      </c>
      <c r="DA18" s="72"/>
      <c r="DB18" s="72">
        <v>956.65</v>
      </c>
      <c r="DC18" s="72">
        <f t="shared" si="5"/>
        <v>957.3900000000001</v>
      </c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</row>
    <row r="19" spans="1:155" ht="12.75">
      <c r="A19" s="67">
        <v>15</v>
      </c>
      <c r="B19" s="67" t="s">
        <v>15</v>
      </c>
      <c r="C19" s="69">
        <v>54.21</v>
      </c>
      <c r="D19" s="69">
        <v>34.19</v>
      </c>
      <c r="E19" s="69">
        <v>34.36</v>
      </c>
      <c r="F19" s="69">
        <v>22.45</v>
      </c>
      <c r="G19" s="69">
        <v>36.7</v>
      </c>
      <c r="H19" s="69">
        <v>43.05</v>
      </c>
      <c r="I19" s="69">
        <v>40.55</v>
      </c>
      <c r="J19" s="69">
        <v>35.6</v>
      </c>
      <c r="K19" s="69">
        <v>34.8</v>
      </c>
      <c r="L19" s="69">
        <v>15.19</v>
      </c>
      <c r="M19" s="69">
        <v>21.5</v>
      </c>
      <c r="N19" s="69">
        <v>27.52</v>
      </c>
      <c r="O19" s="69">
        <v>25.74</v>
      </c>
      <c r="P19" s="69">
        <v>22.93</v>
      </c>
      <c r="Q19" s="69">
        <v>2.2</v>
      </c>
      <c r="R19" s="69">
        <v>1.86</v>
      </c>
      <c r="S19" s="69">
        <v>1.79</v>
      </c>
      <c r="T19" s="69">
        <v>0.76</v>
      </c>
      <c r="U19" s="69">
        <v>0.2</v>
      </c>
      <c r="V19" s="69">
        <v>0.33</v>
      </c>
      <c r="W19" s="69">
        <v>0.74</v>
      </c>
      <c r="X19" s="69">
        <v>1.32</v>
      </c>
      <c r="Y19" s="69">
        <v>1.47</v>
      </c>
      <c r="Z19" s="69">
        <v>1.36</v>
      </c>
      <c r="AA19" s="69">
        <v>1.53</v>
      </c>
      <c r="AB19" s="69">
        <v>1.97</v>
      </c>
      <c r="AC19" s="69">
        <v>2.81</v>
      </c>
      <c r="AD19" s="69">
        <v>2.81</v>
      </c>
      <c r="AE19" s="69">
        <v>1.48</v>
      </c>
      <c r="AF19" s="69">
        <v>1.69</v>
      </c>
      <c r="AG19" s="69">
        <v>1.23</v>
      </c>
      <c r="AH19" s="69">
        <v>0.37</v>
      </c>
      <c r="AI19" s="69">
        <v>0</v>
      </c>
      <c r="AJ19" s="69">
        <v>0</v>
      </c>
      <c r="AK19" s="69">
        <v>0</v>
      </c>
      <c r="AL19" s="69">
        <v>0</v>
      </c>
      <c r="AM19" s="69">
        <v>0.18</v>
      </c>
      <c r="AN19" s="69">
        <v>0.31</v>
      </c>
      <c r="AO19" s="69">
        <v>0.16</v>
      </c>
      <c r="AP19" s="69">
        <v>0</v>
      </c>
      <c r="AQ19" s="69">
        <v>0</v>
      </c>
      <c r="AR19" s="69">
        <v>0.47</v>
      </c>
      <c r="AS19" s="69">
        <v>32.35</v>
      </c>
      <c r="AT19" s="69">
        <v>20.12</v>
      </c>
      <c r="AU19" s="69">
        <v>15.65</v>
      </c>
      <c r="AV19" s="69">
        <v>16.83</v>
      </c>
      <c r="AW19" s="69">
        <v>2.2</v>
      </c>
      <c r="AX19" s="69">
        <v>173.64</v>
      </c>
      <c r="AY19" s="69">
        <v>157.6</v>
      </c>
      <c r="AZ19" s="69">
        <v>146.94</v>
      </c>
      <c r="BA19" s="69">
        <v>127.6</v>
      </c>
      <c r="BB19" s="69">
        <v>152.1</v>
      </c>
      <c r="BC19" s="69">
        <v>106.98</v>
      </c>
      <c r="BD19" s="69">
        <v>134.33</v>
      </c>
      <c r="BE19" s="69">
        <v>95.03</v>
      </c>
      <c r="BF19" s="69">
        <v>114.26</v>
      </c>
      <c r="BG19" s="69">
        <v>75.94</v>
      </c>
      <c r="BH19" s="69">
        <v>141.17</v>
      </c>
      <c r="BI19" s="69">
        <v>105.74</v>
      </c>
      <c r="BJ19" s="69">
        <v>77.2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f t="shared" si="0"/>
        <v>2171.5099999999998</v>
      </c>
      <c r="BY19" s="69"/>
      <c r="BZ19" s="72">
        <f t="shared" si="6"/>
        <v>607.9799999999999</v>
      </c>
      <c r="CA19" s="72">
        <f t="shared" si="6"/>
        <v>602.6999999999999</v>
      </c>
      <c r="CB19" s="72">
        <f t="shared" si="6"/>
        <v>400.04999999999995</v>
      </c>
      <c r="CC19" s="72">
        <f t="shared" si="6"/>
        <v>181.91000000000003</v>
      </c>
      <c r="CD19" s="72">
        <f t="shared" si="6"/>
        <v>169.19</v>
      </c>
      <c r="CE19" s="72">
        <f t="shared" si="6"/>
        <v>97.69</v>
      </c>
      <c r="CF19" s="72">
        <f t="shared" si="6"/>
        <v>0</v>
      </c>
      <c r="CG19" s="72">
        <f t="shared" si="6"/>
        <v>21.15</v>
      </c>
      <c r="CH19" s="72">
        <f t="shared" si="6"/>
        <v>5.89</v>
      </c>
      <c r="CI19" s="72">
        <f t="shared" si="6"/>
        <v>84.95</v>
      </c>
      <c r="CJ19" s="72">
        <f t="shared" si="2"/>
        <v>2171.5099999999998</v>
      </c>
      <c r="CK19" s="72">
        <v>-1.8699999999998909</v>
      </c>
      <c r="CL19" s="72">
        <f t="shared" si="7"/>
        <v>60.09</v>
      </c>
      <c r="CM19" s="72">
        <f t="shared" si="7"/>
        <v>211.38</v>
      </c>
      <c r="CN19" s="72">
        <f t="shared" si="7"/>
        <v>194.98</v>
      </c>
      <c r="CO19" s="72">
        <f t="shared" si="7"/>
        <v>170.52</v>
      </c>
      <c r="CP19" s="72">
        <f t="shared" si="7"/>
        <v>164.5</v>
      </c>
      <c r="CQ19" s="72">
        <f t="shared" si="7"/>
        <v>195.48</v>
      </c>
      <c r="CR19" s="72">
        <f t="shared" si="7"/>
        <v>148.27</v>
      </c>
      <c r="CS19" s="72">
        <f t="shared" si="7"/>
        <v>171.25</v>
      </c>
      <c r="CT19" s="72">
        <f t="shared" si="7"/>
        <v>131.48</v>
      </c>
      <c r="CU19" s="72">
        <f t="shared" si="7"/>
        <v>131.12</v>
      </c>
      <c r="CV19" s="72">
        <f t="shared" si="7"/>
        <v>131.48000000000002</v>
      </c>
      <c r="CW19" s="72">
        <f t="shared" si="7"/>
        <v>190.77999999999997</v>
      </c>
      <c r="CX19" s="72">
        <f t="shared" si="7"/>
        <v>149.94</v>
      </c>
      <c r="CY19" s="72">
        <f t="shared" si="7"/>
        <v>120.24</v>
      </c>
      <c r="CZ19" s="72">
        <f t="shared" si="4"/>
        <v>2171.5099999999998</v>
      </c>
      <c r="DA19" s="72"/>
      <c r="DB19" s="72">
        <v>442.49</v>
      </c>
      <c r="DC19" s="72">
        <f t="shared" si="5"/>
        <v>448.79</v>
      </c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</row>
    <row r="20" spans="1:155" ht="12.75">
      <c r="A20" s="67">
        <v>16</v>
      </c>
      <c r="B20" s="67" t="s">
        <v>16</v>
      </c>
      <c r="C20" s="69">
        <v>567.33</v>
      </c>
      <c r="D20" s="69">
        <v>898.1</v>
      </c>
      <c r="E20" s="69">
        <v>1403.4</v>
      </c>
      <c r="F20" s="69">
        <v>1727.86</v>
      </c>
      <c r="G20" s="69">
        <v>2065.85</v>
      </c>
      <c r="H20" s="69">
        <v>1832.71</v>
      </c>
      <c r="I20" s="69">
        <v>1980.34</v>
      </c>
      <c r="J20" s="69">
        <v>2029.44</v>
      </c>
      <c r="K20" s="69">
        <v>2094.83</v>
      </c>
      <c r="L20" s="69">
        <v>1850.35</v>
      </c>
      <c r="M20" s="69">
        <v>1625.73</v>
      </c>
      <c r="N20" s="69">
        <v>1547.82</v>
      </c>
      <c r="O20" s="69">
        <v>1089.21</v>
      </c>
      <c r="P20" s="69">
        <v>944.07</v>
      </c>
      <c r="Q20" s="69">
        <v>88.26</v>
      </c>
      <c r="R20" s="69">
        <v>52.22</v>
      </c>
      <c r="S20" s="69">
        <v>55.34</v>
      </c>
      <c r="T20" s="69">
        <v>55.69</v>
      </c>
      <c r="U20" s="69">
        <v>56.13</v>
      </c>
      <c r="V20" s="69">
        <v>50.41</v>
      </c>
      <c r="W20" s="69">
        <v>55.71</v>
      </c>
      <c r="X20" s="69">
        <v>62.49</v>
      </c>
      <c r="Y20" s="69">
        <v>64.88</v>
      </c>
      <c r="Z20" s="69">
        <v>69.32</v>
      </c>
      <c r="AA20" s="69">
        <v>71.89</v>
      </c>
      <c r="AB20" s="69">
        <v>49.32</v>
      </c>
      <c r="AC20" s="69">
        <v>48.47</v>
      </c>
      <c r="AD20" s="69">
        <v>105.04</v>
      </c>
      <c r="AE20" s="69">
        <v>30.28</v>
      </c>
      <c r="AF20" s="69">
        <v>21.26</v>
      </c>
      <c r="AG20" s="69">
        <v>23.75</v>
      </c>
      <c r="AH20" s="69">
        <v>17.2</v>
      </c>
      <c r="AI20" s="69">
        <v>20.82</v>
      </c>
      <c r="AJ20" s="69">
        <v>28.7</v>
      </c>
      <c r="AK20" s="69">
        <v>32.15</v>
      </c>
      <c r="AL20" s="69">
        <v>28.96</v>
      </c>
      <c r="AM20" s="69">
        <v>24.23</v>
      </c>
      <c r="AN20" s="69">
        <v>28.47</v>
      </c>
      <c r="AO20" s="69">
        <v>28.48</v>
      </c>
      <c r="AP20" s="69">
        <v>22.81</v>
      </c>
      <c r="AQ20" s="69">
        <v>26.15</v>
      </c>
      <c r="AR20" s="69">
        <v>71.06</v>
      </c>
      <c r="AS20" s="69">
        <v>627.82</v>
      </c>
      <c r="AT20" s="69">
        <v>558.05</v>
      </c>
      <c r="AU20" s="69">
        <v>628.24</v>
      </c>
      <c r="AV20" s="69">
        <v>786.14</v>
      </c>
      <c r="AW20" s="69">
        <v>301.57</v>
      </c>
      <c r="AX20" s="69">
        <v>9544.8</v>
      </c>
      <c r="AY20" s="69">
        <v>9095.44</v>
      </c>
      <c r="AZ20" s="69">
        <v>8112.21</v>
      </c>
      <c r="BA20" s="69">
        <v>7938.33</v>
      </c>
      <c r="BB20" s="69">
        <v>7461.27</v>
      </c>
      <c r="BC20" s="69">
        <v>6997.94</v>
      </c>
      <c r="BD20" s="69">
        <v>7098.66</v>
      </c>
      <c r="BE20" s="69">
        <v>7209.37</v>
      </c>
      <c r="BF20" s="69">
        <v>6932.56</v>
      </c>
      <c r="BG20" s="69">
        <v>6083.19</v>
      </c>
      <c r="BH20" s="69">
        <v>7214.48</v>
      </c>
      <c r="BI20" s="69">
        <v>6204.06</v>
      </c>
      <c r="BJ20" s="69">
        <v>4897.54</v>
      </c>
      <c r="BK20" s="69">
        <v>420.29</v>
      </c>
      <c r="BL20" s="69">
        <v>389.8</v>
      </c>
      <c r="BM20" s="69">
        <v>249.84</v>
      </c>
      <c r="BN20" s="69">
        <v>214.39</v>
      </c>
      <c r="BO20" s="69">
        <v>203.73</v>
      </c>
      <c r="BP20" s="69">
        <v>215.4</v>
      </c>
      <c r="BQ20" s="69">
        <v>217.18</v>
      </c>
      <c r="BR20" s="69">
        <v>224.29</v>
      </c>
      <c r="BS20" s="69">
        <v>237.62</v>
      </c>
      <c r="BT20" s="69">
        <v>209.57</v>
      </c>
      <c r="BU20" s="69">
        <v>206.66</v>
      </c>
      <c r="BV20" s="69">
        <v>197.67</v>
      </c>
      <c r="BW20" s="69">
        <v>158.75</v>
      </c>
      <c r="BX20" s="69">
        <f t="shared" si="0"/>
        <v>123783.38999999997</v>
      </c>
      <c r="BY20" s="69"/>
      <c r="BZ20" s="72">
        <f t="shared" si="6"/>
        <v>34992.35</v>
      </c>
      <c r="CA20" s="72">
        <f t="shared" si="6"/>
        <v>35699.799999999996</v>
      </c>
      <c r="CB20" s="72">
        <f t="shared" si="6"/>
        <v>24399.27</v>
      </c>
      <c r="CC20" s="72">
        <f t="shared" si="6"/>
        <v>6662.539999999999</v>
      </c>
      <c r="CD20" s="72">
        <f t="shared" si="6"/>
        <v>9787.67</v>
      </c>
      <c r="CE20" s="72">
        <f t="shared" si="6"/>
        <v>5206.83</v>
      </c>
      <c r="CF20" s="72">
        <f t="shared" si="6"/>
        <v>3145.1900000000005</v>
      </c>
      <c r="CG20" s="72">
        <f t="shared" si="6"/>
        <v>885.1700000000001</v>
      </c>
      <c r="CH20" s="72">
        <f t="shared" si="6"/>
        <v>404.32</v>
      </c>
      <c r="CI20" s="72">
        <f t="shared" si="6"/>
        <v>2600.25</v>
      </c>
      <c r="CJ20" s="72">
        <f t="shared" si="2"/>
        <v>123783.39</v>
      </c>
      <c r="CK20" s="72">
        <v>-831.2199999999866</v>
      </c>
      <c r="CL20" s="72">
        <f t="shared" si="7"/>
        <v>987.44</v>
      </c>
      <c r="CM20" s="72">
        <f t="shared" si="7"/>
        <v>10936.67</v>
      </c>
      <c r="CN20" s="72">
        <f t="shared" si="7"/>
        <v>10967.73</v>
      </c>
      <c r="CO20" s="72">
        <f t="shared" si="7"/>
        <v>10162.8</v>
      </c>
      <c r="CP20" s="72">
        <f t="shared" si="7"/>
        <v>10295.52</v>
      </c>
      <c r="CQ20" s="72">
        <f t="shared" si="7"/>
        <v>9576.82</v>
      </c>
      <c r="CR20" s="72">
        <f t="shared" si="7"/>
        <v>9281.539999999999</v>
      </c>
      <c r="CS20" s="72">
        <f t="shared" si="7"/>
        <v>9436.73</v>
      </c>
      <c r="CT20" s="72">
        <f t="shared" si="7"/>
        <v>9617.6</v>
      </c>
      <c r="CU20" s="72">
        <f t="shared" si="7"/>
        <v>9118.320000000002</v>
      </c>
      <c r="CV20" s="72">
        <f t="shared" si="7"/>
        <v>8646.68</v>
      </c>
      <c r="CW20" s="72">
        <f t="shared" si="7"/>
        <v>9599.14</v>
      </c>
      <c r="CX20" s="72">
        <f t="shared" si="7"/>
        <v>8193.800000000001</v>
      </c>
      <c r="CY20" s="72">
        <f t="shared" si="7"/>
        <v>6962.6</v>
      </c>
      <c r="CZ20" s="72">
        <f t="shared" si="4"/>
        <v>123783.39000000001</v>
      </c>
      <c r="DA20" s="72"/>
      <c r="DB20" s="72">
        <v>21788.94</v>
      </c>
      <c r="DC20" s="72">
        <f t="shared" si="5"/>
        <v>21657.04</v>
      </c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</row>
    <row r="21" spans="1:155" ht="12.75">
      <c r="A21" s="67">
        <v>17</v>
      </c>
      <c r="B21" s="67" t="s">
        <v>17</v>
      </c>
      <c r="C21" s="69">
        <v>253.04</v>
      </c>
      <c r="D21" s="69">
        <v>460.76</v>
      </c>
      <c r="E21" s="69">
        <v>554.96</v>
      </c>
      <c r="F21" s="69">
        <v>661.75</v>
      </c>
      <c r="G21" s="69">
        <v>753.77</v>
      </c>
      <c r="H21" s="69">
        <v>641.33</v>
      </c>
      <c r="I21" s="69">
        <v>709.7</v>
      </c>
      <c r="J21" s="69">
        <v>696.46</v>
      </c>
      <c r="K21" s="69">
        <v>645.5</v>
      </c>
      <c r="L21" s="69">
        <v>622.53</v>
      </c>
      <c r="M21" s="69">
        <v>761.66</v>
      </c>
      <c r="N21" s="69">
        <v>655.19</v>
      </c>
      <c r="O21" s="69">
        <v>538.15</v>
      </c>
      <c r="P21" s="69">
        <v>518.25</v>
      </c>
      <c r="Q21" s="69">
        <v>41.44</v>
      </c>
      <c r="R21" s="69">
        <v>15.33</v>
      </c>
      <c r="S21" s="69">
        <v>13.39</v>
      </c>
      <c r="T21" s="69">
        <v>13.17</v>
      </c>
      <c r="U21" s="69">
        <v>14.12</v>
      </c>
      <c r="V21" s="69">
        <v>9.45</v>
      </c>
      <c r="W21" s="69">
        <v>11.13</v>
      </c>
      <c r="X21" s="69">
        <v>13.27</v>
      </c>
      <c r="Y21" s="69">
        <v>17.83</v>
      </c>
      <c r="Z21" s="69">
        <v>22.87</v>
      </c>
      <c r="AA21" s="69">
        <v>20.11</v>
      </c>
      <c r="AB21" s="69">
        <v>19.43</v>
      </c>
      <c r="AC21" s="69">
        <v>13.35</v>
      </c>
      <c r="AD21" s="69">
        <v>24.11</v>
      </c>
      <c r="AE21" s="69">
        <v>6.08</v>
      </c>
      <c r="AF21" s="69">
        <v>8.9</v>
      </c>
      <c r="AG21" s="69">
        <v>11.61</v>
      </c>
      <c r="AH21" s="69">
        <v>11.44</v>
      </c>
      <c r="AI21" s="69">
        <v>13.34</v>
      </c>
      <c r="AJ21" s="69">
        <v>12.62</v>
      </c>
      <c r="AK21" s="69">
        <v>13.69</v>
      </c>
      <c r="AL21" s="69">
        <v>14.54</v>
      </c>
      <c r="AM21" s="69">
        <v>13.18</v>
      </c>
      <c r="AN21" s="69">
        <v>13.33</v>
      </c>
      <c r="AO21" s="69">
        <v>9.17</v>
      </c>
      <c r="AP21" s="69">
        <v>7.8</v>
      </c>
      <c r="AQ21" s="69">
        <v>6.33</v>
      </c>
      <c r="AR21" s="69">
        <v>12.48</v>
      </c>
      <c r="AS21" s="69">
        <v>489.54</v>
      </c>
      <c r="AT21" s="69">
        <v>282.9</v>
      </c>
      <c r="AU21" s="69">
        <v>233.79</v>
      </c>
      <c r="AV21" s="69">
        <v>370.18</v>
      </c>
      <c r="AW21" s="69">
        <v>56.41</v>
      </c>
      <c r="AX21" s="69">
        <v>2913.15</v>
      </c>
      <c r="AY21" s="69">
        <v>2719.57</v>
      </c>
      <c r="AZ21" s="69">
        <v>2413.63</v>
      </c>
      <c r="BA21" s="69">
        <v>2529.81</v>
      </c>
      <c r="BB21" s="69">
        <v>2203.05</v>
      </c>
      <c r="BC21" s="69">
        <v>2291.61</v>
      </c>
      <c r="BD21" s="69">
        <v>2484.99</v>
      </c>
      <c r="BE21" s="69">
        <v>2241.36</v>
      </c>
      <c r="BF21" s="69">
        <v>2340.01</v>
      </c>
      <c r="BG21" s="69">
        <v>2155.15</v>
      </c>
      <c r="BH21" s="69">
        <v>2146.67</v>
      </c>
      <c r="BI21" s="69">
        <v>1691.71</v>
      </c>
      <c r="BJ21" s="69">
        <v>1368.71</v>
      </c>
      <c r="BK21" s="69">
        <v>42.26</v>
      </c>
      <c r="BL21" s="69">
        <v>41.3</v>
      </c>
      <c r="BM21" s="69">
        <v>31.87</v>
      </c>
      <c r="BN21" s="69">
        <v>27.09</v>
      </c>
      <c r="BO21" s="69">
        <v>24.23</v>
      </c>
      <c r="BP21" s="69">
        <v>22.53</v>
      </c>
      <c r="BQ21" s="69">
        <v>14.78</v>
      </c>
      <c r="BR21" s="69">
        <v>16.78</v>
      </c>
      <c r="BS21" s="69">
        <v>18.72</v>
      </c>
      <c r="BT21" s="69">
        <v>17.11</v>
      </c>
      <c r="BU21" s="69">
        <v>14.3</v>
      </c>
      <c r="BV21" s="69">
        <v>10.97</v>
      </c>
      <c r="BW21" s="69">
        <v>7.83</v>
      </c>
      <c r="BX21" s="69">
        <f t="shared" si="0"/>
        <v>40098.57000000002</v>
      </c>
      <c r="BY21" s="69"/>
      <c r="BZ21" s="72">
        <f t="shared" si="6"/>
        <v>10632.57</v>
      </c>
      <c r="CA21" s="72">
        <f t="shared" si="6"/>
        <v>11561.02</v>
      </c>
      <c r="CB21" s="72">
        <f t="shared" si="6"/>
        <v>7362.24</v>
      </c>
      <c r="CC21" s="72">
        <f t="shared" si="6"/>
        <v>2684.2799999999997</v>
      </c>
      <c r="CD21" s="72">
        <f t="shared" si="6"/>
        <v>3315.5200000000004</v>
      </c>
      <c r="CE21" s="72">
        <f t="shared" si="6"/>
        <v>2473.25</v>
      </c>
      <c r="CF21" s="72">
        <f t="shared" si="6"/>
        <v>289.77000000000004</v>
      </c>
      <c r="CG21" s="72">
        <f t="shared" si="6"/>
        <v>249</v>
      </c>
      <c r="CH21" s="72">
        <f t="shared" si="6"/>
        <v>154.51000000000002</v>
      </c>
      <c r="CI21" s="72">
        <f t="shared" si="6"/>
        <v>1376.41</v>
      </c>
      <c r="CJ21" s="72">
        <f t="shared" si="2"/>
        <v>40098.57000000001</v>
      </c>
      <c r="CK21" s="72">
        <v>-215.6299999999901</v>
      </c>
      <c r="CL21" s="72">
        <f t="shared" si="7"/>
        <v>356.97</v>
      </c>
      <c r="CM21" s="72">
        <f t="shared" si="7"/>
        <v>3440.4</v>
      </c>
      <c r="CN21" s="72">
        <f t="shared" si="7"/>
        <v>3340.8300000000004</v>
      </c>
      <c r="CO21" s="72">
        <f t="shared" si="7"/>
        <v>3131.86</v>
      </c>
      <c r="CP21" s="72">
        <f t="shared" si="7"/>
        <v>3338.13</v>
      </c>
      <c r="CQ21" s="72">
        <f t="shared" si="7"/>
        <v>2890.6800000000003</v>
      </c>
      <c r="CR21" s="72">
        <f t="shared" si="7"/>
        <v>3048.6600000000003</v>
      </c>
      <c r="CS21" s="72">
        <f t="shared" si="7"/>
        <v>3224.04</v>
      </c>
      <c r="CT21" s="72">
        <f t="shared" si="7"/>
        <v>2934.65</v>
      </c>
      <c r="CU21" s="72">
        <f t="shared" si="7"/>
        <v>3017.46</v>
      </c>
      <c r="CV21" s="72">
        <f t="shared" si="7"/>
        <v>3452.7400000000002</v>
      </c>
      <c r="CW21" s="72">
        <f t="shared" si="7"/>
        <v>3126.29</v>
      </c>
      <c r="CX21" s="72">
        <f t="shared" si="7"/>
        <v>2494.2999999999997</v>
      </c>
      <c r="CY21" s="72">
        <f t="shared" si="7"/>
        <v>2301.56</v>
      </c>
      <c r="CZ21" s="72">
        <f t="shared" si="4"/>
        <v>40098.57000000001</v>
      </c>
      <c r="DA21" s="72"/>
      <c r="DB21" s="72">
        <v>8547.62</v>
      </c>
      <c r="DC21" s="72">
        <f t="shared" si="5"/>
        <v>8473.05</v>
      </c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</row>
    <row r="22" spans="1:155" ht="12.75">
      <c r="A22" s="67">
        <v>18</v>
      </c>
      <c r="B22" s="67" t="s">
        <v>18</v>
      </c>
      <c r="C22" s="69">
        <v>68.61</v>
      </c>
      <c r="D22" s="69">
        <v>92.1</v>
      </c>
      <c r="E22" s="69">
        <v>126.38</v>
      </c>
      <c r="F22" s="69">
        <v>157.28</v>
      </c>
      <c r="G22" s="69">
        <v>191.6</v>
      </c>
      <c r="H22" s="69">
        <v>166.29</v>
      </c>
      <c r="I22" s="69">
        <v>205.78</v>
      </c>
      <c r="J22" s="69">
        <v>234.42</v>
      </c>
      <c r="K22" s="69">
        <v>205.21</v>
      </c>
      <c r="L22" s="69">
        <v>171.36</v>
      </c>
      <c r="M22" s="69">
        <v>220.93</v>
      </c>
      <c r="N22" s="69">
        <v>163.16</v>
      </c>
      <c r="O22" s="69">
        <v>179.84</v>
      </c>
      <c r="P22" s="69">
        <v>126.06</v>
      </c>
      <c r="Q22" s="69">
        <v>12.56</v>
      </c>
      <c r="R22" s="69">
        <v>1.52</v>
      </c>
      <c r="S22" s="69">
        <v>1.8</v>
      </c>
      <c r="T22" s="69">
        <v>2.37</v>
      </c>
      <c r="U22" s="69">
        <v>4.91</v>
      </c>
      <c r="V22" s="69">
        <v>7.13</v>
      </c>
      <c r="W22" s="69">
        <v>5.44</v>
      </c>
      <c r="X22" s="69">
        <v>4.49</v>
      </c>
      <c r="Y22" s="69">
        <v>3.82</v>
      </c>
      <c r="Z22" s="69">
        <v>2.29</v>
      </c>
      <c r="AA22" s="69">
        <v>7.04</v>
      </c>
      <c r="AB22" s="69">
        <v>17.27</v>
      </c>
      <c r="AC22" s="69">
        <v>17.61</v>
      </c>
      <c r="AD22" s="69">
        <v>20.41</v>
      </c>
      <c r="AE22" s="69">
        <v>0</v>
      </c>
      <c r="AF22" s="69">
        <v>0</v>
      </c>
      <c r="AG22" s="69">
        <v>0.36</v>
      </c>
      <c r="AH22" s="69">
        <v>1.41</v>
      </c>
      <c r="AI22" s="69">
        <v>2.88</v>
      </c>
      <c r="AJ22" s="69">
        <v>3.18</v>
      </c>
      <c r="AK22" s="69">
        <v>2.15</v>
      </c>
      <c r="AL22" s="69">
        <v>1.61</v>
      </c>
      <c r="AM22" s="69">
        <v>1.48</v>
      </c>
      <c r="AN22" s="69">
        <v>0.93</v>
      </c>
      <c r="AO22" s="69">
        <v>0.77</v>
      </c>
      <c r="AP22" s="69">
        <v>1.93</v>
      </c>
      <c r="AQ22" s="69">
        <v>3.48</v>
      </c>
      <c r="AR22" s="69">
        <v>6.76</v>
      </c>
      <c r="AS22" s="69">
        <v>142.3</v>
      </c>
      <c r="AT22" s="69">
        <v>113.49</v>
      </c>
      <c r="AU22" s="69">
        <v>122</v>
      </c>
      <c r="AV22" s="69">
        <v>131.67</v>
      </c>
      <c r="AW22" s="69">
        <v>0.7</v>
      </c>
      <c r="AX22" s="69">
        <v>1139.37</v>
      </c>
      <c r="AY22" s="69">
        <v>1000.46</v>
      </c>
      <c r="AZ22" s="69">
        <v>1050.28</v>
      </c>
      <c r="BA22" s="69">
        <v>969.65</v>
      </c>
      <c r="BB22" s="69">
        <v>807.16</v>
      </c>
      <c r="BC22" s="69">
        <v>955.04</v>
      </c>
      <c r="BD22" s="69">
        <v>1007.14</v>
      </c>
      <c r="BE22" s="69">
        <v>997.93</v>
      </c>
      <c r="BF22" s="69">
        <v>965.19</v>
      </c>
      <c r="BG22" s="69">
        <v>859.2</v>
      </c>
      <c r="BH22" s="69">
        <v>833.12</v>
      </c>
      <c r="BI22" s="69">
        <v>665.55</v>
      </c>
      <c r="BJ22" s="69">
        <v>564.63</v>
      </c>
      <c r="BK22" s="69">
        <v>80.11</v>
      </c>
      <c r="BL22" s="69">
        <v>78.3</v>
      </c>
      <c r="BM22" s="69">
        <v>74.71</v>
      </c>
      <c r="BN22" s="69">
        <v>58.07</v>
      </c>
      <c r="BO22" s="69">
        <v>45.38</v>
      </c>
      <c r="BP22" s="69">
        <v>32.81</v>
      </c>
      <c r="BQ22" s="69">
        <v>22.22</v>
      </c>
      <c r="BR22" s="69">
        <v>15.7</v>
      </c>
      <c r="BS22" s="69">
        <v>12.76</v>
      </c>
      <c r="BT22" s="69">
        <v>10.72</v>
      </c>
      <c r="BU22" s="69">
        <v>12.21</v>
      </c>
      <c r="BV22" s="69">
        <v>12.02</v>
      </c>
      <c r="BW22" s="69">
        <v>9.82</v>
      </c>
      <c r="BX22" s="69">
        <f t="shared" si="0"/>
        <v>15234.329999999996</v>
      </c>
      <c r="BY22" s="69"/>
      <c r="BZ22" s="72">
        <f t="shared" si="6"/>
        <v>4160.459999999999</v>
      </c>
      <c r="CA22" s="72">
        <f t="shared" si="6"/>
        <v>4732.459999999999</v>
      </c>
      <c r="CB22" s="72">
        <f t="shared" si="6"/>
        <v>2922.5</v>
      </c>
      <c r="CC22" s="72">
        <f t="shared" si="6"/>
        <v>635.97</v>
      </c>
      <c r="CD22" s="72">
        <f t="shared" si="6"/>
        <v>983.0600000000001</v>
      </c>
      <c r="CE22" s="72">
        <f t="shared" si="6"/>
        <v>689.99</v>
      </c>
      <c r="CF22" s="72">
        <f t="shared" si="6"/>
        <v>464.83</v>
      </c>
      <c r="CG22" s="72">
        <f t="shared" si="6"/>
        <v>108.66</v>
      </c>
      <c r="CH22" s="72">
        <f t="shared" si="6"/>
        <v>26.939999999999998</v>
      </c>
      <c r="CI22" s="72">
        <f t="shared" si="6"/>
        <v>509.46000000000004</v>
      </c>
      <c r="CJ22" s="72">
        <f t="shared" si="2"/>
        <v>15234.329999999998</v>
      </c>
      <c r="CK22" s="72">
        <v>-3026.44</v>
      </c>
      <c r="CL22" s="72">
        <f t="shared" si="7"/>
        <v>81.87</v>
      </c>
      <c r="CM22" s="72">
        <f t="shared" si="7"/>
        <v>1313.0999999999997</v>
      </c>
      <c r="CN22" s="72">
        <f t="shared" si="7"/>
        <v>1207.3</v>
      </c>
      <c r="CO22" s="72">
        <f t="shared" si="7"/>
        <v>1286.05</v>
      </c>
      <c r="CP22" s="72">
        <f t="shared" si="7"/>
        <v>1227.11</v>
      </c>
      <c r="CQ22" s="72">
        <f t="shared" si="7"/>
        <v>1029.14</v>
      </c>
      <c r="CR22" s="72">
        <f t="shared" si="7"/>
        <v>1201.2199999999998</v>
      </c>
      <c r="CS22" s="72">
        <f t="shared" si="7"/>
        <v>1269.88</v>
      </c>
      <c r="CT22" s="72">
        <f t="shared" si="7"/>
        <v>1224.14</v>
      </c>
      <c r="CU22" s="72">
        <f t="shared" si="7"/>
        <v>1152.53</v>
      </c>
      <c r="CV22" s="72">
        <f t="shared" si="7"/>
        <v>1240.96</v>
      </c>
      <c r="CW22" s="72">
        <f t="shared" si="7"/>
        <v>1141.18</v>
      </c>
      <c r="CX22" s="72">
        <f t="shared" si="7"/>
        <v>1000.4999999999999</v>
      </c>
      <c r="CY22" s="72">
        <f t="shared" si="7"/>
        <v>859.35</v>
      </c>
      <c r="CZ22" s="72">
        <f t="shared" si="4"/>
        <v>15234.33</v>
      </c>
      <c r="DA22" s="72"/>
      <c r="DB22" s="72">
        <v>2114.74</v>
      </c>
      <c r="DC22" s="72">
        <f t="shared" si="5"/>
        <v>2309.0200000000004</v>
      </c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</row>
    <row r="23" spans="1:155" ht="12.75">
      <c r="A23" s="67">
        <v>19</v>
      </c>
      <c r="B23" s="67" t="s">
        <v>19</v>
      </c>
      <c r="C23" s="69">
        <v>20.31</v>
      </c>
      <c r="D23" s="69">
        <v>11.12</v>
      </c>
      <c r="E23" s="69">
        <v>11.54</v>
      </c>
      <c r="F23" s="69">
        <v>12.63</v>
      </c>
      <c r="G23" s="69">
        <v>12.96</v>
      </c>
      <c r="H23" s="69">
        <v>15.38</v>
      </c>
      <c r="I23" s="69">
        <v>16.94</v>
      </c>
      <c r="J23" s="69">
        <v>22.04</v>
      </c>
      <c r="K23" s="69">
        <v>24.36</v>
      </c>
      <c r="L23" s="69">
        <v>15.9</v>
      </c>
      <c r="M23" s="69">
        <v>13.87</v>
      </c>
      <c r="N23" s="69">
        <v>14.78</v>
      </c>
      <c r="O23" s="69">
        <v>5.38</v>
      </c>
      <c r="P23" s="69">
        <v>7.67</v>
      </c>
      <c r="Q23" s="69">
        <v>0.94</v>
      </c>
      <c r="R23" s="69">
        <v>3.13</v>
      </c>
      <c r="S23" s="69">
        <v>2.86</v>
      </c>
      <c r="T23" s="69">
        <v>1.42</v>
      </c>
      <c r="U23" s="69">
        <v>1.15</v>
      </c>
      <c r="V23" s="69">
        <v>1.06</v>
      </c>
      <c r="W23" s="69">
        <v>0.56</v>
      </c>
      <c r="X23" s="69">
        <v>0.25</v>
      </c>
      <c r="Y23" s="69">
        <v>0.56</v>
      </c>
      <c r="Z23" s="69">
        <v>0.25</v>
      </c>
      <c r="AA23" s="69">
        <v>0.33</v>
      </c>
      <c r="AB23" s="69">
        <v>0.74</v>
      </c>
      <c r="AC23" s="69">
        <v>0.92</v>
      </c>
      <c r="AD23" s="69">
        <v>0.68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0.27</v>
      </c>
      <c r="AL23" s="69">
        <v>0.51</v>
      </c>
      <c r="AM23" s="69">
        <v>0.29</v>
      </c>
      <c r="AN23" s="69">
        <v>0.33</v>
      </c>
      <c r="AO23" s="69">
        <v>0.6</v>
      </c>
      <c r="AP23" s="69">
        <v>0.31</v>
      </c>
      <c r="AQ23" s="69">
        <v>0</v>
      </c>
      <c r="AR23" s="69">
        <v>0</v>
      </c>
      <c r="AS23" s="69">
        <v>15.79</v>
      </c>
      <c r="AT23" s="69">
        <v>8.65</v>
      </c>
      <c r="AU23" s="69">
        <v>13.56</v>
      </c>
      <c r="AV23" s="69">
        <v>19.92</v>
      </c>
      <c r="AW23" s="69">
        <v>0</v>
      </c>
      <c r="AX23" s="69">
        <v>102.52</v>
      </c>
      <c r="AY23" s="69">
        <v>111.19</v>
      </c>
      <c r="AZ23" s="69">
        <v>91.76</v>
      </c>
      <c r="BA23" s="69">
        <v>89.26</v>
      </c>
      <c r="BB23" s="69">
        <v>69.75</v>
      </c>
      <c r="BC23" s="69">
        <v>73.36</v>
      </c>
      <c r="BD23" s="69">
        <v>77.72</v>
      </c>
      <c r="BE23" s="69">
        <v>84.5</v>
      </c>
      <c r="BF23" s="69">
        <v>66.85</v>
      </c>
      <c r="BG23" s="69">
        <v>52.76</v>
      </c>
      <c r="BH23" s="69">
        <v>33.84</v>
      </c>
      <c r="BI23" s="69">
        <v>30.25</v>
      </c>
      <c r="BJ23" s="69">
        <v>28.44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f t="shared" si="0"/>
        <v>1192.1599999999999</v>
      </c>
      <c r="BY23" s="69"/>
      <c r="BZ23" s="72">
        <f t="shared" si="6"/>
        <v>394.72999999999996</v>
      </c>
      <c r="CA23" s="72">
        <f t="shared" si="6"/>
        <v>372.18000000000006</v>
      </c>
      <c r="CB23" s="72">
        <f t="shared" si="6"/>
        <v>145.29</v>
      </c>
      <c r="CC23" s="72">
        <f t="shared" si="6"/>
        <v>68.56</v>
      </c>
      <c r="CD23" s="72">
        <f t="shared" si="6"/>
        <v>94.62</v>
      </c>
      <c r="CE23" s="72">
        <f t="shared" si="6"/>
        <v>41.7</v>
      </c>
      <c r="CF23" s="72">
        <f t="shared" si="6"/>
        <v>0</v>
      </c>
      <c r="CG23" s="72">
        <f t="shared" si="6"/>
        <v>14.850000000000001</v>
      </c>
      <c r="CH23" s="72">
        <f t="shared" si="6"/>
        <v>2.31</v>
      </c>
      <c r="CI23" s="72">
        <f t="shared" si="6"/>
        <v>57.92</v>
      </c>
      <c r="CJ23" s="72">
        <f t="shared" si="2"/>
        <v>1192.16</v>
      </c>
      <c r="CK23" s="72">
        <v>-35.88999999999987</v>
      </c>
      <c r="CL23" s="72">
        <f t="shared" si="7"/>
        <v>21.25</v>
      </c>
      <c r="CM23" s="72">
        <f t="shared" si="7"/>
        <v>116.77</v>
      </c>
      <c r="CN23" s="72">
        <f t="shared" si="7"/>
        <v>125.59</v>
      </c>
      <c r="CO23" s="72">
        <f t="shared" si="7"/>
        <v>105.81</v>
      </c>
      <c r="CP23" s="72">
        <f t="shared" si="7"/>
        <v>103.37</v>
      </c>
      <c r="CQ23" s="72">
        <f t="shared" si="7"/>
        <v>86.19</v>
      </c>
      <c r="CR23" s="72">
        <f t="shared" si="7"/>
        <v>91.13</v>
      </c>
      <c r="CS23" s="72">
        <f t="shared" si="7"/>
        <v>100.52</v>
      </c>
      <c r="CT23" s="72">
        <f t="shared" si="7"/>
        <v>109.71</v>
      </c>
      <c r="CU23" s="72">
        <f t="shared" si="7"/>
        <v>83.32999999999998</v>
      </c>
      <c r="CV23" s="72">
        <f t="shared" si="7"/>
        <v>83.35</v>
      </c>
      <c r="CW23" s="72">
        <f t="shared" si="7"/>
        <v>58.32000000000001</v>
      </c>
      <c r="CX23" s="72">
        <f t="shared" si="7"/>
        <v>50.11</v>
      </c>
      <c r="CY23" s="72">
        <f t="shared" si="7"/>
        <v>56.71000000000001</v>
      </c>
      <c r="CZ23" s="72">
        <f t="shared" si="4"/>
        <v>1192.1599999999999</v>
      </c>
      <c r="DA23" s="72"/>
      <c r="DB23" s="72">
        <v>204.39</v>
      </c>
      <c r="DC23" s="72">
        <f t="shared" si="5"/>
        <v>204.88</v>
      </c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</row>
    <row r="24" spans="1:155" ht="12.75">
      <c r="A24" s="67">
        <v>20</v>
      </c>
      <c r="B24" s="67" t="s">
        <v>20</v>
      </c>
      <c r="C24" s="69">
        <v>79.14</v>
      </c>
      <c r="D24" s="69">
        <v>55.59</v>
      </c>
      <c r="E24" s="69">
        <v>61.01</v>
      </c>
      <c r="F24" s="69">
        <v>58.52</v>
      </c>
      <c r="G24" s="69">
        <v>77.84</v>
      </c>
      <c r="H24" s="69">
        <v>84.99</v>
      </c>
      <c r="I24" s="69">
        <v>60.04</v>
      </c>
      <c r="J24" s="69">
        <v>66.55</v>
      </c>
      <c r="K24" s="69">
        <v>67.46</v>
      </c>
      <c r="L24" s="69">
        <v>60.95</v>
      </c>
      <c r="M24" s="69">
        <v>56.02</v>
      </c>
      <c r="N24" s="69">
        <v>49.46</v>
      </c>
      <c r="O24" s="69">
        <v>56.99</v>
      </c>
      <c r="P24" s="69">
        <v>64.92</v>
      </c>
      <c r="Q24" s="69">
        <v>11.18</v>
      </c>
      <c r="R24" s="69">
        <v>1.06</v>
      </c>
      <c r="S24" s="69">
        <v>2.14</v>
      </c>
      <c r="T24" s="69">
        <v>4.27</v>
      </c>
      <c r="U24" s="69">
        <v>6.56</v>
      </c>
      <c r="V24" s="69">
        <v>5.77</v>
      </c>
      <c r="W24" s="69">
        <v>5.82</v>
      </c>
      <c r="X24" s="69">
        <v>6.78</v>
      </c>
      <c r="Y24" s="69">
        <v>5.52</v>
      </c>
      <c r="Z24" s="69">
        <v>4.91</v>
      </c>
      <c r="AA24" s="69">
        <v>4.36</v>
      </c>
      <c r="AB24" s="69">
        <v>1.75</v>
      </c>
      <c r="AC24" s="69">
        <v>1.61</v>
      </c>
      <c r="AD24" s="69">
        <v>3.63</v>
      </c>
      <c r="AE24" s="69">
        <v>0</v>
      </c>
      <c r="AF24" s="69">
        <v>1.04</v>
      </c>
      <c r="AG24" s="69">
        <v>1.17</v>
      </c>
      <c r="AH24" s="69">
        <v>1.39</v>
      </c>
      <c r="AI24" s="69">
        <v>0.94</v>
      </c>
      <c r="AJ24" s="69">
        <v>0.57</v>
      </c>
      <c r="AK24" s="69">
        <v>0.53</v>
      </c>
      <c r="AL24" s="69">
        <v>0.29</v>
      </c>
      <c r="AM24" s="69">
        <v>0</v>
      </c>
      <c r="AN24" s="69">
        <v>0.69</v>
      </c>
      <c r="AO24" s="69">
        <v>1.63</v>
      </c>
      <c r="AP24" s="69">
        <v>0.99</v>
      </c>
      <c r="AQ24" s="69">
        <v>0.32</v>
      </c>
      <c r="AR24" s="69">
        <v>0.53</v>
      </c>
      <c r="AS24" s="69">
        <v>39.86</v>
      </c>
      <c r="AT24" s="69">
        <v>30.23</v>
      </c>
      <c r="AU24" s="69">
        <v>19.35</v>
      </c>
      <c r="AV24" s="69">
        <v>38.88</v>
      </c>
      <c r="AW24" s="69">
        <v>25.22</v>
      </c>
      <c r="AX24" s="69">
        <v>427.81</v>
      </c>
      <c r="AY24" s="69">
        <v>388.39</v>
      </c>
      <c r="AZ24" s="69">
        <v>387.44</v>
      </c>
      <c r="BA24" s="69">
        <v>380.63</v>
      </c>
      <c r="BB24" s="69">
        <v>419.93</v>
      </c>
      <c r="BC24" s="69">
        <v>360.12</v>
      </c>
      <c r="BD24" s="69">
        <v>303.67</v>
      </c>
      <c r="BE24" s="69">
        <v>329.57</v>
      </c>
      <c r="BF24" s="69">
        <v>303.46</v>
      </c>
      <c r="BG24" s="69">
        <v>248.03</v>
      </c>
      <c r="BH24" s="69">
        <v>188.78</v>
      </c>
      <c r="BI24" s="69">
        <v>309.25</v>
      </c>
      <c r="BJ24" s="69">
        <v>252.65</v>
      </c>
      <c r="BK24" s="69">
        <v>78.03</v>
      </c>
      <c r="BL24" s="69">
        <v>63.54</v>
      </c>
      <c r="BM24" s="69">
        <v>43.34</v>
      </c>
      <c r="BN24" s="69">
        <v>31.25</v>
      </c>
      <c r="BO24" s="69">
        <v>27.6</v>
      </c>
      <c r="BP24" s="69">
        <v>22.25</v>
      </c>
      <c r="BQ24" s="69">
        <v>9.94</v>
      </c>
      <c r="BR24" s="69">
        <v>5.1</v>
      </c>
      <c r="BS24" s="69">
        <v>3.95</v>
      </c>
      <c r="BT24" s="69">
        <v>4.8</v>
      </c>
      <c r="BU24" s="69">
        <v>3.83</v>
      </c>
      <c r="BV24" s="69">
        <v>4.1</v>
      </c>
      <c r="BW24" s="69">
        <v>2.69</v>
      </c>
      <c r="BX24" s="69">
        <f t="shared" si="0"/>
        <v>5728.619999999999</v>
      </c>
      <c r="BY24" s="69"/>
      <c r="BZ24" s="72">
        <f t="shared" si="6"/>
        <v>1609.4899999999998</v>
      </c>
      <c r="CA24" s="72">
        <f t="shared" si="6"/>
        <v>1716.75</v>
      </c>
      <c r="CB24" s="72">
        <f t="shared" si="6"/>
        <v>998.7099999999999</v>
      </c>
      <c r="CC24" s="72">
        <f t="shared" si="6"/>
        <v>332.1</v>
      </c>
      <c r="CD24" s="72">
        <f t="shared" si="6"/>
        <v>339.98999999999995</v>
      </c>
      <c r="CE24" s="72">
        <f t="shared" si="6"/>
        <v>227.39</v>
      </c>
      <c r="CF24" s="72">
        <f t="shared" si="6"/>
        <v>300.42</v>
      </c>
      <c r="CG24" s="72">
        <f t="shared" si="6"/>
        <v>65.35999999999999</v>
      </c>
      <c r="CH24" s="72">
        <f t="shared" si="6"/>
        <v>10.09</v>
      </c>
      <c r="CI24" s="72">
        <f t="shared" si="6"/>
        <v>128.32</v>
      </c>
      <c r="CJ24" s="72">
        <f t="shared" si="2"/>
        <v>5728.62</v>
      </c>
      <c r="CK24" s="72">
        <v>-64.02000000000135</v>
      </c>
      <c r="CL24" s="72">
        <f t="shared" si="7"/>
        <v>115.53999999999999</v>
      </c>
      <c r="CM24" s="72">
        <f t="shared" si="7"/>
        <v>563.53</v>
      </c>
      <c r="CN24" s="72">
        <f t="shared" si="7"/>
        <v>516.25</v>
      </c>
      <c r="CO24" s="72">
        <f t="shared" si="7"/>
        <v>494.96000000000004</v>
      </c>
      <c r="CP24" s="72">
        <f t="shared" si="7"/>
        <v>497.22</v>
      </c>
      <c r="CQ24" s="72">
        <f t="shared" si="7"/>
        <v>538.86</v>
      </c>
      <c r="CR24" s="72">
        <f t="shared" si="7"/>
        <v>448.76</v>
      </c>
      <c r="CS24" s="72">
        <f t="shared" si="7"/>
        <v>387.23</v>
      </c>
      <c r="CT24" s="72">
        <f t="shared" si="7"/>
        <v>407.65</v>
      </c>
      <c r="CU24" s="72">
        <f t="shared" si="7"/>
        <v>373.96</v>
      </c>
      <c r="CV24" s="72">
        <f t="shared" si="7"/>
        <v>354.7</v>
      </c>
      <c r="CW24" s="72">
        <f t="shared" si="7"/>
        <v>275.04</v>
      </c>
      <c r="CX24" s="72">
        <f t="shared" si="7"/>
        <v>391.62</v>
      </c>
      <c r="CY24" s="72">
        <f t="shared" si="7"/>
        <v>363.3</v>
      </c>
      <c r="CZ24" s="72">
        <f t="shared" si="4"/>
        <v>5728.62</v>
      </c>
      <c r="DA24" s="72"/>
      <c r="DB24" s="72">
        <v>914.34</v>
      </c>
      <c r="DC24" s="72">
        <f t="shared" si="5"/>
        <v>899.4799999999999</v>
      </c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</row>
    <row r="25" spans="1:155" ht="12.75">
      <c r="A25" s="67">
        <v>21</v>
      </c>
      <c r="B25" s="67" t="s">
        <v>21</v>
      </c>
      <c r="C25" s="69">
        <v>39.75</v>
      </c>
      <c r="D25" s="69">
        <v>50.5</v>
      </c>
      <c r="E25" s="69">
        <v>38.44</v>
      </c>
      <c r="F25" s="69">
        <v>55.82</v>
      </c>
      <c r="G25" s="69">
        <v>60.29</v>
      </c>
      <c r="H25" s="69">
        <v>64.43</v>
      </c>
      <c r="I25" s="69">
        <v>71.55</v>
      </c>
      <c r="J25" s="69">
        <v>64.61</v>
      </c>
      <c r="K25" s="69">
        <v>86.09</v>
      </c>
      <c r="L25" s="69">
        <v>73.54</v>
      </c>
      <c r="M25" s="69">
        <v>104.22</v>
      </c>
      <c r="N25" s="69">
        <v>73.74</v>
      </c>
      <c r="O25" s="69">
        <v>43.22</v>
      </c>
      <c r="P25" s="69">
        <v>48.77</v>
      </c>
      <c r="Q25" s="69">
        <v>20.74</v>
      </c>
      <c r="R25" s="69">
        <v>12.89</v>
      </c>
      <c r="S25" s="69">
        <v>9.52</v>
      </c>
      <c r="T25" s="69">
        <v>4.27</v>
      </c>
      <c r="U25" s="69">
        <v>1.27</v>
      </c>
      <c r="V25" s="69">
        <v>1</v>
      </c>
      <c r="W25" s="69">
        <v>1.02</v>
      </c>
      <c r="X25" s="69">
        <v>1.2</v>
      </c>
      <c r="Y25" s="69">
        <v>1.83</v>
      </c>
      <c r="Z25" s="69">
        <v>1.55</v>
      </c>
      <c r="AA25" s="69">
        <v>0.6</v>
      </c>
      <c r="AB25" s="69">
        <v>0</v>
      </c>
      <c r="AC25" s="69">
        <v>0.37</v>
      </c>
      <c r="AD25" s="69">
        <v>1.98</v>
      </c>
      <c r="AE25" s="69">
        <v>1.08</v>
      </c>
      <c r="AF25" s="69">
        <v>0</v>
      </c>
      <c r="AG25" s="69">
        <v>0.22</v>
      </c>
      <c r="AH25" s="69">
        <v>0.42</v>
      </c>
      <c r="AI25" s="69">
        <v>0.21</v>
      </c>
      <c r="AJ25" s="69">
        <v>0.23</v>
      </c>
      <c r="AK25" s="69">
        <v>0.45</v>
      </c>
      <c r="AL25" s="69">
        <v>0.21</v>
      </c>
      <c r="AM25" s="69">
        <v>0.2</v>
      </c>
      <c r="AN25" s="69">
        <v>0.46</v>
      </c>
      <c r="AO25" s="69">
        <v>0.7</v>
      </c>
      <c r="AP25" s="69">
        <v>0.39</v>
      </c>
      <c r="AQ25" s="69">
        <v>0.27</v>
      </c>
      <c r="AR25" s="69">
        <v>0.46</v>
      </c>
      <c r="AS25" s="69">
        <v>33.91</v>
      </c>
      <c r="AT25" s="69">
        <v>21.94</v>
      </c>
      <c r="AU25" s="69">
        <v>22.99</v>
      </c>
      <c r="AV25" s="69">
        <v>28.59</v>
      </c>
      <c r="AW25" s="69">
        <v>0</v>
      </c>
      <c r="AX25" s="69">
        <v>192.74</v>
      </c>
      <c r="AY25" s="69">
        <v>156.36</v>
      </c>
      <c r="AZ25" s="69">
        <v>107.14</v>
      </c>
      <c r="BA25" s="69">
        <v>124.19</v>
      </c>
      <c r="BB25" s="69">
        <v>157.71</v>
      </c>
      <c r="BC25" s="69">
        <v>158.07</v>
      </c>
      <c r="BD25" s="69">
        <v>173.59</v>
      </c>
      <c r="BE25" s="69">
        <v>111.99</v>
      </c>
      <c r="BF25" s="69">
        <v>142.96</v>
      </c>
      <c r="BG25" s="69">
        <v>136.03</v>
      </c>
      <c r="BH25" s="69">
        <v>114.52</v>
      </c>
      <c r="BI25" s="69">
        <v>71.89</v>
      </c>
      <c r="BJ25" s="69">
        <v>99.57</v>
      </c>
      <c r="BK25" s="69">
        <v>7.06</v>
      </c>
      <c r="BL25" s="69">
        <v>6.19</v>
      </c>
      <c r="BM25" s="69">
        <v>3.73</v>
      </c>
      <c r="BN25" s="69">
        <v>1.9</v>
      </c>
      <c r="BO25" s="69">
        <v>1.49</v>
      </c>
      <c r="BP25" s="69">
        <v>1.53</v>
      </c>
      <c r="BQ25" s="69">
        <v>0.96</v>
      </c>
      <c r="BR25" s="69">
        <v>0.66</v>
      </c>
      <c r="BS25" s="69">
        <v>1.14</v>
      </c>
      <c r="BT25" s="69">
        <v>1.65</v>
      </c>
      <c r="BU25" s="69">
        <v>1.25</v>
      </c>
      <c r="BV25" s="69">
        <v>0.73</v>
      </c>
      <c r="BW25" s="69">
        <v>0.25</v>
      </c>
      <c r="BX25" s="69">
        <f t="shared" si="0"/>
        <v>2821.2400000000007</v>
      </c>
      <c r="BY25" s="69"/>
      <c r="BZ25" s="72">
        <f aca="true" t="shared" si="8" ref="BZ25:CI34">SUMIF($C$3:$BW$3,BZ$3,$C25:$BW25)</f>
        <v>580.4300000000001</v>
      </c>
      <c r="CA25" s="72">
        <f t="shared" si="8"/>
        <v>744.32</v>
      </c>
      <c r="CB25" s="72">
        <f t="shared" si="8"/>
        <v>422.01</v>
      </c>
      <c r="CC25" s="72">
        <f t="shared" si="8"/>
        <v>244.79999999999998</v>
      </c>
      <c r="CD25" s="72">
        <f t="shared" si="8"/>
        <v>360.2200000000001</v>
      </c>
      <c r="CE25" s="72">
        <f t="shared" si="8"/>
        <v>269.95</v>
      </c>
      <c r="CF25" s="72">
        <f t="shared" si="8"/>
        <v>28.54</v>
      </c>
      <c r="CG25" s="72">
        <f t="shared" si="8"/>
        <v>58.23999999999999</v>
      </c>
      <c r="CH25" s="72">
        <f t="shared" si="8"/>
        <v>5.3</v>
      </c>
      <c r="CI25" s="72">
        <f t="shared" si="8"/>
        <v>107.42999999999999</v>
      </c>
      <c r="CJ25" s="72">
        <f t="shared" si="2"/>
        <v>2821.24</v>
      </c>
      <c r="CK25" s="72">
        <v>-156.17000000000053</v>
      </c>
      <c r="CL25" s="72">
        <f aca="true" t="shared" si="9" ref="CL25:CY34">SUMIF($C$2:$BW$2,CL$3,$C25:$BW25)</f>
        <v>61.56999999999999</v>
      </c>
      <c r="CM25" s="72">
        <f t="shared" si="9"/>
        <v>263.19</v>
      </c>
      <c r="CN25" s="72">
        <f t="shared" si="9"/>
        <v>210.73000000000002</v>
      </c>
      <c r="CO25" s="72">
        <f t="shared" si="9"/>
        <v>171.38</v>
      </c>
      <c r="CP25" s="72">
        <f t="shared" si="9"/>
        <v>187.86</v>
      </c>
      <c r="CQ25" s="72">
        <f t="shared" si="9"/>
        <v>224.86</v>
      </c>
      <c r="CR25" s="72">
        <f t="shared" si="9"/>
        <v>232.61999999999998</v>
      </c>
      <c r="CS25" s="72">
        <f t="shared" si="9"/>
        <v>240.57000000000002</v>
      </c>
      <c r="CT25" s="72">
        <f t="shared" si="9"/>
        <v>200.77</v>
      </c>
      <c r="CU25" s="72">
        <f t="shared" si="9"/>
        <v>219.64999999999998</v>
      </c>
      <c r="CV25" s="72">
        <f t="shared" si="9"/>
        <v>277.11</v>
      </c>
      <c r="CW25" s="72">
        <f t="shared" si="9"/>
        <v>211.83999999999997</v>
      </c>
      <c r="CX25" s="72">
        <f t="shared" si="9"/>
        <v>139.47</v>
      </c>
      <c r="CY25" s="72">
        <f t="shared" si="9"/>
        <v>179.62</v>
      </c>
      <c r="CZ25" s="72">
        <f t="shared" si="4"/>
        <v>2821.24</v>
      </c>
      <c r="DA25" s="72"/>
      <c r="DB25" s="72">
        <v>872.84</v>
      </c>
      <c r="DC25" s="72">
        <f t="shared" si="5"/>
        <v>874.97</v>
      </c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</row>
    <row r="26" spans="1:155" ht="12.75">
      <c r="A26" s="67">
        <v>22</v>
      </c>
      <c r="B26" s="67" t="s">
        <v>22</v>
      </c>
      <c r="C26" s="69">
        <v>16.06</v>
      </c>
      <c r="D26" s="69">
        <v>7.61</v>
      </c>
      <c r="E26" s="69">
        <v>17.78</v>
      </c>
      <c r="F26" s="69">
        <v>18.02</v>
      </c>
      <c r="G26" s="69">
        <v>29.25</v>
      </c>
      <c r="H26" s="69">
        <v>30.36</v>
      </c>
      <c r="I26" s="69">
        <v>29.75</v>
      </c>
      <c r="J26" s="69">
        <v>26.78</v>
      </c>
      <c r="K26" s="69">
        <v>36.18</v>
      </c>
      <c r="L26" s="69">
        <v>38.27</v>
      </c>
      <c r="M26" s="69">
        <v>19.54</v>
      </c>
      <c r="N26" s="69">
        <v>13.75</v>
      </c>
      <c r="O26" s="69">
        <v>0.2</v>
      </c>
      <c r="P26" s="69">
        <v>4.15</v>
      </c>
      <c r="Q26" s="69">
        <v>0</v>
      </c>
      <c r="R26" s="69">
        <v>0</v>
      </c>
      <c r="S26" s="69">
        <v>0</v>
      </c>
      <c r="T26" s="69">
        <v>0.26</v>
      </c>
      <c r="U26" s="69">
        <v>0.58</v>
      </c>
      <c r="V26" s="69">
        <v>0.23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0.05</v>
      </c>
      <c r="AH26" s="69">
        <v>0.08</v>
      </c>
      <c r="AI26" s="69">
        <v>0.05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12.26</v>
      </c>
      <c r="AT26" s="69">
        <v>10.45</v>
      </c>
      <c r="AU26" s="69">
        <v>11.18</v>
      </c>
      <c r="AV26" s="69">
        <v>14.93</v>
      </c>
      <c r="AW26" s="69">
        <v>0</v>
      </c>
      <c r="AX26" s="69">
        <v>68.79</v>
      </c>
      <c r="AY26" s="69">
        <v>135.06</v>
      </c>
      <c r="AZ26" s="69">
        <v>121.72</v>
      </c>
      <c r="BA26" s="69">
        <v>155.2</v>
      </c>
      <c r="BB26" s="69">
        <v>153.59</v>
      </c>
      <c r="BC26" s="69">
        <v>149.65</v>
      </c>
      <c r="BD26" s="69">
        <v>133.58</v>
      </c>
      <c r="BE26" s="69">
        <v>137.2</v>
      </c>
      <c r="BF26" s="69">
        <v>101.44</v>
      </c>
      <c r="BG26" s="69">
        <v>76.58</v>
      </c>
      <c r="BH26" s="69">
        <v>36.97</v>
      </c>
      <c r="BI26" s="69">
        <v>1.32</v>
      </c>
      <c r="BJ26" s="69">
        <v>24.56</v>
      </c>
      <c r="BK26" s="69">
        <v>7.34</v>
      </c>
      <c r="BL26" s="69">
        <v>9.09</v>
      </c>
      <c r="BM26" s="69">
        <v>3.89</v>
      </c>
      <c r="BN26" s="69">
        <v>3.96</v>
      </c>
      <c r="BO26" s="69">
        <v>2.58</v>
      </c>
      <c r="BP26" s="69">
        <v>1.48</v>
      </c>
      <c r="BQ26" s="69">
        <v>1.58</v>
      </c>
      <c r="BR26" s="69">
        <v>2.64</v>
      </c>
      <c r="BS26" s="69">
        <v>3.54</v>
      </c>
      <c r="BT26" s="69">
        <v>3.87</v>
      </c>
      <c r="BU26" s="69">
        <v>2.71</v>
      </c>
      <c r="BV26" s="69">
        <v>1.52</v>
      </c>
      <c r="BW26" s="69">
        <v>1.01</v>
      </c>
      <c r="BX26" s="69">
        <f t="shared" si="0"/>
        <v>1678.6399999999996</v>
      </c>
      <c r="BY26" s="69"/>
      <c r="BZ26" s="72">
        <f t="shared" si="8"/>
        <v>480.77000000000004</v>
      </c>
      <c r="CA26" s="72">
        <f t="shared" si="8"/>
        <v>675.46</v>
      </c>
      <c r="CB26" s="72">
        <f t="shared" si="8"/>
        <v>139.42999999999998</v>
      </c>
      <c r="CC26" s="72">
        <f t="shared" si="8"/>
        <v>88.72</v>
      </c>
      <c r="CD26" s="72">
        <f t="shared" si="8"/>
        <v>161.34</v>
      </c>
      <c r="CE26" s="72">
        <f t="shared" si="8"/>
        <v>37.64</v>
      </c>
      <c r="CF26" s="72">
        <f t="shared" si="8"/>
        <v>45.21</v>
      </c>
      <c r="CG26" s="72">
        <f t="shared" si="8"/>
        <v>1.07</v>
      </c>
      <c r="CH26" s="72">
        <f t="shared" si="8"/>
        <v>0.18</v>
      </c>
      <c r="CI26" s="72">
        <f t="shared" si="8"/>
        <v>48.82</v>
      </c>
      <c r="CJ26" s="72">
        <f t="shared" si="2"/>
        <v>1678.64</v>
      </c>
      <c r="CK26" s="72">
        <v>441.28</v>
      </c>
      <c r="CL26" s="72">
        <f t="shared" si="9"/>
        <v>16.06</v>
      </c>
      <c r="CM26" s="72">
        <f t="shared" si="9"/>
        <v>83.74000000000001</v>
      </c>
      <c r="CN26" s="72">
        <f t="shared" si="9"/>
        <v>161.98000000000002</v>
      </c>
      <c r="CO26" s="72">
        <f t="shared" si="9"/>
        <v>143.96999999999997</v>
      </c>
      <c r="CP26" s="72">
        <f t="shared" si="9"/>
        <v>189.04</v>
      </c>
      <c r="CQ26" s="72">
        <f t="shared" si="9"/>
        <v>186.76000000000002</v>
      </c>
      <c r="CR26" s="72">
        <f t="shared" si="9"/>
        <v>180.88</v>
      </c>
      <c r="CS26" s="72">
        <f t="shared" si="9"/>
        <v>161.94000000000003</v>
      </c>
      <c r="CT26" s="72">
        <f t="shared" si="9"/>
        <v>176.01999999999998</v>
      </c>
      <c r="CU26" s="72">
        <f t="shared" si="9"/>
        <v>143.25</v>
      </c>
      <c r="CV26" s="72">
        <f t="shared" si="9"/>
        <v>112.25</v>
      </c>
      <c r="CW26" s="72">
        <f t="shared" si="9"/>
        <v>63.88</v>
      </c>
      <c r="CX26" s="72">
        <f t="shared" si="9"/>
        <v>14.219999999999999</v>
      </c>
      <c r="CY26" s="72">
        <f t="shared" si="9"/>
        <v>44.65</v>
      </c>
      <c r="CZ26" s="72">
        <f t="shared" si="4"/>
        <v>1678.64</v>
      </c>
      <c r="DA26" s="72"/>
      <c r="DB26" s="72">
        <v>254.68</v>
      </c>
      <c r="DC26" s="72">
        <f t="shared" si="5"/>
        <v>287.7</v>
      </c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</row>
    <row r="27" spans="1:155" ht="12.75">
      <c r="A27" s="67">
        <v>23</v>
      </c>
      <c r="B27" s="67" t="s">
        <v>23</v>
      </c>
      <c r="C27" s="69">
        <v>18.35</v>
      </c>
      <c r="D27" s="69">
        <v>13.01</v>
      </c>
      <c r="E27" s="69">
        <v>18.28</v>
      </c>
      <c r="F27" s="69">
        <v>11.8</v>
      </c>
      <c r="G27" s="69">
        <v>20.92</v>
      </c>
      <c r="H27" s="69">
        <v>40.79</v>
      </c>
      <c r="I27" s="69">
        <v>25.57</v>
      </c>
      <c r="J27" s="69">
        <v>37.55</v>
      </c>
      <c r="K27" s="69">
        <v>37.65</v>
      </c>
      <c r="L27" s="69">
        <v>34.89</v>
      </c>
      <c r="M27" s="69">
        <v>42.17</v>
      </c>
      <c r="N27" s="69">
        <v>41.74</v>
      </c>
      <c r="O27" s="69">
        <v>52.54</v>
      </c>
      <c r="P27" s="69">
        <v>42.87</v>
      </c>
      <c r="Q27" s="69">
        <v>0</v>
      </c>
      <c r="R27" s="69">
        <v>1.29</v>
      </c>
      <c r="S27" s="69">
        <v>1.33</v>
      </c>
      <c r="T27" s="69">
        <v>1.38</v>
      </c>
      <c r="U27" s="69">
        <v>1.3</v>
      </c>
      <c r="V27" s="69">
        <v>2.32</v>
      </c>
      <c r="W27" s="69">
        <v>3.31</v>
      </c>
      <c r="X27" s="69">
        <v>2.02</v>
      </c>
      <c r="Y27" s="69">
        <v>0.92</v>
      </c>
      <c r="Z27" s="69">
        <v>1.26</v>
      </c>
      <c r="AA27" s="69">
        <v>1.38</v>
      </c>
      <c r="AB27" s="69">
        <v>1.56</v>
      </c>
      <c r="AC27" s="69">
        <v>0.97</v>
      </c>
      <c r="AD27" s="69">
        <v>0.15</v>
      </c>
      <c r="AE27" s="69">
        <v>1.39</v>
      </c>
      <c r="AF27" s="69">
        <v>0</v>
      </c>
      <c r="AG27" s="69">
        <v>0.29</v>
      </c>
      <c r="AH27" s="69">
        <v>0.87</v>
      </c>
      <c r="AI27" s="69">
        <v>1.1</v>
      </c>
      <c r="AJ27" s="69">
        <v>1.44</v>
      </c>
      <c r="AK27" s="69">
        <v>2.1</v>
      </c>
      <c r="AL27" s="69">
        <v>2.38</v>
      </c>
      <c r="AM27" s="69">
        <v>2</v>
      </c>
      <c r="AN27" s="69">
        <v>1.17</v>
      </c>
      <c r="AO27" s="69">
        <v>0.27</v>
      </c>
      <c r="AP27" s="69">
        <v>0.4</v>
      </c>
      <c r="AQ27" s="69">
        <v>1.18</v>
      </c>
      <c r="AR27" s="69">
        <v>1.01</v>
      </c>
      <c r="AS27" s="69">
        <v>18.6</v>
      </c>
      <c r="AT27" s="69">
        <v>10.13</v>
      </c>
      <c r="AU27" s="69">
        <v>8.84</v>
      </c>
      <c r="AV27" s="69">
        <v>19.37</v>
      </c>
      <c r="AW27" s="69">
        <v>3.77</v>
      </c>
      <c r="AX27" s="69">
        <v>125.85</v>
      </c>
      <c r="AY27" s="69">
        <v>137.9</v>
      </c>
      <c r="AZ27" s="69">
        <v>97.64</v>
      </c>
      <c r="BA27" s="69">
        <v>98.73</v>
      </c>
      <c r="BB27" s="69">
        <v>123.58</v>
      </c>
      <c r="BC27" s="69">
        <v>117.79</v>
      </c>
      <c r="BD27" s="69">
        <v>126.14</v>
      </c>
      <c r="BE27" s="69">
        <v>125.6</v>
      </c>
      <c r="BF27" s="69">
        <v>119.06</v>
      </c>
      <c r="BG27" s="69">
        <v>101.52</v>
      </c>
      <c r="BH27" s="69">
        <v>98.14</v>
      </c>
      <c r="BI27" s="69">
        <v>103.57</v>
      </c>
      <c r="BJ27" s="69">
        <v>95.02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f t="shared" si="0"/>
        <v>2004.1699999999998</v>
      </c>
      <c r="BY27" s="69"/>
      <c r="BZ27" s="72">
        <f t="shared" si="8"/>
        <v>463.89</v>
      </c>
      <c r="CA27" s="72">
        <f t="shared" si="8"/>
        <v>612.1700000000001</v>
      </c>
      <c r="CB27" s="72">
        <f t="shared" si="8"/>
        <v>398.25</v>
      </c>
      <c r="CC27" s="72">
        <f t="shared" si="8"/>
        <v>82.36</v>
      </c>
      <c r="CD27" s="72">
        <f t="shared" si="8"/>
        <v>176.45</v>
      </c>
      <c r="CE27" s="72">
        <f t="shared" si="8"/>
        <v>179.32</v>
      </c>
      <c r="CF27" s="72">
        <f t="shared" si="8"/>
        <v>0</v>
      </c>
      <c r="CG27" s="72">
        <f t="shared" si="8"/>
        <v>19.189999999999994</v>
      </c>
      <c r="CH27" s="72">
        <f t="shared" si="8"/>
        <v>15.6</v>
      </c>
      <c r="CI27" s="72">
        <f t="shared" si="8"/>
        <v>56.94000000000001</v>
      </c>
      <c r="CJ27" s="72">
        <f t="shared" si="2"/>
        <v>2004.1699999999998</v>
      </c>
      <c r="CK27" s="72">
        <v>-60.22000000000048</v>
      </c>
      <c r="CL27" s="72">
        <f t="shared" si="9"/>
        <v>23.51</v>
      </c>
      <c r="CM27" s="72">
        <f t="shared" si="9"/>
        <v>140.15</v>
      </c>
      <c r="CN27" s="72">
        <f t="shared" si="9"/>
        <v>157.8</v>
      </c>
      <c r="CO27" s="72">
        <f t="shared" si="9"/>
        <v>111.69</v>
      </c>
      <c r="CP27" s="72">
        <f t="shared" si="9"/>
        <v>122.05000000000001</v>
      </c>
      <c r="CQ27" s="72">
        <f t="shared" si="9"/>
        <v>168.13</v>
      </c>
      <c r="CR27" s="72">
        <f t="shared" si="9"/>
        <v>148.77</v>
      </c>
      <c r="CS27" s="72">
        <f t="shared" si="9"/>
        <v>168.09</v>
      </c>
      <c r="CT27" s="72">
        <f t="shared" si="9"/>
        <v>166.17</v>
      </c>
      <c r="CU27" s="72">
        <f t="shared" si="9"/>
        <v>156.38</v>
      </c>
      <c r="CV27" s="72">
        <f t="shared" si="9"/>
        <v>163.94</v>
      </c>
      <c r="CW27" s="72">
        <f t="shared" si="9"/>
        <v>151.97</v>
      </c>
      <c r="CX27" s="72">
        <f t="shared" si="9"/>
        <v>167.1</v>
      </c>
      <c r="CY27" s="72">
        <f t="shared" si="9"/>
        <v>158.42</v>
      </c>
      <c r="CZ27" s="72">
        <f t="shared" si="4"/>
        <v>2004.1700000000003</v>
      </c>
      <c r="DA27" s="72"/>
      <c r="DB27" s="72">
        <v>444.52</v>
      </c>
      <c r="DC27" s="72">
        <f t="shared" si="5"/>
        <v>438.13</v>
      </c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</row>
    <row r="28" spans="1:155" ht="12.75">
      <c r="A28" s="67">
        <v>24</v>
      </c>
      <c r="B28" s="67" t="s">
        <v>24</v>
      </c>
      <c r="C28" s="69">
        <v>16.44</v>
      </c>
      <c r="D28" s="69">
        <v>27.49</v>
      </c>
      <c r="E28" s="69">
        <v>26.78</v>
      </c>
      <c r="F28" s="69">
        <v>16.04</v>
      </c>
      <c r="G28" s="69">
        <v>17.82</v>
      </c>
      <c r="H28" s="69">
        <v>11.56</v>
      </c>
      <c r="I28" s="69">
        <v>15.98</v>
      </c>
      <c r="J28" s="69">
        <v>16.21</v>
      </c>
      <c r="K28" s="69">
        <v>12.25</v>
      </c>
      <c r="L28" s="69">
        <v>16.45</v>
      </c>
      <c r="M28" s="69">
        <v>16.16</v>
      </c>
      <c r="N28" s="69">
        <v>18.41</v>
      </c>
      <c r="O28" s="69">
        <v>17.93</v>
      </c>
      <c r="P28" s="69">
        <v>10.22</v>
      </c>
      <c r="Q28" s="69">
        <v>5.45</v>
      </c>
      <c r="R28" s="69">
        <v>3.72</v>
      </c>
      <c r="S28" s="69">
        <v>3.21</v>
      </c>
      <c r="T28" s="69">
        <v>1.83</v>
      </c>
      <c r="U28" s="69">
        <v>0.84</v>
      </c>
      <c r="V28" s="69">
        <v>0.8</v>
      </c>
      <c r="W28" s="69">
        <v>1.14</v>
      </c>
      <c r="X28" s="69">
        <v>1.16</v>
      </c>
      <c r="Y28" s="69">
        <v>1.77</v>
      </c>
      <c r="Z28" s="69">
        <v>1.24</v>
      </c>
      <c r="AA28" s="69">
        <v>1.15</v>
      </c>
      <c r="AB28" s="69">
        <v>1.23</v>
      </c>
      <c r="AC28" s="69">
        <v>0.96</v>
      </c>
      <c r="AD28" s="69">
        <v>1.23</v>
      </c>
      <c r="AE28" s="69">
        <v>6.03</v>
      </c>
      <c r="AF28" s="69">
        <v>1.36</v>
      </c>
      <c r="AG28" s="69">
        <v>1.29</v>
      </c>
      <c r="AH28" s="69">
        <v>0.87</v>
      </c>
      <c r="AI28" s="69">
        <v>0.32</v>
      </c>
      <c r="AJ28" s="69">
        <v>0.27</v>
      </c>
      <c r="AK28" s="69">
        <v>1.22</v>
      </c>
      <c r="AL28" s="69">
        <v>1.3</v>
      </c>
      <c r="AM28" s="69">
        <v>0.57</v>
      </c>
      <c r="AN28" s="69">
        <v>0</v>
      </c>
      <c r="AO28" s="69">
        <v>0</v>
      </c>
      <c r="AP28" s="69">
        <v>0.41</v>
      </c>
      <c r="AQ28" s="69">
        <v>1.74</v>
      </c>
      <c r="AR28" s="69">
        <v>3.36</v>
      </c>
      <c r="AS28" s="69">
        <v>29.37</v>
      </c>
      <c r="AT28" s="69">
        <v>17.03</v>
      </c>
      <c r="AU28" s="69">
        <v>10.16</v>
      </c>
      <c r="AV28" s="69">
        <v>22.43</v>
      </c>
      <c r="AW28" s="69">
        <v>5.24</v>
      </c>
      <c r="AX28" s="69">
        <v>158.41</v>
      </c>
      <c r="AY28" s="69">
        <v>129.59</v>
      </c>
      <c r="AZ28" s="69">
        <v>103.09</v>
      </c>
      <c r="BA28" s="69">
        <v>131.69</v>
      </c>
      <c r="BB28" s="69">
        <v>114.89</v>
      </c>
      <c r="BC28" s="69">
        <v>124.59</v>
      </c>
      <c r="BD28" s="69">
        <v>110.54</v>
      </c>
      <c r="BE28" s="69">
        <v>125.53</v>
      </c>
      <c r="BF28" s="69">
        <v>119.32</v>
      </c>
      <c r="BG28" s="69">
        <v>111.76</v>
      </c>
      <c r="BH28" s="69">
        <v>75.85</v>
      </c>
      <c r="BI28" s="69">
        <v>83.82</v>
      </c>
      <c r="BJ28" s="69">
        <v>75.22</v>
      </c>
      <c r="BK28" s="69">
        <v>14.28</v>
      </c>
      <c r="BL28" s="69">
        <v>12.54</v>
      </c>
      <c r="BM28" s="69">
        <v>8.11</v>
      </c>
      <c r="BN28" s="69">
        <v>5.4</v>
      </c>
      <c r="BO28" s="69">
        <v>3.1</v>
      </c>
      <c r="BP28" s="69">
        <v>2.92</v>
      </c>
      <c r="BQ28" s="69">
        <v>1.92</v>
      </c>
      <c r="BR28" s="69">
        <v>1.52</v>
      </c>
      <c r="BS28" s="69">
        <v>1.25</v>
      </c>
      <c r="BT28" s="69">
        <v>0.93</v>
      </c>
      <c r="BU28" s="69">
        <v>0.59</v>
      </c>
      <c r="BV28" s="69">
        <v>0.64</v>
      </c>
      <c r="BW28" s="69">
        <v>0.69</v>
      </c>
      <c r="BX28" s="69">
        <f t="shared" si="0"/>
        <v>1886.63</v>
      </c>
      <c r="BY28" s="69"/>
      <c r="BZ28" s="72">
        <f t="shared" si="8"/>
        <v>528.02</v>
      </c>
      <c r="CA28" s="72">
        <f t="shared" si="8"/>
        <v>594.8700000000001</v>
      </c>
      <c r="CB28" s="72">
        <f t="shared" si="8"/>
        <v>346.65</v>
      </c>
      <c r="CC28" s="72">
        <f t="shared" si="8"/>
        <v>104.57</v>
      </c>
      <c r="CD28" s="72">
        <f t="shared" si="8"/>
        <v>72.45</v>
      </c>
      <c r="CE28" s="72">
        <f t="shared" si="8"/>
        <v>62.72</v>
      </c>
      <c r="CF28" s="72">
        <f t="shared" si="8"/>
        <v>53.89000000000001</v>
      </c>
      <c r="CG28" s="72">
        <f t="shared" si="8"/>
        <v>25.729999999999997</v>
      </c>
      <c r="CH28" s="72">
        <f t="shared" si="8"/>
        <v>18.740000000000002</v>
      </c>
      <c r="CI28" s="72">
        <f t="shared" si="8"/>
        <v>78.99000000000001</v>
      </c>
      <c r="CJ28" s="72">
        <f t="shared" si="2"/>
        <v>1886.63</v>
      </c>
      <c r="CK28" s="72">
        <v>-3.3199999999999363</v>
      </c>
      <c r="CL28" s="72">
        <f t="shared" si="9"/>
        <v>33.160000000000004</v>
      </c>
      <c r="CM28" s="72">
        <f t="shared" si="9"/>
        <v>205.26</v>
      </c>
      <c r="CN28" s="72">
        <f t="shared" si="9"/>
        <v>173.41</v>
      </c>
      <c r="CO28" s="72">
        <f t="shared" si="9"/>
        <v>129.94</v>
      </c>
      <c r="CP28" s="72">
        <f t="shared" si="9"/>
        <v>156.07</v>
      </c>
      <c r="CQ28" s="72">
        <f t="shared" si="9"/>
        <v>130.62</v>
      </c>
      <c r="CR28" s="72">
        <f t="shared" si="9"/>
        <v>145.85</v>
      </c>
      <c r="CS28" s="72">
        <f t="shared" si="9"/>
        <v>131.13</v>
      </c>
      <c r="CT28" s="72">
        <f t="shared" si="9"/>
        <v>141.64000000000001</v>
      </c>
      <c r="CU28" s="72">
        <f t="shared" si="9"/>
        <v>138.26</v>
      </c>
      <c r="CV28" s="72">
        <f t="shared" si="9"/>
        <v>159.37</v>
      </c>
      <c r="CW28" s="72">
        <f t="shared" si="9"/>
        <v>113.52</v>
      </c>
      <c r="CX28" s="72">
        <f t="shared" si="9"/>
        <v>115.24999999999999</v>
      </c>
      <c r="CY28" s="72">
        <f t="shared" si="9"/>
        <v>113.15</v>
      </c>
      <c r="CZ28" s="72">
        <f t="shared" si="4"/>
        <v>1886.63</v>
      </c>
      <c r="DA28" s="72"/>
      <c r="DB28" s="72">
        <v>242.18</v>
      </c>
      <c r="DC28" s="72">
        <f t="shared" si="5"/>
        <v>239.73999999999998</v>
      </c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</row>
    <row r="29" spans="1:155" ht="12.75">
      <c r="A29" s="67">
        <v>25</v>
      </c>
      <c r="B29" s="67" t="s">
        <v>25</v>
      </c>
      <c r="C29" s="69">
        <v>29.11</v>
      </c>
      <c r="D29" s="69">
        <v>37.07</v>
      </c>
      <c r="E29" s="69">
        <v>43.78</v>
      </c>
      <c r="F29" s="69">
        <v>52</v>
      </c>
      <c r="G29" s="69">
        <v>77.52</v>
      </c>
      <c r="H29" s="69">
        <v>92.99</v>
      </c>
      <c r="I29" s="69">
        <v>71.72</v>
      </c>
      <c r="J29" s="69">
        <v>78.9</v>
      </c>
      <c r="K29" s="69">
        <v>85.56</v>
      </c>
      <c r="L29" s="69">
        <v>96.71</v>
      </c>
      <c r="M29" s="69">
        <v>122.29</v>
      </c>
      <c r="N29" s="69">
        <v>95.62</v>
      </c>
      <c r="O29" s="69">
        <v>51.07</v>
      </c>
      <c r="P29" s="69">
        <v>61.17</v>
      </c>
      <c r="Q29" s="69">
        <v>0</v>
      </c>
      <c r="R29" s="69">
        <v>0</v>
      </c>
      <c r="S29" s="69">
        <v>0.27</v>
      </c>
      <c r="T29" s="69">
        <v>0.53</v>
      </c>
      <c r="U29" s="69">
        <v>0.24</v>
      </c>
      <c r="V29" s="69">
        <v>0.75</v>
      </c>
      <c r="W29" s="69">
        <v>1.6</v>
      </c>
      <c r="X29" s="69">
        <v>1.17</v>
      </c>
      <c r="Y29" s="69">
        <v>0.74</v>
      </c>
      <c r="Z29" s="69">
        <v>1.06</v>
      </c>
      <c r="AA29" s="69">
        <v>0.75</v>
      </c>
      <c r="AB29" s="69">
        <v>0.5</v>
      </c>
      <c r="AC29" s="69">
        <v>0.48</v>
      </c>
      <c r="AD29" s="69">
        <v>1.44</v>
      </c>
      <c r="AE29" s="69">
        <v>0</v>
      </c>
      <c r="AF29" s="69">
        <v>0</v>
      </c>
      <c r="AG29" s="69">
        <v>0.28</v>
      </c>
      <c r="AH29" s="69">
        <v>0.56</v>
      </c>
      <c r="AI29" s="69">
        <v>0.29</v>
      </c>
      <c r="AJ29" s="69">
        <v>0.07</v>
      </c>
      <c r="AK29" s="69">
        <v>0.03</v>
      </c>
      <c r="AL29" s="69">
        <v>0.3</v>
      </c>
      <c r="AM29" s="69">
        <v>0.61</v>
      </c>
      <c r="AN29" s="69">
        <v>0.33</v>
      </c>
      <c r="AO29" s="69">
        <v>0.07</v>
      </c>
      <c r="AP29" s="69">
        <v>0.1</v>
      </c>
      <c r="AQ29" s="69">
        <v>0.04</v>
      </c>
      <c r="AR29" s="69">
        <v>0.03</v>
      </c>
      <c r="AS29" s="69">
        <v>55.46</v>
      </c>
      <c r="AT29" s="69">
        <v>21.43</v>
      </c>
      <c r="AU29" s="69">
        <v>20.58</v>
      </c>
      <c r="AV29" s="69">
        <v>39.51</v>
      </c>
      <c r="AW29" s="69">
        <v>5.22</v>
      </c>
      <c r="AX29" s="69">
        <v>337.29</v>
      </c>
      <c r="AY29" s="69">
        <v>342.25</v>
      </c>
      <c r="AZ29" s="69">
        <v>373.38</v>
      </c>
      <c r="BA29" s="69">
        <v>351.16</v>
      </c>
      <c r="BB29" s="69">
        <v>306.91</v>
      </c>
      <c r="BC29" s="69">
        <v>292.33</v>
      </c>
      <c r="BD29" s="69">
        <v>292.68</v>
      </c>
      <c r="BE29" s="69">
        <v>277.34</v>
      </c>
      <c r="BF29" s="69">
        <v>294.54</v>
      </c>
      <c r="BG29" s="69">
        <v>290.52</v>
      </c>
      <c r="BH29" s="69">
        <v>289.59</v>
      </c>
      <c r="BI29" s="69">
        <v>131.88</v>
      </c>
      <c r="BJ29" s="69">
        <v>172.13</v>
      </c>
      <c r="BK29" s="69">
        <v>129.38</v>
      </c>
      <c r="BL29" s="69">
        <v>104.68</v>
      </c>
      <c r="BM29" s="69">
        <v>52.87</v>
      </c>
      <c r="BN29" s="69">
        <v>22.93</v>
      </c>
      <c r="BO29" s="69">
        <v>9.81</v>
      </c>
      <c r="BP29" s="69">
        <v>6.19</v>
      </c>
      <c r="BQ29" s="69">
        <v>4.51</v>
      </c>
      <c r="BR29" s="69">
        <v>7.6</v>
      </c>
      <c r="BS29" s="69">
        <v>11.73</v>
      </c>
      <c r="BT29" s="69">
        <v>8.49</v>
      </c>
      <c r="BU29" s="69">
        <v>3.21</v>
      </c>
      <c r="BV29" s="69">
        <v>0.53</v>
      </c>
      <c r="BW29" s="69">
        <v>0.14</v>
      </c>
      <c r="BX29" s="69">
        <f t="shared" si="0"/>
        <v>5264.02</v>
      </c>
      <c r="BY29" s="69"/>
      <c r="BZ29" s="72">
        <f t="shared" si="8"/>
        <v>1409.3</v>
      </c>
      <c r="CA29" s="72">
        <f t="shared" si="8"/>
        <v>1463.8</v>
      </c>
      <c r="CB29" s="72">
        <f t="shared" si="8"/>
        <v>884.1199999999999</v>
      </c>
      <c r="CC29" s="72">
        <f t="shared" si="8"/>
        <v>239.48000000000002</v>
      </c>
      <c r="CD29" s="72">
        <f t="shared" si="8"/>
        <v>425.87999999999994</v>
      </c>
      <c r="CE29" s="72">
        <f t="shared" si="8"/>
        <v>330.15000000000003</v>
      </c>
      <c r="CF29" s="72">
        <f t="shared" si="8"/>
        <v>362.07</v>
      </c>
      <c r="CG29" s="72">
        <f t="shared" si="8"/>
        <v>9.530000000000001</v>
      </c>
      <c r="CH29" s="72">
        <f t="shared" si="8"/>
        <v>2.71</v>
      </c>
      <c r="CI29" s="72">
        <f t="shared" si="8"/>
        <v>136.98</v>
      </c>
      <c r="CJ29" s="72">
        <f t="shared" si="2"/>
        <v>5264.019999999999</v>
      </c>
      <c r="CK29" s="72">
        <v>112.53999999999814</v>
      </c>
      <c r="CL29" s="72">
        <f t="shared" si="9"/>
        <v>34.33</v>
      </c>
      <c r="CM29" s="72">
        <f t="shared" si="9"/>
        <v>503.74</v>
      </c>
      <c r="CN29" s="72">
        <f t="shared" si="9"/>
        <v>491.26</v>
      </c>
      <c r="CO29" s="72">
        <f t="shared" si="9"/>
        <v>479.34000000000003</v>
      </c>
      <c r="CP29" s="72">
        <f t="shared" si="9"/>
        <v>452.14000000000004</v>
      </c>
      <c r="CQ29" s="72">
        <f t="shared" si="9"/>
        <v>410.53000000000003</v>
      </c>
      <c r="CR29" s="72">
        <f t="shared" si="9"/>
        <v>371.86999999999995</v>
      </c>
      <c r="CS29" s="72">
        <f t="shared" si="9"/>
        <v>377.56</v>
      </c>
      <c r="CT29" s="72">
        <f t="shared" si="9"/>
        <v>371.85</v>
      </c>
      <c r="CU29" s="72">
        <f t="shared" si="9"/>
        <v>404.37</v>
      </c>
      <c r="CV29" s="72">
        <f t="shared" si="9"/>
        <v>477.58</v>
      </c>
      <c r="CW29" s="72">
        <f t="shared" si="9"/>
        <v>410.45</v>
      </c>
      <c r="CX29" s="72">
        <f t="shared" si="9"/>
        <v>204.57999999999998</v>
      </c>
      <c r="CY29" s="72">
        <f t="shared" si="9"/>
        <v>274.41999999999996</v>
      </c>
      <c r="CZ29" s="72">
        <f t="shared" si="4"/>
        <v>5264.0199999999995</v>
      </c>
      <c r="DA29" s="72"/>
      <c r="DB29" s="72">
        <v>1003.69</v>
      </c>
      <c r="DC29" s="72">
        <f t="shared" si="5"/>
        <v>995.51</v>
      </c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</row>
    <row r="30" spans="1:155" ht="12.75">
      <c r="A30" s="67">
        <v>26</v>
      </c>
      <c r="B30" s="67" t="s">
        <v>26</v>
      </c>
      <c r="C30" s="69">
        <v>17.63</v>
      </c>
      <c r="D30" s="69">
        <v>72.2</v>
      </c>
      <c r="E30" s="69">
        <v>74.74</v>
      </c>
      <c r="F30" s="69">
        <v>101.69</v>
      </c>
      <c r="G30" s="69">
        <v>115.42</v>
      </c>
      <c r="H30" s="69">
        <v>86.22</v>
      </c>
      <c r="I30" s="69">
        <v>98.93</v>
      </c>
      <c r="J30" s="69">
        <v>120.49</v>
      </c>
      <c r="K30" s="69">
        <v>87.79</v>
      </c>
      <c r="L30" s="69">
        <v>97.04</v>
      </c>
      <c r="M30" s="69">
        <v>81.35</v>
      </c>
      <c r="N30" s="69">
        <v>82.58</v>
      </c>
      <c r="O30" s="69">
        <v>89.17</v>
      </c>
      <c r="P30" s="69">
        <v>96.98</v>
      </c>
      <c r="Q30" s="69">
        <v>0</v>
      </c>
      <c r="R30" s="69">
        <v>0</v>
      </c>
      <c r="S30" s="69">
        <v>0.25</v>
      </c>
      <c r="T30" s="69">
        <v>0.75</v>
      </c>
      <c r="U30" s="69">
        <v>1.02</v>
      </c>
      <c r="V30" s="69">
        <v>0.57</v>
      </c>
      <c r="W30" s="69">
        <v>0.41</v>
      </c>
      <c r="X30" s="69">
        <v>1.29</v>
      </c>
      <c r="Y30" s="69">
        <v>2.08</v>
      </c>
      <c r="Z30" s="69">
        <v>2.5</v>
      </c>
      <c r="AA30" s="69">
        <v>2.08</v>
      </c>
      <c r="AB30" s="69">
        <v>1.15</v>
      </c>
      <c r="AC30" s="69">
        <v>0.22</v>
      </c>
      <c r="AD30" s="69">
        <v>1.25</v>
      </c>
      <c r="AE30" s="69">
        <v>0</v>
      </c>
      <c r="AF30" s="69">
        <v>1.42</v>
      </c>
      <c r="AG30" s="69">
        <v>1.23</v>
      </c>
      <c r="AH30" s="69">
        <v>1.11</v>
      </c>
      <c r="AI30" s="69">
        <v>0.92</v>
      </c>
      <c r="AJ30" s="69">
        <v>0.35</v>
      </c>
      <c r="AK30" s="69">
        <v>0</v>
      </c>
      <c r="AL30" s="69">
        <v>0.29</v>
      </c>
      <c r="AM30" s="69">
        <v>0.59</v>
      </c>
      <c r="AN30" s="69">
        <v>0.38</v>
      </c>
      <c r="AO30" s="69">
        <v>0.07</v>
      </c>
      <c r="AP30" s="69">
        <v>0.55</v>
      </c>
      <c r="AQ30" s="69">
        <v>0.91</v>
      </c>
      <c r="AR30" s="69">
        <v>1</v>
      </c>
      <c r="AS30" s="69">
        <v>67.18</v>
      </c>
      <c r="AT30" s="69">
        <v>49.38</v>
      </c>
      <c r="AU30" s="69">
        <v>60.96</v>
      </c>
      <c r="AV30" s="69">
        <v>80.52</v>
      </c>
      <c r="AW30" s="69">
        <v>21.37</v>
      </c>
      <c r="AX30" s="69">
        <v>579.23</v>
      </c>
      <c r="AY30" s="69">
        <v>470.73</v>
      </c>
      <c r="AZ30" s="69">
        <v>398.82</v>
      </c>
      <c r="BA30" s="69">
        <v>452.86</v>
      </c>
      <c r="BB30" s="69">
        <v>372.4</v>
      </c>
      <c r="BC30" s="69">
        <v>394.03</v>
      </c>
      <c r="BD30" s="69">
        <v>405.51</v>
      </c>
      <c r="BE30" s="69">
        <v>406.22</v>
      </c>
      <c r="BF30" s="69">
        <v>439.22</v>
      </c>
      <c r="BG30" s="69">
        <v>262.13</v>
      </c>
      <c r="BH30" s="69">
        <v>364.09</v>
      </c>
      <c r="BI30" s="69">
        <v>304.35</v>
      </c>
      <c r="BJ30" s="69">
        <v>308.46</v>
      </c>
      <c r="BK30" s="69">
        <v>106.17</v>
      </c>
      <c r="BL30" s="69">
        <v>72.98</v>
      </c>
      <c r="BM30" s="69">
        <v>41.11</v>
      </c>
      <c r="BN30" s="69">
        <v>25.43</v>
      </c>
      <c r="BO30" s="69">
        <v>16.2</v>
      </c>
      <c r="BP30" s="69">
        <v>10.49</v>
      </c>
      <c r="BQ30" s="69">
        <v>9.81</v>
      </c>
      <c r="BR30" s="69">
        <v>12.23</v>
      </c>
      <c r="BS30" s="69">
        <v>12.71</v>
      </c>
      <c r="BT30" s="69">
        <v>9.56</v>
      </c>
      <c r="BU30" s="69">
        <v>9.82</v>
      </c>
      <c r="BV30" s="69">
        <v>8.6</v>
      </c>
      <c r="BW30" s="69">
        <v>6.41</v>
      </c>
      <c r="BX30" s="69">
        <f t="shared" si="0"/>
        <v>7023.600000000001</v>
      </c>
      <c r="BY30" s="69"/>
      <c r="BZ30" s="72">
        <f t="shared" si="8"/>
        <v>1923.0099999999998</v>
      </c>
      <c r="CA30" s="72">
        <f t="shared" si="8"/>
        <v>2017.38</v>
      </c>
      <c r="CB30" s="72">
        <f t="shared" si="8"/>
        <v>1239.03</v>
      </c>
      <c r="CC30" s="72">
        <f t="shared" si="8"/>
        <v>381.68</v>
      </c>
      <c r="CD30" s="72">
        <f t="shared" si="8"/>
        <v>490.47</v>
      </c>
      <c r="CE30" s="72">
        <f t="shared" si="8"/>
        <v>350.08000000000004</v>
      </c>
      <c r="CF30" s="72">
        <f t="shared" si="8"/>
        <v>341.52000000000004</v>
      </c>
      <c r="CG30" s="72">
        <f t="shared" si="8"/>
        <v>13.570000000000002</v>
      </c>
      <c r="CH30" s="72">
        <f t="shared" si="8"/>
        <v>8.82</v>
      </c>
      <c r="CI30" s="72">
        <f t="shared" si="8"/>
        <v>258.04</v>
      </c>
      <c r="CJ30" s="72">
        <f t="shared" si="2"/>
        <v>7023.6</v>
      </c>
      <c r="CK30" s="72">
        <v>-377.98</v>
      </c>
      <c r="CL30" s="72">
        <f t="shared" si="9"/>
        <v>39</v>
      </c>
      <c r="CM30" s="72">
        <f t="shared" si="9"/>
        <v>759.02</v>
      </c>
      <c r="CN30" s="72">
        <f t="shared" si="9"/>
        <v>619.9300000000001</v>
      </c>
      <c r="CO30" s="72">
        <f t="shared" si="9"/>
        <v>543.48</v>
      </c>
      <c r="CP30" s="72">
        <f t="shared" si="9"/>
        <v>595.65</v>
      </c>
      <c r="CQ30" s="72">
        <f t="shared" si="9"/>
        <v>475.73999999999995</v>
      </c>
      <c r="CR30" s="72">
        <f t="shared" si="9"/>
        <v>503.86</v>
      </c>
      <c r="CS30" s="72">
        <f t="shared" si="9"/>
        <v>537.39</v>
      </c>
      <c r="CT30" s="72">
        <f t="shared" si="9"/>
        <v>508.9100000000001</v>
      </c>
      <c r="CU30" s="72">
        <f t="shared" si="9"/>
        <v>551.85</v>
      </c>
      <c r="CV30" s="72">
        <f t="shared" si="9"/>
        <v>422.37</v>
      </c>
      <c r="CW30" s="72">
        <f t="shared" si="9"/>
        <v>507.57</v>
      </c>
      <c r="CX30" s="72">
        <f t="shared" si="9"/>
        <v>464.21000000000004</v>
      </c>
      <c r="CY30" s="72">
        <f t="shared" si="9"/>
        <v>494.62</v>
      </c>
      <c r="CZ30" s="72">
        <f t="shared" si="4"/>
        <v>7023.599999999999</v>
      </c>
      <c r="DA30" s="72"/>
      <c r="DB30" s="72">
        <v>1249.92</v>
      </c>
      <c r="DC30" s="72">
        <f t="shared" si="5"/>
        <v>1222.23</v>
      </c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</row>
    <row r="31" spans="1:155" ht="12.75">
      <c r="A31" s="67">
        <v>27</v>
      </c>
      <c r="B31" s="67" t="s">
        <v>27</v>
      </c>
      <c r="C31" s="69">
        <v>121.53</v>
      </c>
      <c r="D31" s="69">
        <v>154.79</v>
      </c>
      <c r="E31" s="69">
        <v>243.17</v>
      </c>
      <c r="F31" s="69">
        <v>278.05</v>
      </c>
      <c r="G31" s="69">
        <v>330.29</v>
      </c>
      <c r="H31" s="69">
        <v>354.58</v>
      </c>
      <c r="I31" s="69">
        <v>399.99</v>
      </c>
      <c r="J31" s="69">
        <v>324.59</v>
      </c>
      <c r="K31" s="69">
        <v>323.24</v>
      </c>
      <c r="L31" s="69">
        <v>353.06</v>
      </c>
      <c r="M31" s="69">
        <v>362.42</v>
      </c>
      <c r="N31" s="69">
        <v>314.01</v>
      </c>
      <c r="O31" s="69">
        <v>247.26</v>
      </c>
      <c r="P31" s="69">
        <v>249.43</v>
      </c>
      <c r="Q31" s="69">
        <v>18.89</v>
      </c>
      <c r="R31" s="69">
        <v>15.53</v>
      </c>
      <c r="S31" s="69">
        <v>14.33</v>
      </c>
      <c r="T31" s="69">
        <v>8.81</v>
      </c>
      <c r="U31" s="69">
        <v>8.86</v>
      </c>
      <c r="V31" s="69">
        <v>6.45</v>
      </c>
      <c r="W31" s="69">
        <v>6.98</v>
      </c>
      <c r="X31" s="69">
        <v>7.21</v>
      </c>
      <c r="Y31" s="69">
        <v>6.81</v>
      </c>
      <c r="Z31" s="69">
        <v>4.03</v>
      </c>
      <c r="AA31" s="69">
        <v>4.83</v>
      </c>
      <c r="AB31" s="69">
        <v>3.82</v>
      </c>
      <c r="AC31" s="69">
        <v>2.69</v>
      </c>
      <c r="AD31" s="69">
        <v>3.54</v>
      </c>
      <c r="AE31" s="69">
        <v>2.66</v>
      </c>
      <c r="AF31" s="69">
        <v>3.15</v>
      </c>
      <c r="AG31" s="69">
        <v>3.3</v>
      </c>
      <c r="AH31" s="69">
        <v>1.41</v>
      </c>
      <c r="AI31" s="69">
        <v>2.11</v>
      </c>
      <c r="AJ31" s="69">
        <v>3.98</v>
      </c>
      <c r="AK31" s="69">
        <v>3.83</v>
      </c>
      <c r="AL31" s="69">
        <v>1.56</v>
      </c>
      <c r="AM31" s="69">
        <v>1.77</v>
      </c>
      <c r="AN31" s="69">
        <v>3.59</v>
      </c>
      <c r="AO31" s="69">
        <v>5.65</v>
      </c>
      <c r="AP31" s="69">
        <v>4.37</v>
      </c>
      <c r="AQ31" s="69">
        <v>2.96</v>
      </c>
      <c r="AR31" s="69">
        <v>4.39</v>
      </c>
      <c r="AS31" s="69">
        <v>198.07</v>
      </c>
      <c r="AT31" s="69">
        <v>186.26</v>
      </c>
      <c r="AU31" s="69">
        <v>223.56</v>
      </c>
      <c r="AV31" s="69">
        <v>281.44</v>
      </c>
      <c r="AW31" s="69">
        <v>38.67</v>
      </c>
      <c r="AX31" s="69">
        <v>1766.72</v>
      </c>
      <c r="AY31" s="69">
        <v>1559.11</v>
      </c>
      <c r="AZ31" s="69">
        <v>1410.53</v>
      </c>
      <c r="BA31" s="69">
        <v>1494.06</v>
      </c>
      <c r="BB31" s="69">
        <v>1514.8</v>
      </c>
      <c r="BC31" s="69">
        <v>1573.42</v>
      </c>
      <c r="BD31" s="69">
        <v>1554.82</v>
      </c>
      <c r="BE31" s="69">
        <v>1506.52</v>
      </c>
      <c r="BF31" s="69">
        <v>1626.29</v>
      </c>
      <c r="BG31" s="69">
        <v>1482.12</v>
      </c>
      <c r="BH31" s="69">
        <v>1509.93</v>
      </c>
      <c r="BI31" s="69">
        <v>1212.6</v>
      </c>
      <c r="BJ31" s="69">
        <v>1009.26</v>
      </c>
      <c r="BK31" s="69">
        <v>65.43</v>
      </c>
      <c r="BL31" s="69">
        <v>66.57</v>
      </c>
      <c r="BM31" s="69">
        <v>57.91</v>
      </c>
      <c r="BN31" s="69">
        <v>45.53</v>
      </c>
      <c r="BO31" s="69">
        <v>45.15</v>
      </c>
      <c r="BP31" s="69">
        <v>52.03</v>
      </c>
      <c r="BQ31" s="69">
        <v>39.92</v>
      </c>
      <c r="BR31" s="69">
        <v>51.51</v>
      </c>
      <c r="BS31" s="69">
        <v>57.85</v>
      </c>
      <c r="BT31" s="69">
        <v>51.16</v>
      </c>
      <c r="BU31" s="69">
        <v>33.14</v>
      </c>
      <c r="BV31" s="69">
        <v>28.46</v>
      </c>
      <c r="BW31" s="69">
        <v>12.57</v>
      </c>
      <c r="BX31" s="69">
        <f t="shared" si="0"/>
        <v>24969.329999999987</v>
      </c>
      <c r="BY31" s="69"/>
      <c r="BZ31" s="72">
        <f t="shared" si="8"/>
        <v>6269.09</v>
      </c>
      <c r="CA31" s="72">
        <f t="shared" si="8"/>
        <v>7775.849999999999</v>
      </c>
      <c r="CB31" s="72">
        <f t="shared" si="8"/>
        <v>5213.91</v>
      </c>
      <c r="CC31" s="72">
        <f t="shared" si="8"/>
        <v>1127.83</v>
      </c>
      <c r="CD31" s="72">
        <f t="shared" si="8"/>
        <v>1755.4599999999998</v>
      </c>
      <c r="CE31" s="72">
        <f t="shared" si="8"/>
        <v>1173.1200000000001</v>
      </c>
      <c r="CF31" s="72">
        <f t="shared" si="8"/>
        <v>607.2300000000001</v>
      </c>
      <c r="CG31" s="72">
        <f t="shared" si="8"/>
        <v>112.78</v>
      </c>
      <c r="CH31" s="72">
        <f t="shared" si="8"/>
        <v>44.73</v>
      </c>
      <c r="CI31" s="72">
        <f t="shared" si="8"/>
        <v>889.3299999999999</v>
      </c>
      <c r="CJ31" s="72">
        <f t="shared" si="2"/>
        <v>24969.329999999994</v>
      </c>
      <c r="CK31" s="72">
        <v>-1773.71</v>
      </c>
      <c r="CL31" s="72">
        <f t="shared" si="9"/>
        <v>181.75</v>
      </c>
      <c r="CM31" s="72">
        <f t="shared" si="9"/>
        <v>2005.6200000000001</v>
      </c>
      <c r="CN31" s="72">
        <f t="shared" si="9"/>
        <v>1886.4799999999998</v>
      </c>
      <c r="CO31" s="72">
        <f t="shared" si="9"/>
        <v>1756.71</v>
      </c>
      <c r="CP31" s="72">
        <f t="shared" si="9"/>
        <v>1880.85</v>
      </c>
      <c r="CQ31" s="72">
        <f t="shared" si="9"/>
        <v>1924.96</v>
      </c>
      <c r="CR31" s="72">
        <f t="shared" si="9"/>
        <v>2036.25</v>
      </c>
      <c r="CS31" s="72">
        <f t="shared" si="9"/>
        <v>1928.1</v>
      </c>
      <c r="CT31" s="72">
        <f t="shared" si="9"/>
        <v>1889.85</v>
      </c>
      <c r="CU31" s="72">
        <f t="shared" si="9"/>
        <v>2044.8199999999997</v>
      </c>
      <c r="CV31" s="72">
        <f t="shared" si="9"/>
        <v>2104.25</v>
      </c>
      <c r="CW31" s="72">
        <f t="shared" si="9"/>
        <v>2051.53</v>
      </c>
      <c r="CX31" s="72">
        <f t="shared" si="9"/>
        <v>1717.53</v>
      </c>
      <c r="CY31" s="72">
        <f t="shared" si="9"/>
        <v>1560.6299999999999</v>
      </c>
      <c r="CZ31" s="72">
        <f t="shared" si="4"/>
        <v>24969.329999999998</v>
      </c>
      <c r="DA31" s="72"/>
      <c r="DB31" s="72">
        <v>3892.54</v>
      </c>
      <c r="DC31" s="72">
        <f t="shared" si="5"/>
        <v>4056.41</v>
      </c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</row>
    <row r="32" spans="1:155" ht="12.75">
      <c r="A32" s="67">
        <v>28</v>
      </c>
      <c r="B32" s="67" t="s">
        <v>28</v>
      </c>
      <c r="C32" s="69">
        <v>43.6</v>
      </c>
      <c r="D32" s="69">
        <v>81.37</v>
      </c>
      <c r="E32" s="69">
        <v>99.46</v>
      </c>
      <c r="F32" s="69">
        <v>126.83</v>
      </c>
      <c r="G32" s="69">
        <v>156.9</v>
      </c>
      <c r="H32" s="69">
        <v>160.73</v>
      </c>
      <c r="I32" s="69">
        <v>168.08</v>
      </c>
      <c r="J32" s="69">
        <v>195.18</v>
      </c>
      <c r="K32" s="69">
        <v>177.01</v>
      </c>
      <c r="L32" s="69">
        <v>170.42</v>
      </c>
      <c r="M32" s="69">
        <v>226.27</v>
      </c>
      <c r="N32" s="69">
        <v>146.76</v>
      </c>
      <c r="O32" s="69">
        <v>117.6</v>
      </c>
      <c r="P32" s="69">
        <v>101.14</v>
      </c>
      <c r="Q32" s="69">
        <v>20.9</v>
      </c>
      <c r="R32" s="69">
        <v>10.92</v>
      </c>
      <c r="S32" s="69">
        <v>10.02</v>
      </c>
      <c r="T32" s="69">
        <v>10.54</v>
      </c>
      <c r="U32" s="69">
        <v>11.33</v>
      </c>
      <c r="V32" s="69">
        <v>10.29</v>
      </c>
      <c r="W32" s="69">
        <v>10.63</v>
      </c>
      <c r="X32" s="69">
        <v>17.63</v>
      </c>
      <c r="Y32" s="69">
        <v>18.89</v>
      </c>
      <c r="Z32" s="69">
        <v>20.75</v>
      </c>
      <c r="AA32" s="69">
        <v>22.07</v>
      </c>
      <c r="AB32" s="69">
        <v>11.15</v>
      </c>
      <c r="AC32" s="69">
        <v>5.62</v>
      </c>
      <c r="AD32" s="69">
        <v>4.39</v>
      </c>
      <c r="AE32" s="69">
        <v>3.68</v>
      </c>
      <c r="AF32" s="69">
        <v>0</v>
      </c>
      <c r="AG32" s="69">
        <v>0.84</v>
      </c>
      <c r="AH32" s="69">
        <v>2.82</v>
      </c>
      <c r="AI32" s="69">
        <v>2.83</v>
      </c>
      <c r="AJ32" s="69">
        <v>1.9</v>
      </c>
      <c r="AK32" s="69">
        <v>0.58</v>
      </c>
      <c r="AL32" s="69">
        <v>0.61</v>
      </c>
      <c r="AM32" s="69">
        <v>2.07</v>
      </c>
      <c r="AN32" s="69">
        <v>3.54</v>
      </c>
      <c r="AO32" s="69">
        <v>3.1</v>
      </c>
      <c r="AP32" s="69">
        <v>2.86</v>
      </c>
      <c r="AQ32" s="69">
        <v>3.42</v>
      </c>
      <c r="AR32" s="69">
        <v>4.77</v>
      </c>
      <c r="AS32" s="69">
        <v>90.67</v>
      </c>
      <c r="AT32" s="69">
        <v>77.28</v>
      </c>
      <c r="AU32" s="69">
        <v>78.08</v>
      </c>
      <c r="AV32" s="69">
        <v>141.5</v>
      </c>
      <c r="AW32" s="69">
        <v>33.01</v>
      </c>
      <c r="AX32" s="69">
        <v>841.56</v>
      </c>
      <c r="AY32" s="69">
        <v>884.86</v>
      </c>
      <c r="AZ32" s="69">
        <v>774.16</v>
      </c>
      <c r="BA32" s="69">
        <v>827.67</v>
      </c>
      <c r="BB32" s="69">
        <v>764.95</v>
      </c>
      <c r="BC32" s="69">
        <v>728.74</v>
      </c>
      <c r="BD32" s="69">
        <v>758.45</v>
      </c>
      <c r="BE32" s="69">
        <v>791.01</v>
      </c>
      <c r="BF32" s="69">
        <v>718.58</v>
      </c>
      <c r="BG32" s="69">
        <v>849.18</v>
      </c>
      <c r="BH32" s="69">
        <v>638.05</v>
      </c>
      <c r="BI32" s="69">
        <v>583.35</v>
      </c>
      <c r="BJ32" s="69">
        <v>421.85</v>
      </c>
      <c r="BK32" s="69">
        <v>152.07</v>
      </c>
      <c r="BL32" s="69">
        <v>131.55</v>
      </c>
      <c r="BM32" s="69">
        <v>91.06</v>
      </c>
      <c r="BN32" s="69">
        <v>55.03</v>
      </c>
      <c r="BO32" s="69">
        <v>30.22</v>
      </c>
      <c r="BP32" s="69">
        <v>25.8</v>
      </c>
      <c r="BQ32" s="69">
        <v>16.97</v>
      </c>
      <c r="BR32" s="69">
        <v>17.39</v>
      </c>
      <c r="BS32" s="69">
        <v>16.2</v>
      </c>
      <c r="BT32" s="69">
        <v>22.18</v>
      </c>
      <c r="BU32" s="69">
        <v>27.09</v>
      </c>
      <c r="BV32" s="69">
        <v>21.35</v>
      </c>
      <c r="BW32" s="69">
        <v>9.11</v>
      </c>
      <c r="BX32" s="69">
        <f t="shared" si="0"/>
        <v>12808.47</v>
      </c>
      <c r="BY32" s="69"/>
      <c r="BZ32" s="72">
        <f t="shared" si="8"/>
        <v>3361.2599999999998</v>
      </c>
      <c r="CA32" s="72">
        <f t="shared" si="8"/>
        <v>3761.7300000000005</v>
      </c>
      <c r="CB32" s="72">
        <f t="shared" si="8"/>
        <v>2492.43</v>
      </c>
      <c r="CC32" s="72">
        <f t="shared" si="8"/>
        <v>508.15999999999997</v>
      </c>
      <c r="CD32" s="72">
        <f t="shared" si="8"/>
        <v>871.42</v>
      </c>
      <c r="CE32" s="72">
        <f t="shared" si="8"/>
        <v>591.77</v>
      </c>
      <c r="CF32" s="72">
        <f t="shared" si="8"/>
        <v>616.0200000000001</v>
      </c>
      <c r="CG32" s="72">
        <f t="shared" si="8"/>
        <v>185.12999999999997</v>
      </c>
      <c r="CH32" s="72">
        <f t="shared" si="8"/>
        <v>33.019999999999996</v>
      </c>
      <c r="CI32" s="72">
        <f t="shared" si="8"/>
        <v>387.53</v>
      </c>
      <c r="CJ32" s="72">
        <f t="shared" si="2"/>
        <v>12808.470000000001</v>
      </c>
      <c r="CK32" s="72">
        <v>-714.909999999998</v>
      </c>
      <c r="CL32" s="72">
        <f t="shared" si="9"/>
        <v>101.19</v>
      </c>
      <c r="CM32" s="72">
        <f t="shared" si="9"/>
        <v>1085.9199999999998</v>
      </c>
      <c r="CN32" s="72">
        <f t="shared" si="9"/>
        <v>1126.73</v>
      </c>
      <c r="CO32" s="72">
        <f t="shared" si="9"/>
        <v>1005.4099999999999</v>
      </c>
      <c r="CP32" s="72">
        <f t="shared" si="9"/>
        <v>1053.76</v>
      </c>
      <c r="CQ32" s="72">
        <f t="shared" si="9"/>
        <v>968.09</v>
      </c>
      <c r="CR32" s="72">
        <f t="shared" si="9"/>
        <v>933.8299999999999</v>
      </c>
      <c r="CS32" s="72">
        <f t="shared" si="9"/>
        <v>988.8400000000001</v>
      </c>
      <c r="CT32" s="72">
        <f t="shared" si="9"/>
        <v>1006.37</v>
      </c>
      <c r="CU32" s="72">
        <f t="shared" si="9"/>
        <v>929.49</v>
      </c>
      <c r="CV32" s="72">
        <f t="shared" si="9"/>
        <v>1213.47</v>
      </c>
      <c r="CW32" s="72">
        <f t="shared" si="9"/>
        <v>903.1899999999999</v>
      </c>
      <c r="CX32" s="72">
        <f t="shared" si="9"/>
        <v>809.4200000000001</v>
      </c>
      <c r="CY32" s="72">
        <f t="shared" si="9"/>
        <v>682.7600000000001</v>
      </c>
      <c r="CZ32" s="72">
        <f t="shared" si="4"/>
        <v>12808.470000000001</v>
      </c>
      <c r="DA32" s="72"/>
      <c r="DB32" s="72">
        <v>1951.21</v>
      </c>
      <c r="DC32" s="72">
        <f t="shared" si="5"/>
        <v>1971.35</v>
      </c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</row>
    <row r="33" spans="1:155" ht="12.75">
      <c r="A33" s="67">
        <v>29</v>
      </c>
      <c r="B33" s="67" t="s">
        <v>29</v>
      </c>
      <c r="C33" s="69">
        <v>1030.56</v>
      </c>
      <c r="D33" s="69">
        <v>1671.41</v>
      </c>
      <c r="E33" s="69">
        <v>2567.24</v>
      </c>
      <c r="F33" s="69">
        <v>2842.55</v>
      </c>
      <c r="G33" s="69">
        <v>3496.69</v>
      </c>
      <c r="H33" s="69">
        <v>3671.9</v>
      </c>
      <c r="I33" s="69">
        <v>3766.08</v>
      </c>
      <c r="J33" s="69">
        <v>3693.76</v>
      </c>
      <c r="K33" s="69">
        <v>3403.7</v>
      </c>
      <c r="L33" s="69">
        <v>2134.47</v>
      </c>
      <c r="M33" s="69">
        <v>2194.68</v>
      </c>
      <c r="N33" s="69">
        <v>1635.27</v>
      </c>
      <c r="O33" s="69">
        <v>1551.87</v>
      </c>
      <c r="P33" s="69">
        <v>1454.33</v>
      </c>
      <c r="Q33" s="69">
        <v>93.91</v>
      </c>
      <c r="R33" s="69">
        <v>80.1</v>
      </c>
      <c r="S33" s="69">
        <v>79.58</v>
      </c>
      <c r="T33" s="69">
        <v>73.75</v>
      </c>
      <c r="U33" s="69">
        <v>75.81</v>
      </c>
      <c r="V33" s="69">
        <v>72.22</v>
      </c>
      <c r="W33" s="69">
        <v>83.19</v>
      </c>
      <c r="X33" s="69">
        <v>104.64</v>
      </c>
      <c r="Y33" s="69">
        <v>110.46</v>
      </c>
      <c r="Z33" s="69">
        <v>114.51</v>
      </c>
      <c r="AA33" s="69">
        <v>107.76</v>
      </c>
      <c r="AB33" s="69">
        <v>85.08</v>
      </c>
      <c r="AC33" s="69">
        <v>71.38</v>
      </c>
      <c r="AD33" s="69">
        <v>174.24</v>
      </c>
      <c r="AE33" s="69">
        <v>23</v>
      </c>
      <c r="AF33" s="69">
        <v>8.5</v>
      </c>
      <c r="AG33" s="69">
        <v>7.19</v>
      </c>
      <c r="AH33" s="69">
        <v>10.17</v>
      </c>
      <c r="AI33" s="69">
        <v>18.38</v>
      </c>
      <c r="AJ33" s="69">
        <v>23.25</v>
      </c>
      <c r="AK33" s="69">
        <v>30.69</v>
      </c>
      <c r="AL33" s="69">
        <v>26.55</v>
      </c>
      <c r="AM33" s="69">
        <v>28.17</v>
      </c>
      <c r="AN33" s="69">
        <v>31.15</v>
      </c>
      <c r="AO33" s="69">
        <v>33.44</v>
      </c>
      <c r="AP33" s="69">
        <v>34.18</v>
      </c>
      <c r="AQ33" s="69">
        <v>27.91</v>
      </c>
      <c r="AR33" s="69">
        <v>43.6</v>
      </c>
      <c r="AS33" s="69">
        <v>1456.5</v>
      </c>
      <c r="AT33" s="69">
        <v>1185.98</v>
      </c>
      <c r="AU33" s="69">
        <v>1819.52</v>
      </c>
      <c r="AV33" s="69">
        <v>2508.69</v>
      </c>
      <c r="AW33" s="69">
        <v>200.34</v>
      </c>
      <c r="AX33" s="69">
        <v>11732.74</v>
      </c>
      <c r="AY33" s="69">
        <v>11405.45</v>
      </c>
      <c r="AZ33" s="69">
        <v>9498.38</v>
      </c>
      <c r="BA33" s="69">
        <v>9690.1</v>
      </c>
      <c r="BB33" s="69">
        <v>10087.12</v>
      </c>
      <c r="BC33" s="69">
        <v>10007.71</v>
      </c>
      <c r="BD33" s="69">
        <v>10680.81</v>
      </c>
      <c r="BE33" s="69">
        <v>11026.29</v>
      </c>
      <c r="BF33" s="69">
        <v>12198.47</v>
      </c>
      <c r="BG33" s="69">
        <v>11758.76</v>
      </c>
      <c r="BH33" s="69">
        <v>9596.26</v>
      </c>
      <c r="BI33" s="69">
        <v>9265.65</v>
      </c>
      <c r="BJ33" s="69">
        <v>7651.23</v>
      </c>
      <c r="BK33" s="69">
        <v>3017.58</v>
      </c>
      <c r="BL33" s="69">
        <v>3012.92</v>
      </c>
      <c r="BM33" s="69">
        <v>2303.2</v>
      </c>
      <c r="BN33" s="69">
        <v>1992.12</v>
      </c>
      <c r="BO33" s="69">
        <v>1624.43</v>
      </c>
      <c r="BP33" s="69">
        <v>1394.12</v>
      </c>
      <c r="BQ33" s="69">
        <v>823.97</v>
      </c>
      <c r="BR33" s="69">
        <v>846.84</v>
      </c>
      <c r="BS33" s="69">
        <v>867.22</v>
      </c>
      <c r="BT33" s="69">
        <v>703.39</v>
      </c>
      <c r="BU33" s="69">
        <v>630.84</v>
      </c>
      <c r="BV33" s="69">
        <v>512.19</v>
      </c>
      <c r="BW33" s="69">
        <v>289.01</v>
      </c>
      <c r="BX33" s="69">
        <f t="shared" si="0"/>
        <v>196575.15000000008</v>
      </c>
      <c r="BY33" s="69"/>
      <c r="BZ33" s="72">
        <f t="shared" si="8"/>
        <v>42527.009999999995</v>
      </c>
      <c r="CA33" s="72">
        <f t="shared" si="8"/>
        <v>54000.4</v>
      </c>
      <c r="CB33" s="72">
        <f t="shared" si="8"/>
        <v>38271.899999999994</v>
      </c>
      <c r="CC33" s="72">
        <f t="shared" si="8"/>
        <v>11608.45</v>
      </c>
      <c r="CD33" s="72">
        <f t="shared" si="8"/>
        <v>16669.91</v>
      </c>
      <c r="CE33" s="72">
        <f t="shared" si="8"/>
        <v>6836.15</v>
      </c>
      <c r="CF33" s="72">
        <f t="shared" si="8"/>
        <v>18017.829999999994</v>
      </c>
      <c r="CG33" s="72">
        <f t="shared" si="8"/>
        <v>1326.6299999999999</v>
      </c>
      <c r="CH33" s="72">
        <f t="shared" si="8"/>
        <v>346.18</v>
      </c>
      <c r="CI33" s="72">
        <f t="shared" si="8"/>
        <v>6970.6900000000005</v>
      </c>
      <c r="CJ33" s="72">
        <f t="shared" si="2"/>
        <v>196575.15</v>
      </c>
      <c r="CK33" s="72">
        <v>-3224.78</v>
      </c>
      <c r="CL33" s="72">
        <f t="shared" si="9"/>
        <v>1347.81</v>
      </c>
      <c r="CM33" s="72">
        <f t="shared" si="9"/>
        <v>16510.33</v>
      </c>
      <c r="CN33" s="72">
        <f t="shared" si="9"/>
        <v>17072.38</v>
      </c>
      <c r="CO33" s="72">
        <f t="shared" si="9"/>
        <v>14728.05</v>
      </c>
      <c r="CP33" s="72">
        <f t="shared" si="9"/>
        <v>15273.099999999999</v>
      </c>
      <c r="CQ33" s="72">
        <f t="shared" si="9"/>
        <v>15478.920000000002</v>
      </c>
      <c r="CR33" s="72">
        <f t="shared" si="9"/>
        <v>15281.789999999997</v>
      </c>
      <c r="CS33" s="72">
        <f t="shared" si="9"/>
        <v>15329.73</v>
      </c>
      <c r="CT33" s="72">
        <f t="shared" si="9"/>
        <v>15415.460000000001</v>
      </c>
      <c r="CU33" s="72">
        <f t="shared" si="9"/>
        <v>15345.819999999998</v>
      </c>
      <c r="CV33" s="72">
        <f t="shared" si="9"/>
        <v>16254.529999999999</v>
      </c>
      <c r="CW33" s="72">
        <f t="shared" si="9"/>
        <v>13167.61</v>
      </c>
      <c r="CX33" s="72">
        <f t="shared" si="9"/>
        <v>13248.52</v>
      </c>
      <c r="CY33" s="72">
        <f t="shared" si="9"/>
        <v>12121.1</v>
      </c>
      <c r="CZ33" s="72">
        <f t="shared" si="4"/>
        <v>196575.15000000002</v>
      </c>
      <c r="DA33" s="72"/>
      <c r="DB33" s="72">
        <v>34662.01</v>
      </c>
      <c r="DC33" s="72">
        <f t="shared" si="5"/>
        <v>35114.51</v>
      </c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</row>
    <row r="34" spans="1:155" ht="12.75">
      <c r="A34" s="67">
        <v>30</v>
      </c>
      <c r="B34" s="67" t="s">
        <v>30</v>
      </c>
      <c r="C34" s="69">
        <v>12.57</v>
      </c>
      <c r="D34" s="69">
        <v>42.6</v>
      </c>
      <c r="E34" s="69">
        <v>41.53</v>
      </c>
      <c r="F34" s="69">
        <v>44.01</v>
      </c>
      <c r="G34" s="69">
        <v>38.29</v>
      </c>
      <c r="H34" s="69">
        <v>28.61</v>
      </c>
      <c r="I34" s="69">
        <v>34.07</v>
      </c>
      <c r="J34" s="69">
        <v>38.78</v>
      </c>
      <c r="K34" s="69">
        <v>42.05</v>
      </c>
      <c r="L34" s="69">
        <v>43.04</v>
      </c>
      <c r="M34" s="69">
        <v>52.41</v>
      </c>
      <c r="N34" s="69">
        <v>26.92</v>
      </c>
      <c r="O34" s="69">
        <v>22.87</v>
      </c>
      <c r="P34" s="69">
        <v>27.54</v>
      </c>
      <c r="Q34" s="69">
        <v>0</v>
      </c>
      <c r="R34" s="69">
        <v>0</v>
      </c>
      <c r="S34" s="69">
        <v>0</v>
      </c>
      <c r="T34" s="69">
        <v>0.15</v>
      </c>
      <c r="U34" s="69">
        <v>0.61</v>
      </c>
      <c r="V34" s="69">
        <v>0.71</v>
      </c>
      <c r="W34" s="69">
        <v>0.54</v>
      </c>
      <c r="X34" s="69">
        <v>0.44</v>
      </c>
      <c r="Y34" s="69">
        <v>0.23</v>
      </c>
      <c r="Z34" s="69">
        <v>0</v>
      </c>
      <c r="AA34" s="69">
        <v>0</v>
      </c>
      <c r="AB34" s="69">
        <v>0</v>
      </c>
      <c r="AC34" s="69">
        <v>0.21</v>
      </c>
      <c r="AD34" s="69">
        <v>0.73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0.09</v>
      </c>
      <c r="AS34" s="69">
        <v>51.57</v>
      </c>
      <c r="AT34" s="69">
        <v>34.84</v>
      </c>
      <c r="AU34" s="69">
        <v>22.29</v>
      </c>
      <c r="AV34" s="69">
        <v>24.24</v>
      </c>
      <c r="AW34" s="69">
        <v>0.9</v>
      </c>
      <c r="AX34" s="69">
        <v>243.79</v>
      </c>
      <c r="AY34" s="69">
        <v>232.78</v>
      </c>
      <c r="AZ34" s="69">
        <v>235.12</v>
      </c>
      <c r="BA34" s="69">
        <v>254.19</v>
      </c>
      <c r="BB34" s="69">
        <v>202.57</v>
      </c>
      <c r="BC34" s="69">
        <v>220.17</v>
      </c>
      <c r="BD34" s="69">
        <v>219.71</v>
      </c>
      <c r="BE34" s="69">
        <v>231.27</v>
      </c>
      <c r="BF34" s="69">
        <v>249.13</v>
      </c>
      <c r="BG34" s="69">
        <v>187.66</v>
      </c>
      <c r="BH34" s="69">
        <v>200.48</v>
      </c>
      <c r="BI34" s="69">
        <v>148.1</v>
      </c>
      <c r="BJ34" s="69">
        <v>181.92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0.04</v>
      </c>
      <c r="BS34" s="69">
        <v>0.09</v>
      </c>
      <c r="BT34" s="69">
        <v>0.04</v>
      </c>
      <c r="BU34" s="69">
        <v>0</v>
      </c>
      <c r="BV34" s="69">
        <v>0</v>
      </c>
      <c r="BW34" s="69">
        <v>0</v>
      </c>
      <c r="BX34" s="69">
        <f t="shared" si="0"/>
        <v>3439.9</v>
      </c>
      <c r="BY34" s="69"/>
      <c r="BZ34" s="72">
        <f t="shared" si="8"/>
        <v>966.78</v>
      </c>
      <c r="CA34" s="72">
        <f t="shared" si="8"/>
        <v>1122.85</v>
      </c>
      <c r="CB34" s="72">
        <f t="shared" si="8"/>
        <v>718.16</v>
      </c>
      <c r="CC34" s="72">
        <f t="shared" si="8"/>
        <v>179</v>
      </c>
      <c r="CD34" s="72">
        <f t="shared" si="8"/>
        <v>186.54999999999998</v>
      </c>
      <c r="CE34" s="72">
        <f t="shared" si="8"/>
        <v>129.74</v>
      </c>
      <c r="CF34" s="72">
        <f t="shared" si="8"/>
        <v>0.17</v>
      </c>
      <c r="CG34" s="72">
        <f t="shared" si="8"/>
        <v>3.6199999999999997</v>
      </c>
      <c r="CH34" s="72">
        <f t="shared" si="8"/>
        <v>0.09</v>
      </c>
      <c r="CI34" s="72">
        <f t="shared" si="8"/>
        <v>132.94</v>
      </c>
      <c r="CJ34" s="72">
        <f t="shared" si="2"/>
        <v>3439.9</v>
      </c>
      <c r="CK34" s="72">
        <v>115.66</v>
      </c>
      <c r="CL34" s="72">
        <f t="shared" si="9"/>
        <v>13.47</v>
      </c>
      <c r="CM34" s="72">
        <f t="shared" si="9"/>
        <v>286.39</v>
      </c>
      <c r="CN34" s="72">
        <f t="shared" si="9"/>
        <v>274.31</v>
      </c>
      <c r="CO34" s="72">
        <f t="shared" si="9"/>
        <v>279.28</v>
      </c>
      <c r="CP34" s="72">
        <f t="shared" si="9"/>
        <v>293.09</v>
      </c>
      <c r="CQ34" s="72">
        <f t="shared" si="9"/>
        <v>231.89</v>
      </c>
      <c r="CR34" s="72">
        <f t="shared" si="9"/>
        <v>254.77999999999997</v>
      </c>
      <c r="CS34" s="72">
        <f t="shared" si="9"/>
        <v>258.93</v>
      </c>
      <c r="CT34" s="72">
        <f t="shared" si="9"/>
        <v>273.59000000000003</v>
      </c>
      <c r="CU34" s="72">
        <f t="shared" si="9"/>
        <v>292.26</v>
      </c>
      <c r="CV34" s="72">
        <f t="shared" si="9"/>
        <v>291.68</v>
      </c>
      <c r="CW34" s="72">
        <f t="shared" si="9"/>
        <v>262.24</v>
      </c>
      <c r="CX34" s="72">
        <f t="shared" si="9"/>
        <v>193.47</v>
      </c>
      <c r="CY34" s="72">
        <f t="shared" si="9"/>
        <v>234.51999999999998</v>
      </c>
      <c r="CZ34" s="72">
        <f t="shared" si="4"/>
        <v>3439.8999999999996</v>
      </c>
      <c r="DA34" s="72"/>
      <c r="DB34" s="72">
        <v>488.77</v>
      </c>
      <c r="DC34" s="72">
        <f t="shared" si="5"/>
        <v>495.28999999999996</v>
      </c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</row>
    <row r="35" spans="1:155" ht="12.75">
      <c r="A35" s="67">
        <v>31</v>
      </c>
      <c r="B35" s="67" t="s">
        <v>31</v>
      </c>
      <c r="C35" s="69">
        <v>80.13</v>
      </c>
      <c r="D35" s="69">
        <v>124.53</v>
      </c>
      <c r="E35" s="69">
        <v>116.98</v>
      </c>
      <c r="F35" s="69">
        <v>161.88</v>
      </c>
      <c r="G35" s="69">
        <v>201.19</v>
      </c>
      <c r="H35" s="69">
        <v>244.53</v>
      </c>
      <c r="I35" s="69">
        <v>255.18</v>
      </c>
      <c r="J35" s="69">
        <v>258.15</v>
      </c>
      <c r="K35" s="69">
        <v>304.49</v>
      </c>
      <c r="L35" s="69">
        <v>282.33</v>
      </c>
      <c r="M35" s="69">
        <v>408.41</v>
      </c>
      <c r="N35" s="69">
        <v>265.02</v>
      </c>
      <c r="O35" s="69">
        <v>257.1</v>
      </c>
      <c r="P35" s="69">
        <v>265.34</v>
      </c>
      <c r="Q35" s="69">
        <v>6.97</v>
      </c>
      <c r="R35" s="69">
        <v>6.08</v>
      </c>
      <c r="S35" s="69">
        <v>5.47</v>
      </c>
      <c r="T35" s="69">
        <v>5.05</v>
      </c>
      <c r="U35" s="69">
        <v>4.31</v>
      </c>
      <c r="V35" s="69">
        <v>4.1</v>
      </c>
      <c r="W35" s="69">
        <v>5.43</v>
      </c>
      <c r="X35" s="69">
        <v>7.23</v>
      </c>
      <c r="Y35" s="69">
        <v>4.84</v>
      </c>
      <c r="Z35" s="69">
        <v>5.01</v>
      </c>
      <c r="AA35" s="69">
        <v>7.97</v>
      </c>
      <c r="AB35" s="69">
        <v>7.9</v>
      </c>
      <c r="AC35" s="69">
        <v>6.43</v>
      </c>
      <c r="AD35" s="69">
        <v>10.8</v>
      </c>
      <c r="AE35" s="69">
        <v>2.38</v>
      </c>
      <c r="AF35" s="69">
        <v>2.56</v>
      </c>
      <c r="AG35" s="69">
        <v>1.96</v>
      </c>
      <c r="AH35" s="69">
        <v>1.51</v>
      </c>
      <c r="AI35" s="69">
        <v>0.83</v>
      </c>
      <c r="AJ35" s="69">
        <v>1.29</v>
      </c>
      <c r="AK35" s="69">
        <v>2.15</v>
      </c>
      <c r="AL35" s="69">
        <v>1.11</v>
      </c>
      <c r="AM35" s="69">
        <v>0.48</v>
      </c>
      <c r="AN35" s="69">
        <v>1.28</v>
      </c>
      <c r="AO35" s="69">
        <v>2.29</v>
      </c>
      <c r="AP35" s="69">
        <v>2.11</v>
      </c>
      <c r="AQ35" s="69">
        <v>2.25</v>
      </c>
      <c r="AR35" s="69">
        <v>5.18</v>
      </c>
      <c r="AS35" s="69">
        <v>126.99</v>
      </c>
      <c r="AT35" s="69">
        <v>160.83</v>
      </c>
      <c r="AU35" s="69">
        <v>158.48</v>
      </c>
      <c r="AV35" s="69">
        <v>152.91</v>
      </c>
      <c r="AW35" s="69">
        <v>13.62</v>
      </c>
      <c r="AX35" s="69">
        <v>1169.68</v>
      </c>
      <c r="AY35" s="69">
        <v>1175.69</v>
      </c>
      <c r="AZ35" s="69">
        <v>1110.87</v>
      </c>
      <c r="BA35" s="69">
        <v>1069.87</v>
      </c>
      <c r="BB35" s="69">
        <v>1072.78</v>
      </c>
      <c r="BC35" s="69">
        <v>1029.65</v>
      </c>
      <c r="BD35" s="69">
        <v>1106.14</v>
      </c>
      <c r="BE35" s="69">
        <v>1139.26</v>
      </c>
      <c r="BF35" s="69">
        <v>1024.49</v>
      </c>
      <c r="BG35" s="69">
        <v>1152.71</v>
      </c>
      <c r="BH35" s="69">
        <v>952.94</v>
      </c>
      <c r="BI35" s="69">
        <v>809.82</v>
      </c>
      <c r="BJ35" s="69">
        <v>818.24</v>
      </c>
      <c r="BK35" s="69">
        <v>188.51</v>
      </c>
      <c r="BL35" s="69">
        <v>211.33</v>
      </c>
      <c r="BM35" s="69">
        <v>167.7</v>
      </c>
      <c r="BN35" s="69">
        <v>117.32</v>
      </c>
      <c r="BO35" s="69">
        <v>84.06</v>
      </c>
      <c r="BP35" s="69">
        <v>64.52</v>
      </c>
      <c r="BQ35" s="69">
        <v>33.7</v>
      </c>
      <c r="BR35" s="69">
        <v>29.5</v>
      </c>
      <c r="BS35" s="69">
        <v>24.76</v>
      </c>
      <c r="BT35" s="69">
        <v>36.1</v>
      </c>
      <c r="BU35" s="69">
        <v>35.13</v>
      </c>
      <c r="BV35" s="69">
        <v>27.55</v>
      </c>
      <c r="BW35" s="69">
        <v>22.89</v>
      </c>
      <c r="BX35" s="69">
        <f t="shared" si="0"/>
        <v>18628.270000000004</v>
      </c>
      <c r="BY35" s="69"/>
      <c r="BZ35" s="72">
        <f aca="true" t="shared" si="10" ref="BZ35:CI44">SUMIF($C$3:$BW$3,BZ$3,$C35:$BW35)</f>
        <v>4539.73</v>
      </c>
      <c r="CA35" s="72">
        <f t="shared" si="10"/>
        <v>5372.320000000001</v>
      </c>
      <c r="CB35" s="72">
        <f t="shared" si="10"/>
        <v>3733.71</v>
      </c>
      <c r="CC35" s="72">
        <f t="shared" si="10"/>
        <v>684.71</v>
      </c>
      <c r="CD35" s="72">
        <f t="shared" si="10"/>
        <v>1344.6799999999998</v>
      </c>
      <c r="CE35" s="72">
        <f t="shared" si="10"/>
        <v>1195.8700000000001</v>
      </c>
      <c r="CF35" s="72">
        <f t="shared" si="10"/>
        <v>1043.07</v>
      </c>
      <c r="CG35" s="72">
        <f t="shared" si="10"/>
        <v>87.58999999999999</v>
      </c>
      <c r="CH35" s="72">
        <f t="shared" si="10"/>
        <v>27.38</v>
      </c>
      <c r="CI35" s="72">
        <f t="shared" si="10"/>
        <v>599.2099999999999</v>
      </c>
      <c r="CJ35" s="72">
        <f t="shared" si="2"/>
        <v>18628.269999999997</v>
      </c>
      <c r="CK35" s="72">
        <v>-365.90000000000146</v>
      </c>
      <c r="CL35" s="72">
        <f aca="true" t="shared" si="11" ref="CL35:CY44">SUMIF($C$2:$BW$2,CL$3,$C35:$BW35)</f>
        <v>103.1</v>
      </c>
      <c r="CM35" s="72">
        <f t="shared" si="11"/>
        <v>1491.3600000000001</v>
      </c>
      <c r="CN35" s="72">
        <f t="shared" si="11"/>
        <v>1511.43</v>
      </c>
      <c r="CO35" s="72">
        <f t="shared" si="11"/>
        <v>1447.01</v>
      </c>
      <c r="CP35" s="72">
        <f t="shared" si="11"/>
        <v>1393.5199999999998</v>
      </c>
      <c r="CQ35" s="72">
        <f t="shared" si="11"/>
        <v>1406.76</v>
      </c>
      <c r="CR35" s="72">
        <f t="shared" si="11"/>
        <v>1356.93</v>
      </c>
      <c r="CS35" s="72">
        <f t="shared" si="11"/>
        <v>1406.3300000000002</v>
      </c>
      <c r="CT35" s="72">
        <f t="shared" si="11"/>
        <v>1478.57</v>
      </c>
      <c r="CU35" s="72">
        <f t="shared" si="11"/>
        <v>1337.87</v>
      </c>
      <c r="CV35" s="72">
        <f t="shared" si="11"/>
        <v>1734.47</v>
      </c>
      <c r="CW35" s="72">
        <f t="shared" si="11"/>
        <v>1423.9300000000003</v>
      </c>
      <c r="CX35" s="72">
        <f t="shared" si="11"/>
        <v>1261.6299999999999</v>
      </c>
      <c r="CY35" s="72">
        <f t="shared" si="11"/>
        <v>1275.3600000000001</v>
      </c>
      <c r="CZ35" s="72">
        <f t="shared" si="4"/>
        <v>18628.27</v>
      </c>
      <c r="DA35" s="72"/>
      <c r="DB35" s="72">
        <v>3153</v>
      </c>
      <c r="DC35" s="72">
        <f t="shared" si="5"/>
        <v>3225.26</v>
      </c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</row>
    <row r="36" spans="1:155" ht="12.75">
      <c r="A36" s="67">
        <v>32</v>
      </c>
      <c r="B36" s="67" t="s">
        <v>32</v>
      </c>
      <c r="C36" s="69">
        <v>49.24</v>
      </c>
      <c r="D36" s="69">
        <v>77.03</v>
      </c>
      <c r="E36" s="69">
        <v>132.97</v>
      </c>
      <c r="F36" s="69">
        <v>109.75</v>
      </c>
      <c r="G36" s="69">
        <v>124.3</v>
      </c>
      <c r="H36" s="69">
        <v>109.67</v>
      </c>
      <c r="I36" s="69">
        <v>94.93</v>
      </c>
      <c r="J36" s="69">
        <v>100.92</v>
      </c>
      <c r="K36" s="69">
        <v>100.31</v>
      </c>
      <c r="L36" s="69">
        <v>90.67</v>
      </c>
      <c r="M36" s="69">
        <v>102.96</v>
      </c>
      <c r="N36" s="69">
        <v>64.51</v>
      </c>
      <c r="O36" s="69">
        <v>65.49</v>
      </c>
      <c r="P36" s="69">
        <v>42.83</v>
      </c>
      <c r="Q36" s="69">
        <v>15.04</v>
      </c>
      <c r="R36" s="69">
        <v>2.18</v>
      </c>
      <c r="S36" s="69">
        <v>2.99</v>
      </c>
      <c r="T36" s="69">
        <v>6.34</v>
      </c>
      <c r="U36" s="69">
        <v>10.65</v>
      </c>
      <c r="V36" s="69">
        <v>9.95</v>
      </c>
      <c r="W36" s="69">
        <v>8.57</v>
      </c>
      <c r="X36" s="69">
        <v>8.51</v>
      </c>
      <c r="Y36" s="69">
        <v>11.35</v>
      </c>
      <c r="Z36" s="69">
        <v>13.97</v>
      </c>
      <c r="AA36" s="69">
        <v>19.77</v>
      </c>
      <c r="AB36" s="69">
        <v>12.89</v>
      </c>
      <c r="AC36" s="69">
        <v>7.58</v>
      </c>
      <c r="AD36" s="69">
        <v>5.83</v>
      </c>
      <c r="AE36" s="69">
        <v>0</v>
      </c>
      <c r="AF36" s="69">
        <v>0.1</v>
      </c>
      <c r="AG36" s="69">
        <v>0.1</v>
      </c>
      <c r="AH36" s="69">
        <v>0.32</v>
      </c>
      <c r="AI36" s="69">
        <v>0.74</v>
      </c>
      <c r="AJ36" s="69">
        <v>0.98</v>
      </c>
      <c r="AK36" s="69">
        <v>0.73</v>
      </c>
      <c r="AL36" s="69">
        <v>0.21</v>
      </c>
      <c r="AM36" s="69">
        <v>0</v>
      </c>
      <c r="AN36" s="69">
        <v>0.27</v>
      </c>
      <c r="AO36" s="69">
        <v>0.57</v>
      </c>
      <c r="AP36" s="69">
        <v>0.24</v>
      </c>
      <c r="AQ36" s="69">
        <v>0.01</v>
      </c>
      <c r="AR36" s="69">
        <v>0.01</v>
      </c>
      <c r="AS36" s="69">
        <v>86.36</v>
      </c>
      <c r="AT36" s="69">
        <v>63.54</v>
      </c>
      <c r="AU36" s="69">
        <v>57.51</v>
      </c>
      <c r="AV36" s="69">
        <v>97.29</v>
      </c>
      <c r="AW36" s="69">
        <v>26.35</v>
      </c>
      <c r="AX36" s="69">
        <v>562.8</v>
      </c>
      <c r="AY36" s="69">
        <v>436.97</v>
      </c>
      <c r="AZ36" s="69">
        <v>419.52</v>
      </c>
      <c r="BA36" s="69">
        <v>467.88</v>
      </c>
      <c r="BB36" s="69">
        <v>450.58</v>
      </c>
      <c r="BC36" s="69">
        <v>444.4</v>
      </c>
      <c r="BD36" s="69">
        <v>430.83</v>
      </c>
      <c r="BE36" s="69">
        <v>464</v>
      </c>
      <c r="BF36" s="69">
        <v>437.35</v>
      </c>
      <c r="BG36" s="69">
        <v>379.92</v>
      </c>
      <c r="BH36" s="69">
        <v>318.77</v>
      </c>
      <c r="BI36" s="69">
        <v>308.04</v>
      </c>
      <c r="BJ36" s="69">
        <v>276.12</v>
      </c>
      <c r="BK36" s="69">
        <v>7.39</v>
      </c>
      <c r="BL36" s="69">
        <v>6.81</v>
      </c>
      <c r="BM36" s="69">
        <v>5.32</v>
      </c>
      <c r="BN36" s="69">
        <v>4.33</v>
      </c>
      <c r="BO36" s="69">
        <v>3.44</v>
      </c>
      <c r="BP36" s="69">
        <v>3.15</v>
      </c>
      <c r="BQ36" s="69">
        <v>2.63</v>
      </c>
      <c r="BR36" s="69">
        <v>1.55</v>
      </c>
      <c r="BS36" s="69">
        <v>0.41</v>
      </c>
      <c r="BT36" s="69">
        <v>0.86</v>
      </c>
      <c r="BU36" s="69">
        <v>2.19</v>
      </c>
      <c r="BV36" s="69">
        <v>2.65</v>
      </c>
      <c r="BW36" s="69">
        <v>2</v>
      </c>
      <c r="BX36" s="69">
        <f t="shared" si="0"/>
        <v>7176.439999999998</v>
      </c>
      <c r="BY36" s="69"/>
      <c r="BZ36" s="72">
        <f t="shared" si="10"/>
        <v>1913.52</v>
      </c>
      <c r="CA36" s="72">
        <f t="shared" si="10"/>
        <v>2227.16</v>
      </c>
      <c r="CB36" s="72">
        <f t="shared" si="10"/>
        <v>1282.85</v>
      </c>
      <c r="CC36" s="72">
        <f t="shared" si="10"/>
        <v>493.29</v>
      </c>
      <c r="CD36" s="72">
        <f t="shared" si="10"/>
        <v>496.50000000000006</v>
      </c>
      <c r="CE36" s="72">
        <f t="shared" si="10"/>
        <v>275.78999999999996</v>
      </c>
      <c r="CF36" s="72">
        <f t="shared" si="10"/>
        <v>42.72999999999999</v>
      </c>
      <c r="CG36" s="72">
        <f t="shared" si="10"/>
        <v>135.62</v>
      </c>
      <c r="CH36" s="72">
        <f t="shared" si="10"/>
        <v>4.28</v>
      </c>
      <c r="CI36" s="72">
        <f t="shared" si="10"/>
        <v>304.7</v>
      </c>
      <c r="CJ36" s="72">
        <f t="shared" si="2"/>
        <v>7176.44</v>
      </c>
      <c r="CK36" s="72">
        <v>85.8199999999988</v>
      </c>
      <c r="CL36" s="72">
        <f t="shared" si="11"/>
        <v>90.63</v>
      </c>
      <c r="CM36" s="72">
        <f t="shared" si="11"/>
        <v>649.4999999999999</v>
      </c>
      <c r="CN36" s="72">
        <f t="shared" si="11"/>
        <v>579.8399999999999</v>
      </c>
      <c r="CO36" s="72">
        <f t="shared" si="11"/>
        <v>541.25</v>
      </c>
      <c r="CP36" s="72">
        <f t="shared" si="11"/>
        <v>607.9</v>
      </c>
      <c r="CQ36" s="72">
        <f t="shared" si="11"/>
        <v>574.62</v>
      </c>
      <c r="CR36" s="72">
        <f t="shared" si="11"/>
        <v>551.78</v>
      </c>
      <c r="CS36" s="72">
        <f t="shared" si="11"/>
        <v>543.1</v>
      </c>
      <c r="CT36" s="72">
        <f t="shared" si="11"/>
        <v>577.2099999999999</v>
      </c>
      <c r="CU36" s="72">
        <f t="shared" si="11"/>
        <v>542.67</v>
      </c>
      <c r="CV36" s="72">
        <f t="shared" si="11"/>
        <v>590.4399999999999</v>
      </c>
      <c r="CW36" s="72">
        <f t="shared" si="11"/>
        <v>462.14</v>
      </c>
      <c r="CX36" s="72">
        <f t="shared" si="11"/>
        <v>441.28</v>
      </c>
      <c r="CY36" s="72">
        <f t="shared" si="11"/>
        <v>424.08000000000004</v>
      </c>
      <c r="CZ36" s="72">
        <f t="shared" si="4"/>
        <v>7176.44</v>
      </c>
      <c r="DA36" s="72"/>
      <c r="DB36" s="72">
        <v>1262.06</v>
      </c>
      <c r="DC36" s="72">
        <f t="shared" si="5"/>
        <v>1265.58</v>
      </c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</row>
    <row r="37" spans="1:155" ht="12.75">
      <c r="A37" s="67">
        <v>33</v>
      </c>
      <c r="B37" s="67" t="s">
        <v>33</v>
      </c>
      <c r="C37" s="69">
        <v>47.3</v>
      </c>
      <c r="D37" s="69">
        <v>9.83</v>
      </c>
      <c r="E37" s="69">
        <v>22.28</v>
      </c>
      <c r="F37" s="69">
        <v>22.54</v>
      </c>
      <c r="G37" s="69">
        <v>17.01</v>
      </c>
      <c r="H37" s="69">
        <v>16.93</v>
      </c>
      <c r="I37" s="69">
        <v>14.95</v>
      </c>
      <c r="J37" s="69">
        <v>18.19</v>
      </c>
      <c r="K37" s="69">
        <v>15.83</v>
      </c>
      <c r="L37" s="69">
        <v>22.71</v>
      </c>
      <c r="M37" s="69">
        <v>21.57</v>
      </c>
      <c r="N37" s="69">
        <v>15.97</v>
      </c>
      <c r="O37" s="69">
        <v>5.53</v>
      </c>
      <c r="P37" s="69">
        <v>10.97</v>
      </c>
      <c r="Q37" s="69">
        <v>0</v>
      </c>
      <c r="R37" s="69">
        <v>1.06</v>
      </c>
      <c r="S37" s="69">
        <v>1.01</v>
      </c>
      <c r="T37" s="69">
        <v>0.69</v>
      </c>
      <c r="U37" s="69">
        <v>0.47</v>
      </c>
      <c r="V37" s="69">
        <v>0.47</v>
      </c>
      <c r="W37" s="69">
        <v>0.28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0.05</v>
      </c>
      <c r="AI37" s="69">
        <v>0.11</v>
      </c>
      <c r="AJ37" s="69">
        <v>0.06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0.07</v>
      </c>
      <c r="AQ37" s="69">
        <v>0.19</v>
      </c>
      <c r="AR37" s="69">
        <v>0.19</v>
      </c>
      <c r="AS37" s="69">
        <v>3.47</v>
      </c>
      <c r="AT37" s="69">
        <v>5.06</v>
      </c>
      <c r="AU37" s="69">
        <v>7.42</v>
      </c>
      <c r="AV37" s="69">
        <v>18.59</v>
      </c>
      <c r="AW37" s="69">
        <v>0</v>
      </c>
      <c r="AX37" s="69">
        <v>104.52</v>
      </c>
      <c r="AY37" s="69">
        <v>77.9</v>
      </c>
      <c r="AZ37" s="69">
        <v>58.54</v>
      </c>
      <c r="BA37" s="69">
        <v>63.99</v>
      </c>
      <c r="BB37" s="69">
        <v>59.78</v>
      </c>
      <c r="BC37" s="69">
        <v>60.79</v>
      </c>
      <c r="BD37" s="69">
        <v>69.38</v>
      </c>
      <c r="BE37" s="69">
        <v>55.21</v>
      </c>
      <c r="BF37" s="69">
        <v>54.51</v>
      </c>
      <c r="BG37" s="69">
        <v>65.92</v>
      </c>
      <c r="BH37" s="69">
        <v>49.46</v>
      </c>
      <c r="BI37" s="69">
        <v>15.87</v>
      </c>
      <c r="BJ37" s="69">
        <v>22.01</v>
      </c>
      <c r="BK37" s="69">
        <v>0</v>
      </c>
      <c r="BL37" s="69">
        <v>0</v>
      </c>
      <c r="BM37" s="69">
        <v>0.99</v>
      </c>
      <c r="BN37" s="69">
        <v>3.05</v>
      </c>
      <c r="BO37" s="69">
        <v>3.4</v>
      </c>
      <c r="BP37" s="69">
        <v>3.94</v>
      </c>
      <c r="BQ37" s="69">
        <v>4.67</v>
      </c>
      <c r="BR37" s="69">
        <v>2.72</v>
      </c>
      <c r="BS37" s="69">
        <v>0.33</v>
      </c>
      <c r="BT37" s="69">
        <v>0</v>
      </c>
      <c r="BU37" s="69">
        <v>0.34</v>
      </c>
      <c r="BV37" s="69">
        <v>0.73</v>
      </c>
      <c r="BW37" s="69">
        <v>0.55</v>
      </c>
      <c r="BX37" s="69">
        <f aca="true" t="shared" si="12" ref="BX37:BX68">SUM(C37:BW37)</f>
        <v>1079.3999999999999</v>
      </c>
      <c r="BY37" s="69"/>
      <c r="BZ37" s="72">
        <f t="shared" si="10"/>
        <v>304.95</v>
      </c>
      <c r="CA37" s="72">
        <f t="shared" si="10"/>
        <v>299.67</v>
      </c>
      <c r="CB37" s="72">
        <f t="shared" si="10"/>
        <v>153.26</v>
      </c>
      <c r="CC37" s="72">
        <f t="shared" si="10"/>
        <v>118.96</v>
      </c>
      <c r="CD37" s="72">
        <f t="shared" si="10"/>
        <v>88.61000000000001</v>
      </c>
      <c r="CE37" s="72">
        <f t="shared" si="10"/>
        <v>54.04</v>
      </c>
      <c r="CF37" s="72">
        <f t="shared" si="10"/>
        <v>20.719999999999995</v>
      </c>
      <c r="CG37" s="72">
        <f t="shared" si="10"/>
        <v>3.9800000000000004</v>
      </c>
      <c r="CH37" s="72">
        <f t="shared" si="10"/>
        <v>0.67</v>
      </c>
      <c r="CI37" s="72">
        <f t="shared" si="10"/>
        <v>34.54</v>
      </c>
      <c r="CJ37" s="72">
        <f aca="true" t="shared" si="13" ref="CJ37:CJ68">SUM(BZ37:CI37)</f>
        <v>1079.4</v>
      </c>
      <c r="CK37" s="72">
        <v>9.480000000000018</v>
      </c>
      <c r="CL37" s="72">
        <f t="shared" si="11"/>
        <v>47.3</v>
      </c>
      <c r="CM37" s="72">
        <f t="shared" si="11"/>
        <v>115.41</v>
      </c>
      <c r="CN37" s="72">
        <f t="shared" si="11"/>
        <v>101.19000000000001</v>
      </c>
      <c r="CO37" s="72">
        <f t="shared" si="11"/>
        <v>82.80999999999999</v>
      </c>
      <c r="CP37" s="72">
        <f t="shared" si="11"/>
        <v>84.63</v>
      </c>
      <c r="CQ37" s="72">
        <f t="shared" si="11"/>
        <v>80.64</v>
      </c>
      <c r="CR37" s="72">
        <f t="shared" si="11"/>
        <v>79.96</v>
      </c>
      <c r="CS37" s="72">
        <f t="shared" si="11"/>
        <v>92.24</v>
      </c>
      <c r="CT37" s="72">
        <f t="shared" si="11"/>
        <v>73.76</v>
      </c>
      <c r="CU37" s="72">
        <f t="shared" si="11"/>
        <v>77.55</v>
      </c>
      <c r="CV37" s="72">
        <f t="shared" si="11"/>
        <v>90.96000000000001</v>
      </c>
      <c r="CW37" s="72">
        <f t="shared" si="11"/>
        <v>70.9</v>
      </c>
      <c r="CX37" s="72">
        <f t="shared" si="11"/>
        <v>29.74</v>
      </c>
      <c r="CY37" s="72">
        <f t="shared" si="11"/>
        <v>52.31</v>
      </c>
      <c r="CZ37" s="72">
        <f aca="true" t="shared" si="14" ref="CZ37:CZ68">SUM(CL37:CY37)</f>
        <v>1079.3999999999999</v>
      </c>
      <c r="DA37" s="72"/>
      <c r="DB37" s="72">
        <v>266.78</v>
      </c>
      <c r="DC37" s="72">
        <f aca="true" t="shared" si="15" ref="DC37:DC68">SUM(CC37:CE37)</f>
        <v>261.61</v>
      </c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</row>
    <row r="38" spans="1:155" ht="12.75">
      <c r="A38" s="67">
        <v>34</v>
      </c>
      <c r="B38" s="67" t="s">
        <v>34</v>
      </c>
      <c r="C38" s="69">
        <v>6.57</v>
      </c>
      <c r="D38" s="69">
        <v>10.81</v>
      </c>
      <c r="E38" s="69">
        <v>8.56</v>
      </c>
      <c r="F38" s="69">
        <v>9.9</v>
      </c>
      <c r="G38" s="69">
        <v>10.61</v>
      </c>
      <c r="H38" s="69">
        <v>22</v>
      </c>
      <c r="I38" s="69">
        <v>9.99</v>
      </c>
      <c r="J38" s="69">
        <v>15.75</v>
      </c>
      <c r="K38" s="69">
        <v>7.25</v>
      </c>
      <c r="L38" s="69">
        <v>12.1</v>
      </c>
      <c r="M38" s="69">
        <v>8.84</v>
      </c>
      <c r="N38" s="69">
        <v>10.26</v>
      </c>
      <c r="O38" s="69">
        <v>11.69</v>
      </c>
      <c r="P38" s="69">
        <v>6.23</v>
      </c>
      <c r="Q38" s="69">
        <v>0</v>
      </c>
      <c r="R38" s="69">
        <v>1.25</v>
      </c>
      <c r="S38" s="69">
        <v>0.82</v>
      </c>
      <c r="T38" s="69">
        <v>0.22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0.3</v>
      </c>
      <c r="AA38" s="69">
        <v>0.79</v>
      </c>
      <c r="AB38" s="69">
        <v>0.75</v>
      </c>
      <c r="AC38" s="69">
        <v>0.25</v>
      </c>
      <c r="AD38" s="69">
        <v>0.14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0.06</v>
      </c>
      <c r="AR38" s="69">
        <v>0.1</v>
      </c>
      <c r="AS38" s="69">
        <v>14.76</v>
      </c>
      <c r="AT38" s="69">
        <v>7.59</v>
      </c>
      <c r="AU38" s="69">
        <v>10.8</v>
      </c>
      <c r="AV38" s="69">
        <v>20.34</v>
      </c>
      <c r="AW38" s="69">
        <v>1.75</v>
      </c>
      <c r="AX38" s="69">
        <v>91.99</v>
      </c>
      <c r="AY38" s="69">
        <v>74.94</v>
      </c>
      <c r="AZ38" s="69">
        <v>80.34</v>
      </c>
      <c r="BA38" s="69">
        <v>73.37</v>
      </c>
      <c r="BB38" s="69">
        <v>90.07</v>
      </c>
      <c r="BC38" s="69">
        <v>66.32</v>
      </c>
      <c r="BD38" s="69">
        <v>69.34</v>
      </c>
      <c r="BE38" s="69">
        <v>83.18</v>
      </c>
      <c r="BF38" s="69">
        <v>77.95</v>
      </c>
      <c r="BG38" s="69">
        <v>54.19</v>
      </c>
      <c r="BH38" s="69">
        <v>46.01</v>
      </c>
      <c r="BI38" s="69">
        <v>40.95</v>
      </c>
      <c r="BJ38" s="69">
        <v>21.95</v>
      </c>
      <c r="BK38" s="69">
        <v>15.99</v>
      </c>
      <c r="BL38" s="69">
        <v>13.72</v>
      </c>
      <c r="BM38" s="69">
        <v>5.66</v>
      </c>
      <c r="BN38" s="69">
        <v>1.91</v>
      </c>
      <c r="BO38" s="69">
        <v>0.46</v>
      </c>
      <c r="BP38" s="69">
        <v>0.21</v>
      </c>
      <c r="BQ38" s="69">
        <v>0.31</v>
      </c>
      <c r="BR38" s="69">
        <v>0.75</v>
      </c>
      <c r="BS38" s="69">
        <v>0.69</v>
      </c>
      <c r="BT38" s="69">
        <v>0.35</v>
      </c>
      <c r="BU38" s="69">
        <v>0.5</v>
      </c>
      <c r="BV38" s="69">
        <v>0.51</v>
      </c>
      <c r="BW38" s="69">
        <v>0.15</v>
      </c>
      <c r="BX38" s="69">
        <f t="shared" si="12"/>
        <v>1122.2900000000004</v>
      </c>
      <c r="BY38" s="69"/>
      <c r="BZ38" s="72">
        <f t="shared" si="10"/>
        <v>322.39</v>
      </c>
      <c r="CA38" s="72">
        <f t="shared" si="10"/>
        <v>386.85999999999996</v>
      </c>
      <c r="CB38" s="72">
        <f t="shared" si="10"/>
        <v>163.09999999999997</v>
      </c>
      <c r="CC38" s="72">
        <f t="shared" si="10"/>
        <v>46.45</v>
      </c>
      <c r="CD38" s="72">
        <f t="shared" si="10"/>
        <v>67.09</v>
      </c>
      <c r="CE38" s="72">
        <f t="shared" si="10"/>
        <v>37.019999999999996</v>
      </c>
      <c r="CF38" s="72">
        <f t="shared" si="10"/>
        <v>41.21</v>
      </c>
      <c r="CG38" s="72">
        <f t="shared" si="10"/>
        <v>4.52</v>
      </c>
      <c r="CH38" s="72">
        <f t="shared" si="10"/>
        <v>0.16</v>
      </c>
      <c r="CI38" s="72">
        <f t="shared" si="10"/>
        <v>53.49000000000001</v>
      </c>
      <c r="CJ38" s="72">
        <f t="shared" si="13"/>
        <v>1122.29</v>
      </c>
      <c r="CK38" s="72">
        <v>4.7599999999997635</v>
      </c>
      <c r="CL38" s="72">
        <f t="shared" si="11"/>
        <v>8.32</v>
      </c>
      <c r="CM38" s="72">
        <f t="shared" si="11"/>
        <v>120.03999999999999</v>
      </c>
      <c r="CN38" s="72">
        <f t="shared" si="11"/>
        <v>98.03999999999999</v>
      </c>
      <c r="CO38" s="72">
        <f t="shared" si="11"/>
        <v>96.12</v>
      </c>
      <c r="CP38" s="72">
        <f t="shared" si="11"/>
        <v>85.89</v>
      </c>
      <c r="CQ38" s="72">
        <f t="shared" si="11"/>
        <v>112.52999999999999</v>
      </c>
      <c r="CR38" s="72">
        <f t="shared" si="11"/>
        <v>76.51999999999998</v>
      </c>
      <c r="CS38" s="72">
        <f t="shared" si="11"/>
        <v>85.4</v>
      </c>
      <c r="CT38" s="72">
        <f t="shared" si="11"/>
        <v>91.18</v>
      </c>
      <c r="CU38" s="72">
        <f t="shared" si="11"/>
        <v>91.04</v>
      </c>
      <c r="CV38" s="72">
        <f t="shared" si="11"/>
        <v>78.92999999999999</v>
      </c>
      <c r="CW38" s="72">
        <f t="shared" si="11"/>
        <v>65.11</v>
      </c>
      <c r="CX38" s="72">
        <f t="shared" si="11"/>
        <v>64.26</v>
      </c>
      <c r="CY38" s="72">
        <f t="shared" si="11"/>
        <v>48.91</v>
      </c>
      <c r="CZ38" s="72">
        <f t="shared" si="14"/>
        <v>1122.29</v>
      </c>
      <c r="DA38" s="72"/>
      <c r="DB38" s="72">
        <v>147.71</v>
      </c>
      <c r="DC38" s="72">
        <f t="shared" si="15"/>
        <v>150.56</v>
      </c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</row>
    <row r="39" spans="1:155" ht="12.75">
      <c r="A39" s="67">
        <v>35</v>
      </c>
      <c r="B39" s="67" t="s">
        <v>35</v>
      </c>
      <c r="C39" s="69">
        <v>192.21</v>
      </c>
      <c r="D39" s="69">
        <v>382.76</v>
      </c>
      <c r="E39" s="69">
        <v>493.21</v>
      </c>
      <c r="F39" s="69">
        <v>522.55</v>
      </c>
      <c r="G39" s="69">
        <v>636.23</v>
      </c>
      <c r="H39" s="69">
        <v>580.02</v>
      </c>
      <c r="I39" s="69">
        <v>580.09</v>
      </c>
      <c r="J39" s="69">
        <v>668.47</v>
      </c>
      <c r="K39" s="69">
        <v>590.86</v>
      </c>
      <c r="L39" s="69">
        <v>485.35</v>
      </c>
      <c r="M39" s="69">
        <v>548.42</v>
      </c>
      <c r="N39" s="69">
        <v>503.29</v>
      </c>
      <c r="O39" s="69">
        <v>437.73</v>
      </c>
      <c r="P39" s="69">
        <v>426.17</v>
      </c>
      <c r="Q39" s="69">
        <v>27.3</v>
      </c>
      <c r="R39" s="69">
        <v>21.19</v>
      </c>
      <c r="S39" s="69">
        <v>25.29</v>
      </c>
      <c r="T39" s="69">
        <v>28.13</v>
      </c>
      <c r="U39" s="69">
        <v>30.05</v>
      </c>
      <c r="V39" s="69">
        <v>17.52</v>
      </c>
      <c r="W39" s="69">
        <v>19.46</v>
      </c>
      <c r="X39" s="69">
        <v>20.67</v>
      </c>
      <c r="Y39" s="69">
        <v>24.48</v>
      </c>
      <c r="Z39" s="69">
        <v>24.33</v>
      </c>
      <c r="AA39" s="69">
        <v>24.3</v>
      </c>
      <c r="AB39" s="69">
        <v>17.36</v>
      </c>
      <c r="AC39" s="69">
        <v>9.24</v>
      </c>
      <c r="AD39" s="69">
        <v>14.05</v>
      </c>
      <c r="AE39" s="69">
        <v>5.22</v>
      </c>
      <c r="AF39" s="69">
        <v>1.16</v>
      </c>
      <c r="AG39" s="69">
        <v>1.89</v>
      </c>
      <c r="AH39" s="69">
        <v>1.74</v>
      </c>
      <c r="AI39" s="69">
        <v>1.35</v>
      </c>
      <c r="AJ39" s="69">
        <v>1.11</v>
      </c>
      <c r="AK39" s="69">
        <v>1.04</v>
      </c>
      <c r="AL39" s="69">
        <v>1.61</v>
      </c>
      <c r="AM39" s="69">
        <v>0.85</v>
      </c>
      <c r="AN39" s="69">
        <v>1.38</v>
      </c>
      <c r="AO39" s="69">
        <v>2.69</v>
      </c>
      <c r="AP39" s="69">
        <v>1.84</v>
      </c>
      <c r="AQ39" s="69">
        <v>1.79</v>
      </c>
      <c r="AR39" s="69">
        <v>5.76</v>
      </c>
      <c r="AS39" s="69">
        <v>354.34</v>
      </c>
      <c r="AT39" s="69">
        <v>429.98</v>
      </c>
      <c r="AU39" s="69">
        <v>353.13</v>
      </c>
      <c r="AV39" s="69">
        <v>377.04</v>
      </c>
      <c r="AW39" s="69">
        <v>54.37</v>
      </c>
      <c r="AX39" s="69">
        <v>3147.52</v>
      </c>
      <c r="AY39" s="69">
        <v>2979.38</v>
      </c>
      <c r="AZ39" s="69">
        <v>2809.19</v>
      </c>
      <c r="BA39" s="69">
        <v>2669.26</v>
      </c>
      <c r="BB39" s="69">
        <v>2494.51</v>
      </c>
      <c r="BC39" s="69">
        <v>2626.98</v>
      </c>
      <c r="BD39" s="69">
        <v>2733.99</v>
      </c>
      <c r="BE39" s="69">
        <v>2656.16</v>
      </c>
      <c r="BF39" s="69">
        <v>2575.96</v>
      </c>
      <c r="BG39" s="69">
        <v>2394.58</v>
      </c>
      <c r="BH39" s="69">
        <v>2035</v>
      </c>
      <c r="BI39" s="69">
        <v>2028.25</v>
      </c>
      <c r="BJ39" s="69">
        <v>1699.42</v>
      </c>
      <c r="BK39" s="69">
        <v>247.6</v>
      </c>
      <c r="BL39" s="69">
        <v>287.6</v>
      </c>
      <c r="BM39" s="69">
        <v>297.62</v>
      </c>
      <c r="BN39" s="69">
        <v>283.29</v>
      </c>
      <c r="BO39" s="69">
        <v>239.55</v>
      </c>
      <c r="BP39" s="69">
        <v>189.69</v>
      </c>
      <c r="BQ39" s="69">
        <v>117.33</v>
      </c>
      <c r="BR39" s="69">
        <v>93.26</v>
      </c>
      <c r="BS39" s="69">
        <v>73.08</v>
      </c>
      <c r="BT39" s="69">
        <v>75.29</v>
      </c>
      <c r="BU39" s="69">
        <v>63.03</v>
      </c>
      <c r="BV39" s="69">
        <v>52.43</v>
      </c>
      <c r="BW39" s="69">
        <v>33.24</v>
      </c>
      <c r="BX39" s="69">
        <f t="shared" si="12"/>
        <v>43852.23000000002</v>
      </c>
      <c r="BY39" s="69"/>
      <c r="BZ39" s="72">
        <f t="shared" si="10"/>
        <v>11659.720000000001</v>
      </c>
      <c r="CA39" s="72">
        <f t="shared" si="10"/>
        <v>13087.599999999999</v>
      </c>
      <c r="CB39" s="72">
        <f t="shared" si="10"/>
        <v>8157.25</v>
      </c>
      <c r="CC39" s="72">
        <f t="shared" si="10"/>
        <v>2226.96</v>
      </c>
      <c r="CD39" s="72">
        <f t="shared" si="10"/>
        <v>2904.79</v>
      </c>
      <c r="CE39" s="72">
        <f t="shared" si="10"/>
        <v>1915.6100000000001</v>
      </c>
      <c r="CF39" s="72">
        <f t="shared" si="10"/>
        <v>2053.0099999999998</v>
      </c>
      <c r="CG39" s="72">
        <f t="shared" si="10"/>
        <v>303.37000000000006</v>
      </c>
      <c r="CH39" s="72">
        <f t="shared" si="10"/>
        <v>29.43</v>
      </c>
      <c r="CI39" s="72">
        <f t="shared" si="10"/>
        <v>1514.4899999999998</v>
      </c>
      <c r="CJ39" s="72">
        <f t="shared" si="13"/>
        <v>43852.23</v>
      </c>
      <c r="CK39" s="72">
        <v>-2530.4999999999854</v>
      </c>
      <c r="CL39" s="72">
        <f t="shared" si="11"/>
        <v>279.1</v>
      </c>
      <c r="CM39" s="72">
        <f t="shared" si="11"/>
        <v>3800.23</v>
      </c>
      <c r="CN39" s="72">
        <f t="shared" si="11"/>
        <v>3787.37</v>
      </c>
      <c r="CO39" s="72">
        <f t="shared" si="11"/>
        <v>3659.23</v>
      </c>
      <c r="CP39" s="72">
        <f t="shared" si="11"/>
        <v>3620.1800000000003</v>
      </c>
      <c r="CQ39" s="72">
        <f t="shared" si="11"/>
        <v>3332.7100000000005</v>
      </c>
      <c r="CR39" s="72">
        <f t="shared" si="11"/>
        <v>3417.26</v>
      </c>
      <c r="CS39" s="72">
        <f t="shared" si="11"/>
        <v>3542.0699999999997</v>
      </c>
      <c r="CT39" s="72">
        <f t="shared" si="11"/>
        <v>3365.61</v>
      </c>
      <c r="CU39" s="72">
        <f t="shared" si="11"/>
        <v>3160.1</v>
      </c>
      <c r="CV39" s="72">
        <f t="shared" si="11"/>
        <v>3399.62</v>
      </c>
      <c r="CW39" s="72">
        <f t="shared" si="11"/>
        <v>3050.5000000000005</v>
      </c>
      <c r="CX39" s="72">
        <f t="shared" si="11"/>
        <v>2882.57</v>
      </c>
      <c r="CY39" s="72">
        <f t="shared" si="11"/>
        <v>2555.68</v>
      </c>
      <c r="CZ39" s="72">
        <f t="shared" si="14"/>
        <v>43852.23</v>
      </c>
      <c r="DA39" s="72"/>
      <c r="DB39" s="72">
        <v>6767.27</v>
      </c>
      <c r="DC39" s="72">
        <f t="shared" si="15"/>
        <v>7047.360000000001</v>
      </c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</row>
    <row r="40" spans="1:155" ht="12.75">
      <c r="A40" s="67">
        <v>36</v>
      </c>
      <c r="B40" s="67" t="s">
        <v>36</v>
      </c>
      <c r="C40" s="69">
        <v>541.32</v>
      </c>
      <c r="D40" s="69">
        <v>635.92</v>
      </c>
      <c r="E40" s="69">
        <v>798.57</v>
      </c>
      <c r="F40" s="69">
        <v>1197.19</v>
      </c>
      <c r="G40" s="69">
        <v>1429.35</v>
      </c>
      <c r="H40" s="69">
        <v>1503.89</v>
      </c>
      <c r="I40" s="69">
        <v>1503.89</v>
      </c>
      <c r="J40" s="69">
        <v>1522.58</v>
      </c>
      <c r="K40" s="69">
        <v>1395.44</v>
      </c>
      <c r="L40" s="69">
        <v>1324.72</v>
      </c>
      <c r="M40" s="69">
        <v>1564.12</v>
      </c>
      <c r="N40" s="69">
        <v>1198.54</v>
      </c>
      <c r="O40" s="69">
        <v>868</v>
      </c>
      <c r="P40" s="69">
        <v>1221.01</v>
      </c>
      <c r="Q40" s="69">
        <v>85.71</v>
      </c>
      <c r="R40" s="69">
        <v>76.73</v>
      </c>
      <c r="S40" s="69">
        <v>75.06</v>
      </c>
      <c r="T40" s="69">
        <v>73.2</v>
      </c>
      <c r="U40" s="69">
        <v>75.64</v>
      </c>
      <c r="V40" s="69">
        <v>62.24</v>
      </c>
      <c r="W40" s="69">
        <v>57.02</v>
      </c>
      <c r="X40" s="69">
        <v>44.35</v>
      </c>
      <c r="Y40" s="69">
        <v>47.42</v>
      </c>
      <c r="Z40" s="69">
        <v>45.96</v>
      </c>
      <c r="AA40" s="69">
        <v>43.51</v>
      </c>
      <c r="AB40" s="69">
        <v>30.04</v>
      </c>
      <c r="AC40" s="69">
        <v>28.36</v>
      </c>
      <c r="AD40" s="69">
        <v>35.53</v>
      </c>
      <c r="AE40" s="69">
        <v>20.81</v>
      </c>
      <c r="AF40" s="69">
        <v>15.55</v>
      </c>
      <c r="AG40" s="69">
        <v>15.42</v>
      </c>
      <c r="AH40" s="69">
        <v>16.27</v>
      </c>
      <c r="AI40" s="69">
        <v>10.66</v>
      </c>
      <c r="AJ40" s="69">
        <v>9.22</v>
      </c>
      <c r="AK40" s="69">
        <v>14.4</v>
      </c>
      <c r="AL40" s="69">
        <v>14.2</v>
      </c>
      <c r="AM40" s="69">
        <v>10.78</v>
      </c>
      <c r="AN40" s="69">
        <v>9.88</v>
      </c>
      <c r="AO40" s="69">
        <v>9.5</v>
      </c>
      <c r="AP40" s="69">
        <v>11.52</v>
      </c>
      <c r="AQ40" s="69">
        <v>6.33</v>
      </c>
      <c r="AR40" s="69">
        <v>8.32</v>
      </c>
      <c r="AS40" s="69">
        <v>591.86</v>
      </c>
      <c r="AT40" s="69">
        <v>457.62</v>
      </c>
      <c r="AU40" s="69">
        <v>459.26</v>
      </c>
      <c r="AV40" s="69">
        <v>736.43</v>
      </c>
      <c r="AW40" s="69">
        <v>171.51</v>
      </c>
      <c r="AX40" s="69">
        <v>5770.07</v>
      </c>
      <c r="AY40" s="69">
        <v>5391.06</v>
      </c>
      <c r="AZ40" s="69">
        <v>5379.46</v>
      </c>
      <c r="BA40" s="69">
        <v>5220.42</v>
      </c>
      <c r="BB40" s="69">
        <v>5053.96</v>
      </c>
      <c r="BC40" s="69">
        <v>4819.01</v>
      </c>
      <c r="BD40" s="69">
        <v>4856.31</v>
      </c>
      <c r="BE40" s="69">
        <v>4784.37</v>
      </c>
      <c r="BF40" s="69">
        <v>4773.41</v>
      </c>
      <c r="BG40" s="69">
        <v>4679.51</v>
      </c>
      <c r="BH40" s="69">
        <v>3356.44</v>
      </c>
      <c r="BI40" s="69">
        <v>2615.78</v>
      </c>
      <c r="BJ40" s="69">
        <v>2701.45</v>
      </c>
      <c r="BK40" s="69">
        <v>1465.5</v>
      </c>
      <c r="BL40" s="69">
        <v>1189.72</v>
      </c>
      <c r="BM40" s="69">
        <v>610.23</v>
      </c>
      <c r="BN40" s="69">
        <v>348.36</v>
      </c>
      <c r="BO40" s="69">
        <v>298.6</v>
      </c>
      <c r="BP40" s="69">
        <v>276.94</v>
      </c>
      <c r="BQ40" s="69">
        <v>259.85</v>
      </c>
      <c r="BR40" s="69">
        <v>320.02</v>
      </c>
      <c r="BS40" s="69">
        <v>368.08</v>
      </c>
      <c r="BT40" s="69">
        <v>396</v>
      </c>
      <c r="BU40" s="69">
        <v>355.91</v>
      </c>
      <c r="BV40" s="69">
        <v>315.11</v>
      </c>
      <c r="BW40" s="69">
        <v>244.59</v>
      </c>
      <c r="BX40" s="69">
        <f t="shared" si="12"/>
        <v>85925.01000000001</v>
      </c>
      <c r="BY40" s="69"/>
      <c r="BZ40" s="72">
        <f t="shared" si="10"/>
        <v>21932.519999999997</v>
      </c>
      <c r="CA40" s="72">
        <f t="shared" si="10"/>
        <v>24287.06</v>
      </c>
      <c r="CB40" s="72">
        <f t="shared" si="10"/>
        <v>13353.18</v>
      </c>
      <c r="CC40" s="72">
        <f t="shared" si="10"/>
        <v>4602.35</v>
      </c>
      <c r="CD40" s="72">
        <f t="shared" si="10"/>
        <v>7250.520000000001</v>
      </c>
      <c r="CE40" s="72">
        <f t="shared" si="10"/>
        <v>4851.67</v>
      </c>
      <c r="CF40" s="72">
        <f t="shared" si="10"/>
        <v>6448.910000000001</v>
      </c>
      <c r="CG40" s="72">
        <f t="shared" si="10"/>
        <v>780.7699999999999</v>
      </c>
      <c r="CH40" s="72">
        <f t="shared" si="10"/>
        <v>172.86</v>
      </c>
      <c r="CI40" s="72">
        <f t="shared" si="10"/>
        <v>2245.17</v>
      </c>
      <c r="CJ40" s="72">
        <f t="shared" si="13"/>
        <v>85925.01000000001</v>
      </c>
      <c r="CK40" s="72">
        <v>-9517.939999999988</v>
      </c>
      <c r="CL40" s="72">
        <f t="shared" si="11"/>
        <v>819.35</v>
      </c>
      <c r="CM40" s="72">
        <f t="shared" si="11"/>
        <v>7963.7699999999995</v>
      </c>
      <c r="CN40" s="72">
        <f t="shared" si="11"/>
        <v>7469.830000000001</v>
      </c>
      <c r="CO40" s="72">
        <f t="shared" si="11"/>
        <v>7276.35</v>
      </c>
      <c r="CP40" s="72">
        <f t="shared" si="11"/>
        <v>7084.429999999999</v>
      </c>
      <c r="CQ40" s="72">
        <f t="shared" si="11"/>
        <v>6927.910000000001</v>
      </c>
      <c r="CR40" s="72">
        <f t="shared" si="11"/>
        <v>6671.26</v>
      </c>
      <c r="CS40" s="72">
        <f t="shared" si="11"/>
        <v>6697.290000000001</v>
      </c>
      <c r="CT40" s="72">
        <f t="shared" si="11"/>
        <v>6558.030000000001</v>
      </c>
      <c r="CU40" s="72">
        <f t="shared" si="11"/>
        <v>6522.05</v>
      </c>
      <c r="CV40" s="72">
        <f t="shared" si="11"/>
        <v>7284.5</v>
      </c>
      <c r="CW40" s="72">
        <f t="shared" si="11"/>
        <v>5410.07</v>
      </c>
      <c r="CX40" s="72">
        <f t="shared" si="11"/>
        <v>4292.84</v>
      </c>
      <c r="CY40" s="72">
        <f t="shared" si="11"/>
        <v>4947.33</v>
      </c>
      <c r="CZ40" s="72">
        <f t="shared" si="14"/>
        <v>85925.01000000002</v>
      </c>
      <c r="DA40" s="72"/>
      <c r="DB40" s="72">
        <v>16389.24</v>
      </c>
      <c r="DC40" s="72">
        <f t="shared" si="15"/>
        <v>16704.54</v>
      </c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</row>
    <row r="41" spans="1:155" ht="12.75">
      <c r="A41" s="67">
        <v>37</v>
      </c>
      <c r="B41" s="67" t="s">
        <v>37</v>
      </c>
      <c r="C41" s="69">
        <v>612.37</v>
      </c>
      <c r="D41" s="69">
        <v>397.16</v>
      </c>
      <c r="E41" s="69">
        <v>465.43</v>
      </c>
      <c r="F41" s="69">
        <v>508.32</v>
      </c>
      <c r="G41" s="69">
        <v>561.04</v>
      </c>
      <c r="H41" s="69">
        <v>538.22</v>
      </c>
      <c r="I41" s="69">
        <v>577.49</v>
      </c>
      <c r="J41" s="69">
        <v>566.3</v>
      </c>
      <c r="K41" s="69">
        <v>558.47</v>
      </c>
      <c r="L41" s="69">
        <v>505.41</v>
      </c>
      <c r="M41" s="69">
        <v>494.32</v>
      </c>
      <c r="N41" s="69">
        <v>407.4</v>
      </c>
      <c r="O41" s="69">
        <v>346.87</v>
      </c>
      <c r="P41" s="69">
        <v>350.53</v>
      </c>
      <c r="Q41" s="69">
        <v>21.41</v>
      </c>
      <c r="R41" s="69">
        <v>21.53</v>
      </c>
      <c r="S41" s="69">
        <v>20.05</v>
      </c>
      <c r="T41" s="69">
        <v>19.8</v>
      </c>
      <c r="U41" s="69">
        <v>21.27</v>
      </c>
      <c r="V41" s="69">
        <v>13.17</v>
      </c>
      <c r="W41" s="69">
        <v>11.94</v>
      </c>
      <c r="X41" s="69">
        <v>13.69</v>
      </c>
      <c r="Y41" s="69">
        <v>17.28</v>
      </c>
      <c r="Z41" s="69">
        <v>20.95</v>
      </c>
      <c r="AA41" s="69">
        <v>25.55</v>
      </c>
      <c r="AB41" s="69">
        <v>19.04</v>
      </c>
      <c r="AC41" s="69">
        <v>24.72</v>
      </c>
      <c r="AD41" s="69">
        <v>51.98</v>
      </c>
      <c r="AE41" s="69">
        <v>2.07</v>
      </c>
      <c r="AF41" s="69">
        <v>1.27</v>
      </c>
      <c r="AG41" s="69">
        <v>2.59</v>
      </c>
      <c r="AH41" s="69">
        <v>3.93</v>
      </c>
      <c r="AI41" s="69">
        <v>3.85</v>
      </c>
      <c r="AJ41" s="69">
        <v>5.08</v>
      </c>
      <c r="AK41" s="69">
        <v>7.34</v>
      </c>
      <c r="AL41" s="69">
        <v>5.26</v>
      </c>
      <c r="AM41" s="69">
        <v>5.45</v>
      </c>
      <c r="AN41" s="69">
        <v>6.51</v>
      </c>
      <c r="AO41" s="69">
        <v>5.38</v>
      </c>
      <c r="AP41" s="69">
        <v>4.82</v>
      </c>
      <c r="AQ41" s="69">
        <v>6.54</v>
      </c>
      <c r="AR41" s="69">
        <v>16.34</v>
      </c>
      <c r="AS41" s="69">
        <v>198.45</v>
      </c>
      <c r="AT41" s="69">
        <v>146.87</v>
      </c>
      <c r="AU41" s="69">
        <v>184.58</v>
      </c>
      <c r="AV41" s="69">
        <v>226.81</v>
      </c>
      <c r="AW41" s="69">
        <v>46.45</v>
      </c>
      <c r="AX41" s="69">
        <v>2107.23</v>
      </c>
      <c r="AY41" s="69">
        <v>2317.19</v>
      </c>
      <c r="AZ41" s="69">
        <v>2002.36</v>
      </c>
      <c r="BA41" s="69">
        <v>1986.84</v>
      </c>
      <c r="BB41" s="69">
        <v>2024.29</v>
      </c>
      <c r="BC41" s="69">
        <v>1954.86</v>
      </c>
      <c r="BD41" s="69">
        <v>1943.03</v>
      </c>
      <c r="BE41" s="69">
        <v>1904.89</v>
      </c>
      <c r="BF41" s="69">
        <v>1793.37</v>
      </c>
      <c r="BG41" s="69">
        <v>1678.49</v>
      </c>
      <c r="BH41" s="69">
        <v>1656.96</v>
      </c>
      <c r="BI41" s="69">
        <v>1980.81</v>
      </c>
      <c r="BJ41" s="69">
        <v>1519.72</v>
      </c>
      <c r="BK41" s="69">
        <v>40.81</v>
      </c>
      <c r="BL41" s="69">
        <v>33.34</v>
      </c>
      <c r="BM41" s="69">
        <v>33.33</v>
      </c>
      <c r="BN41" s="69">
        <v>25.29</v>
      </c>
      <c r="BO41" s="69">
        <v>17.09</v>
      </c>
      <c r="BP41" s="69">
        <v>14.09</v>
      </c>
      <c r="BQ41" s="69">
        <v>9.66</v>
      </c>
      <c r="BR41" s="69">
        <v>12.05</v>
      </c>
      <c r="BS41" s="69">
        <v>14.51</v>
      </c>
      <c r="BT41" s="69">
        <v>12.77</v>
      </c>
      <c r="BU41" s="69">
        <v>8.84</v>
      </c>
      <c r="BV41" s="69">
        <v>6.18</v>
      </c>
      <c r="BW41" s="69">
        <v>3.82</v>
      </c>
      <c r="BX41" s="69">
        <f t="shared" si="12"/>
        <v>33173.11999999999</v>
      </c>
      <c r="BY41" s="69"/>
      <c r="BZ41" s="72">
        <f t="shared" si="10"/>
        <v>8460.07</v>
      </c>
      <c r="CA41" s="72">
        <f t="shared" si="10"/>
        <v>9620.439999999999</v>
      </c>
      <c r="CB41" s="72">
        <f t="shared" si="10"/>
        <v>6835.9800000000005</v>
      </c>
      <c r="CC41" s="72">
        <f t="shared" si="10"/>
        <v>2544.3199999999997</v>
      </c>
      <c r="CD41" s="72">
        <f t="shared" si="10"/>
        <v>2745.89</v>
      </c>
      <c r="CE41" s="72">
        <f t="shared" si="10"/>
        <v>1599.1200000000001</v>
      </c>
      <c r="CF41" s="72">
        <f t="shared" si="10"/>
        <v>231.78000000000003</v>
      </c>
      <c r="CG41" s="72">
        <f t="shared" si="10"/>
        <v>302.38</v>
      </c>
      <c r="CH41" s="72">
        <f t="shared" si="10"/>
        <v>76.43</v>
      </c>
      <c r="CI41" s="72">
        <f t="shared" si="10"/>
        <v>756.71</v>
      </c>
      <c r="CJ41" s="72">
        <f t="shared" si="13"/>
        <v>33173.119999999995</v>
      </c>
      <c r="CK41" s="72">
        <v>12.369999999995343</v>
      </c>
      <c r="CL41" s="72">
        <f t="shared" si="11"/>
        <v>682.3000000000001</v>
      </c>
      <c r="CM41" s="72">
        <f t="shared" si="11"/>
        <v>2568</v>
      </c>
      <c r="CN41" s="72">
        <f t="shared" si="11"/>
        <v>2838.6000000000004</v>
      </c>
      <c r="CO41" s="72">
        <f t="shared" si="11"/>
        <v>2567.74</v>
      </c>
      <c r="CP41" s="72">
        <f t="shared" si="11"/>
        <v>2598.29</v>
      </c>
      <c r="CQ41" s="72">
        <f t="shared" si="11"/>
        <v>2597.8500000000004</v>
      </c>
      <c r="CR41" s="72">
        <f t="shared" si="11"/>
        <v>2565.7200000000003</v>
      </c>
      <c r="CS41" s="72">
        <f t="shared" si="11"/>
        <v>2537.9399999999996</v>
      </c>
      <c r="CT41" s="72">
        <f t="shared" si="11"/>
        <v>2498.1400000000003</v>
      </c>
      <c r="CU41" s="72">
        <f t="shared" si="11"/>
        <v>2340.75</v>
      </c>
      <c r="CV41" s="72">
        <f t="shared" si="11"/>
        <v>2414.96</v>
      </c>
      <c r="CW41" s="72">
        <f t="shared" si="11"/>
        <v>2243.9300000000003</v>
      </c>
      <c r="CX41" s="72">
        <f t="shared" si="11"/>
        <v>2549.7</v>
      </c>
      <c r="CY41" s="72">
        <f t="shared" si="11"/>
        <v>2169.2000000000003</v>
      </c>
      <c r="CZ41" s="72">
        <f t="shared" si="14"/>
        <v>33173.119999999995</v>
      </c>
      <c r="DA41" s="72"/>
      <c r="DB41" s="72">
        <v>6830.46</v>
      </c>
      <c r="DC41" s="72">
        <f t="shared" si="15"/>
        <v>6889.329999999999</v>
      </c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</row>
    <row r="42" spans="1:155" ht="12.75">
      <c r="A42" s="67">
        <v>38</v>
      </c>
      <c r="B42" s="67" t="s">
        <v>38</v>
      </c>
      <c r="C42" s="69">
        <v>26.81</v>
      </c>
      <c r="D42" s="69">
        <v>86.42</v>
      </c>
      <c r="E42" s="69">
        <v>107.14</v>
      </c>
      <c r="F42" s="69">
        <v>116.14</v>
      </c>
      <c r="G42" s="69">
        <v>165.4</v>
      </c>
      <c r="H42" s="69">
        <v>146.33</v>
      </c>
      <c r="I42" s="69">
        <v>157.58</v>
      </c>
      <c r="J42" s="69">
        <v>152</v>
      </c>
      <c r="K42" s="69">
        <v>160.14</v>
      </c>
      <c r="L42" s="69">
        <v>162.41</v>
      </c>
      <c r="M42" s="69">
        <v>175.85</v>
      </c>
      <c r="N42" s="69">
        <v>98.56</v>
      </c>
      <c r="O42" s="69">
        <v>107.94</v>
      </c>
      <c r="P42" s="69">
        <v>70.79</v>
      </c>
      <c r="Q42" s="69">
        <v>0</v>
      </c>
      <c r="R42" s="69">
        <v>1.11</v>
      </c>
      <c r="S42" s="69">
        <v>1.41</v>
      </c>
      <c r="T42" s="69">
        <v>2.86</v>
      </c>
      <c r="U42" s="69">
        <v>3.34</v>
      </c>
      <c r="V42" s="69">
        <v>2.41</v>
      </c>
      <c r="W42" s="69">
        <v>1.99</v>
      </c>
      <c r="X42" s="69">
        <v>1.14</v>
      </c>
      <c r="Y42" s="69">
        <v>0.91</v>
      </c>
      <c r="Z42" s="69">
        <v>0.64</v>
      </c>
      <c r="AA42" s="69">
        <v>0.48</v>
      </c>
      <c r="AB42" s="69">
        <v>0.51</v>
      </c>
      <c r="AC42" s="69">
        <v>0.57</v>
      </c>
      <c r="AD42" s="69">
        <v>1.36</v>
      </c>
      <c r="AE42" s="69">
        <v>0.11</v>
      </c>
      <c r="AF42" s="69">
        <v>0.59</v>
      </c>
      <c r="AG42" s="69">
        <v>0.43</v>
      </c>
      <c r="AH42" s="69">
        <v>0.16</v>
      </c>
      <c r="AI42" s="69">
        <v>0.01</v>
      </c>
      <c r="AJ42" s="69">
        <v>0</v>
      </c>
      <c r="AK42" s="69">
        <v>0.04</v>
      </c>
      <c r="AL42" s="69">
        <v>0.12</v>
      </c>
      <c r="AM42" s="69">
        <v>0.19</v>
      </c>
      <c r="AN42" s="69">
        <v>0.28</v>
      </c>
      <c r="AO42" s="69">
        <v>0.54</v>
      </c>
      <c r="AP42" s="69">
        <v>0.24</v>
      </c>
      <c r="AQ42" s="69">
        <v>0.16</v>
      </c>
      <c r="AR42" s="69">
        <v>0.18</v>
      </c>
      <c r="AS42" s="69">
        <v>53.84</v>
      </c>
      <c r="AT42" s="69">
        <v>33.39</v>
      </c>
      <c r="AU42" s="69">
        <v>37.57</v>
      </c>
      <c r="AV42" s="69">
        <v>50.81</v>
      </c>
      <c r="AW42" s="69">
        <v>3.44</v>
      </c>
      <c r="AX42" s="69">
        <v>452.83</v>
      </c>
      <c r="AY42" s="69">
        <v>413.53</v>
      </c>
      <c r="AZ42" s="69">
        <v>342.91</v>
      </c>
      <c r="BA42" s="69">
        <v>342.9</v>
      </c>
      <c r="BB42" s="69">
        <v>305.8</v>
      </c>
      <c r="BC42" s="69">
        <v>253.84</v>
      </c>
      <c r="BD42" s="69">
        <v>339.82</v>
      </c>
      <c r="BE42" s="69">
        <v>318.26</v>
      </c>
      <c r="BF42" s="69">
        <v>344.35</v>
      </c>
      <c r="BG42" s="69">
        <v>316.39</v>
      </c>
      <c r="BH42" s="69">
        <v>226.96</v>
      </c>
      <c r="BI42" s="69">
        <v>229.94</v>
      </c>
      <c r="BJ42" s="69">
        <v>244.24</v>
      </c>
      <c r="BK42" s="69">
        <v>23.68</v>
      </c>
      <c r="BL42" s="69">
        <v>17.84</v>
      </c>
      <c r="BM42" s="69">
        <v>11.89</v>
      </c>
      <c r="BN42" s="69">
        <v>10.16</v>
      </c>
      <c r="BO42" s="69">
        <v>7.6</v>
      </c>
      <c r="BP42" s="69">
        <v>7.21</v>
      </c>
      <c r="BQ42" s="69">
        <v>3.78</v>
      </c>
      <c r="BR42" s="69">
        <v>3.3</v>
      </c>
      <c r="BS42" s="69">
        <v>5.19</v>
      </c>
      <c r="BT42" s="69">
        <v>6.04</v>
      </c>
      <c r="BU42" s="69">
        <v>2.64</v>
      </c>
      <c r="BV42" s="69">
        <v>2.05</v>
      </c>
      <c r="BW42" s="69">
        <v>1.72</v>
      </c>
      <c r="BX42" s="69">
        <f t="shared" si="12"/>
        <v>6169.210000000002</v>
      </c>
      <c r="BY42" s="69"/>
      <c r="BZ42" s="72">
        <f t="shared" si="10"/>
        <v>1555.6100000000001</v>
      </c>
      <c r="CA42" s="72">
        <f t="shared" si="10"/>
        <v>1562.0700000000002</v>
      </c>
      <c r="CB42" s="72">
        <f t="shared" si="10"/>
        <v>1017.53</v>
      </c>
      <c r="CC42" s="72">
        <f t="shared" si="10"/>
        <v>501.90999999999997</v>
      </c>
      <c r="CD42" s="72">
        <f t="shared" si="10"/>
        <v>778.4599999999999</v>
      </c>
      <c r="CE42" s="72">
        <f t="shared" si="10"/>
        <v>453.14</v>
      </c>
      <c r="CF42" s="72">
        <f t="shared" si="10"/>
        <v>103.09999999999998</v>
      </c>
      <c r="CG42" s="72">
        <f t="shared" si="10"/>
        <v>18.73</v>
      </c>
      <c r="CH42" s="72">
        <f t="shared" si="10"/>
        <v>3.0500000000000003</v>
      </c>
      <c r="CI42" s="72">
        <f t="shared" si="10"/>
        <v>175.61</v>
      </c>
      <c r="CJ42" s="72">
        <f t="shared" si="13"/>
        <v>6169.21</v>
      </c>
      <c r="CK42" s="72">
        <v>-77.93000000000029</v>
      </c>
      <c r="CL42" s="72">
        <f t="shared" si="11"/>
        <v>30.36</v>
      </c>
      <c r="CM42" s="72">
        <f t="shared" si="11"/>
        <v>564.63</v>
      </c>
      <c r="CN42" s="72">
        <f t="shared" si="11"/>
        <v>540.35</v>
      </c>
      <c r="CO42" s="72">
        <f t="shared" si="11"/>
        <v>473.96000000000004</v>
      </c>
      <c r="CP42" s="72">
        <f t="shared" si="11"/>
        <v>521.81</v>
      </c>
      <c r="CQ42" s="72">
        <f t="shared" si="11"/>
        <v>462.14000000000004</v>
      </c>
      <c r="CR42" s="72">
        <f t="shared" si="11"/>
        <v>420.66</v>
      </c>
      <c r="CS42" s="72">
        <f t="shared" si="11"/>
        <v>496.85999999999996</v>
      </c>
      <c r="CT42" s="72">
        <f t="shared" si="11"/>
        <v>482.8</v>
      </c>
      <c r="CU42" s="72">
        <f t="shared" si="11"/>
        <v>512.87</v>
      </c>
      <c r="CV42" s="72">
        <f t="shared" si="11"/>
        <v>553.1399999999999</v>
      </c>
      <c r="CW42" s="72">
        <f t="shared" si="11"/>
        <v>362.29999999999995</v>
      </c>
      <c r="CX42" s="72">
        <f t="shared" si="11"/>
        <v>378.22999999999996</v>
      </c>
      <c r="CY42" s="72">
        <f t="shared" si="11"/>
        <v>369.1</v>
      </c>
      <c r="CZ42" s="72">
        <f t="shared" si="14"/>
        <v>6169.21</v>
      </c>
      <c r="DA42" s="72"/>
      <c r="DB42" s="72">
        <v>1730.87</v>
      </c>
      <c r="DC42" s="72">
        <f t="shared" si="15"/>
        <v>1733.5099999999998</v>
      </c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55" ht="12.75">
      <c r="A43" s="67">
        <v>39</v>
      </c>
      <c r="B43" s="67" t="s">
        <v>39</v>
      </c>
      <c r="C43" s="69">
        <v>19.02</v>
      </c>
      <c r="D43" s="69">
        <v>28.6</v>
      </c>
      <c r="E43" s="69">
        <v>20.03</v>
      </c>
      <c r="F43" s="69">
        <v>23.53</v>
      </c>
      <c r="G43" s="69">
        <v>15.2</v>
      </c>
      <c r="H43" s="69">
        <v>25.27</v>
      </c>
      <c r="I43" s="69">
        <v>11.39</v>
      </c>
      <c r="J43" s="69">
        <v>23.59</v>
      </c>
      <c r="K43" s="69">
        <v>28.07</v>
      </c>
      <c r="L43" s="69">
        <v>31.45</v>
      </c>
      <c r="M43" s="69">
        <v>46.6</v>
      </c>
      <c r="N43" s="69">
        <v>26.11</v>
      </c>
      <c r="O43" s="69">
        <v>17.33</v>
      </c>
      <c r="P43" s="69">
        <v>4.97</v>
      </c>
      <c r="Q43" s="69">
        <v>3.41</v>
      </c>
      <c r="R43" s="69">
        <v>0</v>
      </c>
      <c r="S43" s="69">
        <v>0.96</v>
      </c>
      <c r="T43" s="69">
        <v>1.93</v>
      </c>
      <c r="U43" s="69">
        <v>1.69</v>
      </c>
      <c r="V43" s="69">
        <v>1.15</v>
      </c>
      <c r="W43" s="69">
        <v>1.42</v>
      </c>
      <c r="X43" s="69">
        <v>1.91</v>
      </c>
      <c r="Y43" s="69">
        <v>2.26</v>
      </c>
      <c r="Z43" s="69">
        <v>4.55</v>
      </c>
      <c r="AA43" s="69">
        <v>8.24</v>
      </c>
      <c r="AB43" s="69">
        <v>5.52</v>
      </c>
      <c r="AC43" s="69">
        <v>2.42</v>
      </c>
      <c r="AD43" s="69">
        <v>0.87</v>
      </c>
      <c r="AE43" s="69">
        <v>1.37</v>
      </c>
      <c r="AF43" s="69">
        <v>0.31</v>
      </c>
      <c r="AG43" s="69">
        <v>0.22</v>
      </c>
      <c r="AH43" s="69">
        <v>0.16</v>
      </c>
      <c r="AI43" s="69">
        <v>0.57</v>
      </c>
      <c r="AJ43" s="69">
        <v>0.78</v>
      </c>
      <c r="AK43" s="69">
        <v>0.31</v>
      </c>
      <c r="AL43" s="69">
        <v>0</v>
      </c>
      <c r="AM43" s="69">
        <v>0</v>
      </c>
      <c r="AN43" s="69">
        <v>0</v>
      </c>
      <c r="AO43" s="69">
        <v>0.15</v>
      </c>
      <c r="AP43" s="69">
        <v>0.32</v>
      </c>
      <c r="AQ43" s="69">
        <v>0.18</v>
      </c>
      <c r="AR43" s="69">
        <v>0</v>
      </c>
      <c r="AS43" s="69">
        <v>17.65</v>
      </c>
      <c r="AT43" s="69">
        <v>13.94</v>
      </c>
      <c r="AU43" s="69">
        <v>11.96</v>
      </c>
      <c r="AV43" s="69">
        <v>20.48</v>
      </c>
      <c r="AW43" s="69">
        <v>0</v>
      </c>
      <c r="AX43" s="69">
        <v>110.5</v>
      </c>
      <c r="AY43" s="69">
        <v>97.51</v>
      </c>
      <c r="AZ43" s="69">
        <v>104.57</v>
      </c>
      <c r="BA43" s="69">
        <v>140.03</v>
      </c>
      <c r="BB43" s="69">
        <v>115.24</v>
      </c>
      <c r="BC43" s="69">
        <v>95.69</v>
      </c>
      <c r="BD43" s="69">
        <v>91.55</v>
      </c>
      <c r="BE43" s="69">
        <v>87.52</v>
      </c>
      <c r="BF43" s="69">
        <v>96.63</v>
      </c>
      <c r="BG43" s="69">
        <v>59.97</v>
      </c>
      <c r="BH43" s="69">
        <v>71.08</v>
      </c>
      <c r="BI43" s="69">
        <v>76.24</v>
      </c>
      <c r="BJ43" s="69">
        <v>29.42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f t="shared" si="12"/>
        <v>1601.8400000000001</v>
      </c>
      <c r="BY43" s="69"/>
      <c r="BZ43" s="72">
        <f t="shared" si="10"/>
        <v>452.61</v>
      </c>
      <c r="CA43" s="72">
        <f t="shared" si="10"/>
        <v>486.63</v>
      </c>
      <c r="CB43" s="72">
        <f t="shared" si="10"/>
        <v>236.71000000000004</v>
      </c>
      <c r="CC43" s="72">
        <f t="shared" si="10"/>
        <v>106.38000000000001</v>
      </c>
      <c r="CD43" s="72">
        <f t="shared" si="10"/>
        <v>119.77</v>
      </c>
      <c r="CE43" s="72">
        <f t="shared" si="10"/>
        <v>95.01</v>
      </c>
      <c r="CF43" s="72">
        <f t="shared" si="10"/>
        <v>0</v>
      </c>
      <c r="CG43" s="72">
        <f t="shared" si="10"/>
        <v>36.330000000000005</v>
      </c>
      <c r="CH43" s="72">
        <f t="shared" si="10"/>
        <v>4.37</v>
      </c>
      <c r="CI43" s="72">
        <f t="shared" si="10"/>
        <v>64.03</v>
      </c>
      <c r="CJ43" s="72">
        <f t="shared" si="13"/>
        <v>1601.84</v>
      </c>
      <c r="CK43" s="72">
        <v>-13.429999999999836</v>
      </c>
      <c r="CL43" s="72">
        <f t="shared" si="11"/>
        <v>23.8</v>
      </c>
      <c r="CM43" s="72">
        <f t="shared" si="11"/>
        <v>139.41</v>
      </c>
      <c r="CN43" s="72">
        <f t="shared" si="11"/>
        <v>118.72</v>
      </c>
      <c r="CO43" s="72">
        <f t="shared" si="11"/>
        <v>130.19</v>
      </c>
      <c r="CP43" s="72">
        <f t="shared" si="11"/>
        <v>157.49</v>
      </c>
      <c r="CQ43" s="72">
        <f t="shared" si="11"/>
        <v>142.44</v>
      </c>
      <c r="CR43" s="72">
        <f t="shared" si="11"/>
        <v>108.81</v>
      </c>
      <c r="CS43" s="72">
        <f t="shared" si="11"/>
        <v>117.05</v>
      </c>
      <c r="CT43" s="72">
        <f t="shared" si="11"/>
        <v>117.85</v>
      </c>
      <c r="CU43" s="72">
        <f t="shared" si="11"/>
        <v>132.63</v>
      </c>
      <c r="CV43" s="72">
        <f t="shared" si="11"/>
        <v>132.61</v>
      </c>
      <c r="CW43" s="72">
        <f t="shared" si="11"/>
        <v>116.97</v>
      </c>
      <c r="CX43" s="72">
        <f t="shared" si="11"/>
        <v>108.13</v>
      </c>
      <c r="CY43" s="72">
        <f t="shared" si="11"/>
        <v>55.74</v>
      </c>
      <c r="CZ43" s="72">
        <f t="shared" si="14"/>
        <v>1601.84</v>
      </c>
      <c r="DA43" s="72"/>
      <c r="DB43" s="72">
        <v>308.45</v>
      </c>
      <c r="DC43" s="72">
        <f t="shared" si="15"/>
        <v>321.16</v>
      </c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</row>
    <row r="44" spans="1:155" ht="12.75">
      <c r="A44" s="67">
        <v>40</v>
      </c>
      <c r="B44" s="67" t="s">
        <v>40</v>
      </c>
      <c r="C44" s="69">
        <v>73.85</v>
      </c>
      <c r="D44" s="69">
        <v>40.4</v>
      </c>
      <c r="E44" s="69">
        <v>48.41</v>
      </c>
      <c r="F44" s="69">
        <v>34.51</v>
      </c>
      <c r="G44" s="69">
        <v>36.73</v>
      </c>
      <c r="H44" s="69">
        <v>45.22</v>
      </c>
      <c r="I44" s="69">
        <v>26.4</v>
      </c>
      <c r="J44" s="69">
        <v>37.25</v>
      </c>
      <c r="K44" s="69">
        <v>49.42</v>
      </c>
      <c r="L44" s="69">
        <v>55.38</v>
      </c>
      <c r="M44" s="69">
        <v>62.74</v>
      </c>
      <c r="N44" s="69">
        <v>52.16</v>
      </c>
      <c r="O44" s="69">
        <v>36.9</v>
      </c>
      <c r="P44" s="69">
        <v>40.63</v>
      </c>
      <c r="Q44" s="69">
        <v>0.94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0.2</v>
      </c>
      <c r="AR44" s="69">
        <v>0.42</v>
      </c>
      <c r="AS44" s="69">
        <v>32.19</v>
      </c>
      <c r="AT44" s="69">
        <v>22.16</v>
      </c>
      <c r="AU44" s="69">
        <v>24.02</v>
      </c>
      <c r="AV44" s="69">
        <v>29.98</v>
      </c>
      <c r="AW44" s="69">
        <v>0</v>
      </c>
      <c r="AX44" s="69">
        <v>189.19</v>
      </c>
      <c r="AY44" s="69">
        <v>180.6</v>
      </c>
      <c r="AZ44" s="69">
        <v>137.44</v>
      </c>
      <c r="BA44" s="69">
        <v>160.37</v>
      </c>
      <c r="BB44" s="69">
        <v>141.06</v>
      </c>
      <c r="BC44" s="69">
        <v>168.7</v>
      </c>
      <c r="BD44" s="69">
        <v>166.42</v>
      </c>
      <c r="BE44" s="69">
        <v>137.35</v>
      </c>
      <c r="BF44" s="69">
        <v>156.72</v>
      </c>
      <c r="BG44" s="69">
        <v>101.25</v>
      </c>
      <c r="BH44" s="69">
        <v>116.87</v>
      </c>
      <c r="BI44" s="69">
        <v>108.21</v>
      </c>
      <c r="BJ44" s="69">
        <v>104.91</v>
      </c>
      <c r="BK44" s="69">
        <v>1.01</v>
      </c>
      <c r="BL44" s="69">
        <v>0.9</v>
      </c>
      <c r="BM44" s="69">
        <v>0.68</v>
      </c>
      <c r="BN44" s="69">
        <v>0.23</v>
      </c>
      <c r="BO44" s="69">
        <v>0.18</v>
      </c>
      <c r="BP44" s="69">
        <v>0.35</v>
      </c>
      <c r="BQ44" s="69">
        <v>0.43</v>
      </c>
      <c r="BR44" s="69">
        <v>0.53</v>
      </c>
      <c r="BS44" s="69">
        <v>0.56</v>
      </c>
      <c r="BT44" s="69">
        <v>0.61</v>
      </c>
      <c r="BU44" s="69">
        <v>0.32</v>
      </c>
      <c r="BV44" s="69">
        <v>0</v>
      </c>
      <c r="BW44" s="69">
        <v>0</v>
      </c>
      <c r="BX44" s="69">
        <f t="shared" si="12"/>
        <v>2624.7999999999997</v>
      </c>
      <c r="BY44" s="69"/>
      <c r="BZ44" s="72">
        <f t="shared" si="10"/>
        <v>667.5999999999999</v>
      </c>
      <c r="CA44" s="72">
        <f t="shared" si="10"/>
        <v>770.25</v>
      </c>
      <c r="CB44" s="72">
        <f t="shared" si="10"/>
        <v>431.24</v>
      </c>
      <c r="CC44" s="72">
        <f t="shared" si="10"/>
        <v>233.89999999999998</v>
      </c>
      <c r="CD44" s="72">
        <f t="shared" si="10"/>
        <v>213.67000000000002</v>
      </c>
      <c r="CE44" s="72">
        <f t="shared" si="10"/>
        <v>192.43</v>
      </c>
      <c r="CF44" s="72">
        <f t="shared" si="10"/>
        <v>5.800000000000002</v>
      </c>
      <c r="CG44" s="72">
        <f t="shared" si="10"/>
        <v>0.94</v>
      </c>
      <c r="CH44" s="72">
        <f t="shared" si="10"/>
        <v>0.62</v>
      </c>
      <c r="CI44" s="72">
        <f t="shared" si="10"/>
        <v>108.35</v>
      </c>
      <c r="CJ44" s="72">
        <f t="shared" si="13"/>
        <v>2624.7999999999997</v>
      </c>
      <c r="CK44" s="72">
        <v>-18.72000000000071</v>
      </c>
      <c r="CL44" s="72">
        <f t="shared" si="11"/>
        <v>74.78999999999999</v>
      </c>
      <c r="CM44" s="72">
        <f t="shared" si="11"/>
        <v>230.6</v>
      </c>
      <c r="CN44" s="72">
        <f t="shared" si="11"/>
        <v>229.91</v>
      </c>
      <c r="CO44" s="72">
        <f t="shared" si="11"/>
        <v>172.63</v>
      </c>
      <c r="CP44" s="72">
        <f t="shared" si="11"/>
        <v>197.32999999999998</v>
      </c>
      <c r="CQ44" s="72">
        <f t="shared" si="11"/>
        <v>186.46</v>
      </c>
      <c r="CR44" s="72">
        <f t="shared" si="11"/>
        <v>195.45</v>
      </c>
      <c r="CS44" s="72">
        <f t="shared" si="11"/>
        <v>204.1</v>
      </c>
      <c r="CT44" s="72">
        <f t="shared" si="11"/>
        <v>187.29999999999998</v>
      </c>
      <c r="CU44" s="72">
        <f t="shared" si="11"/>
        <v>212.66</v>
      </c>
      <c r="CV44" s="72">
        <f t="shared" si="11"/>
        <v>196.79000000000002</v>
      </c>
      <c r="CW44" s="72">
        <f t="shared" si="11"/>
        <v>191.51</v>
      </c>
      <c r="CX44" s="72">
        <f t="shared" si="11"/>
        <v>169.32999999999998</v>
      </c>
      <c r="CY44" s="72">
        <f t="shared" si="11"/>
        <v>175.94</v>
      </c>
      <c r="CZ44" s="72">
        <f t="shared" si="14"/>
        <v>2624.7999999999997</v>
      </c>
      <c r="DA44" s="72"/>
      <c r="DB44" s="72">
        <v>642.19</v>
      </c>
      <c r="DC44" s="72">
        <f t="shared" si="15"/>
        <v>640</v>
      </c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</row>
    <row r="45" spans="1:155" ht="12.75">
      <c r="A45" s="67">
        <v>41</v>
      </c>
      <c r="B45" s="67" t="s">
        <v>41</v>
      </c>
      <c r="C45" s="69">
        <v>331.01</v>
      </c>
      <c r="D45" s="69">
        <v>447.58</v>
      </c>
      <c r="E45" s="69">
        <v>568.5</v>
      </c>
      <c r="F45" s="69">
        <v>673.9</v>
      </c>
      <c r="G45" s="69">
        <v>766.62</v>
      </c>
      <c r="H45" s="69">
        <v>909.29</v>
      </c>
      <c r="I45" s="69">
        <v>767.76</v>
      </c>
      <c r="J45" s="69">
        <v>789.11</v>
      </c>
      <c r="K45" s="69">
        <v>690.26</v>
      </c>
      <c r="L45" s="69">
        <v>689.48</v>
      </c>
      <c r="M45" s="69">
        <v>902.35</v>
      </c>
      <c r="N45" s="69">
        <v>744.91</v>
      </c>
      <c r="O45" s="69">
        <v>511.3</v>
      </c>
      <c r="P45" s="69">
        <v>552.85</v>
      </c>
      <c r="Q45" s="69">
        <v>70.04</v>
      </c>
      <c r="R45" s="69">
        <v>49.96</v>
      </c>
      <c r="S45" s="69">
        <v>36.91</v>
      </c>
      <c r="T45" s="69">
        <v>33.96</v>
      </c>
      <c r="U45" s="69">
        <v>31.13</v>
      </c>
      <c r="V45" s="69">
        <v>23.73</v>
      </c>
      <c r="W45" s="69">
        <v>22.25</v>
      </c>
      <c r="X45" s="69">
        <v>17.77</v>
      </c>
      <c r="Y45" s="69">
        <v>12.59</v>
      </c>
      <c r="Z45" s="69">
        <v>9.66</v>
      </c>
      <c r="AA45" s="69">
        <v>9.48</v>
      </c>
      <c r="AB45" s="69">
        <v>6.69</v>
      </c>
      <c r="AC45" s="69">
        <v>4.11</v>
      </c>
      <c r="AD45" s="69">
        <v>9.65</v>
      </c>
      <c r="AE45" s="69">
        <v>2.37</v>
      </c>
      <c r="AF45" s="69">
        <v>2.34</v>
      </c>
      <c r="AG45" s="69">
        <v>1.79</v>
      </c>
      <c r="AH45" s="69">
        <v>1.99</v>
      </c>
      <c r="AI45" s="69">
        <v>2.34</v>
      </c>
      <c r="AJ45" s="69">
        <v>2.78</v>
      </c>
      <c r="AK45" s="69">
        <v>4.34</v>
      </c>
      <c r="AL45" s="69">
        <v>3.7</v>
      </c>
      <c r="AM45" s="69">
        <v>1.48</v>
      </c>
      <c r="AN45" s="69">
        <v>1.01</v>
      </c>
      <c r="AO45" s="69">
        <v>1.8</v>
      </c>
      <c r="AP45" s="69">
        <v>2.58</v>
      </c>
      <c r="AQ45" s="69">
        <v>1.96</v>
      </c>
      <c r="AR45" s="69">
        <v>3.07</v>
      </c>
      <c r="AS45" s="69">
        <v>424.61</v>
      </c>
      <c r="AT45" s="69">
        <v>275.16</v>
      </c>
      <c r="AU45" s="69">
        <v>263.71</v>
      </c>
      <c r="AV45" s="69">
        <v>367.4</v>
      </c>
      <c r="AW45" s="69">
        <v>83.3</v>
      </c>
      <c r="AX45" s="69">
        <v>2842.51</v>
      </c>
      <c r="AY45" s="69">
        <v>2578.54</v>
      </c>
      <c r="AZ45" s="69">
        <v>2405.43</v>
      </c>
      <c r="BA45" s="69">
        <v>2377.36</v>
      </c>
      <c r="BB45" s="69">
        <v>2286.07</v>
      </c>
      <c r="BC45" s="69">
        <v>2389.54</v>
      </c>
      <c r="BD45" s="69">
        <v>2250.63</v>
      </c>
      <c r="BE45" s="69">
        <v>2234.27</v>
      </c>
      <c r="BF45" s="69">
        <v>2347.46</v>
      </c>
      <c r="BG45" s="69">
        <v>2235.26</v>
      </c>
      <c r="BH45" s="69">
        <v>2037.84</v>
      </c>
      <c r="BI45" s="69">
        <v>1679.2</v>
      </c>
      <c r="BJ45" s="69">
        <v>1510.11</v>
      </c>
      <c r="BK45" s="69">
        <v>713.23</v>
      </c>
      <c r="BL45" s="69">
        <v>665.19</v>
      </c>
      <c r="BM45" s="69">
        <v>473.72</v>
      </c>
      <c r="BN45" s="69">
        <v>337.27</v>
      </c>
      <c r="BO45" s="69">
        <v>228.46</v>
      </c>
      <c r="BP45" s="69">
        <v>181.86</v>
      </c>
      <c r="BQ45" s="69">
        <v>124.85</v>
      </c>
      <c r="BR45" s="69">
        <v>123.25</v>
      </c>
      <c r="BS45" s="69">
        <v>136.01</v>
      </c>
      <c r="BT45" s="69">
        <v>154.68</v>
      </c>
      <c r="BU45" s="69">
        <v>134.54</v>
      </c>
      <c r="BV45" s="69">
        <v>78.93</v>
      </c>
      <c r="BW45" s="69">
        <v>43.89</v>
      </c>
      <c r="BX45" s="69">
        <f t="shared" si="12"/>
        <v>43700.68</v>
      </c>
      <c r="BY45" s="69"/>
      <c r="BZ45" s="72">
        <f aca="true" t="shared" si="16" ref="BZ45:CI54">SUMIF($C$3:$BW$3,BZ$3,$C45:$BW45)</f>
        <v>10287.140000000001</v>
      </c>
      <c r="CA45" s="72">
        <f t="shared" si="16"/>
        <v>11507.970000000001</v>
      </c>
      <c r="CB45" s="72">
        <f t="shared" si="16"/>
        <v>7462.41</v>
      </c>
      <c r="CC45" s="72">
        <f t="shared" si="16"/>
        <v>2787.6099999999997</v>
      </c>
      <c r="CD45" s="72">
        <f t="shared" si="16"/>
        <v>3845.9</v>
      </c>
      <c r="CE45" s="72">
        <f t="shared" si="16"/>
        <v>2711.41</v>
      </c>
      <c r="CF45" s="72">
        <f t="shared" si="16"/>
        <v>3395.8799999999997</v>
      </c>
      <c r="CG45" s="72">
        <f t="shared" si="16"/>
        <v>337.93</v>
      </c>
      <c r="CH45" s="72">
        <f t="shared" si="16"/>
        <v>33.550000000000004</v>
      </c>
      <c r="CI45" s="72">
        <f t="shared" si="16"/>
        <v>1330.88</v>
      </c>
      <c r="CJ45" s="72">
        <f t="shared" si="13"/>
        <v>43700.68</v>
      </c>
      <c r="CK45" s="72">
        <v>-546.68</v>
      </c>
      <c r="CL45" s="72">
        <f aca="true" t="shared" si="17" ref="CL45:CY54">SUMIF($C$2:$BW$2,CL$3,$C45:$BW45)</f>
        <v>486.72</v>
      </c>
      <c r="CM45" s="72">
        <f t="shared" si="17"/>
        <v>4055.6200000000003</v>
      </c>
      <c r="CN45" s="72">
        <f t="shared" si="17"/>
        <v>3850.93</v>
      </c>
      <c r="CO45" s="72">
        <f t="shared" si="17"/>
        <v>3589</v>
      </c>
      <c r="CP45" s="72">
        <f t="shared" si="17"/>
        <v>3514.7200000000003</v>
      </c>
      <c r="CQ45" s="72">
        <f t="shared" si="17"/>
        <v>3450.33</v>
      </c>
      <c r="CR45" s="72">
        <f t="shared" si="17"/>
        <v>3365.75</v>
      </c>
      <c r="CS45" s="72">
        <f t="shared" si="17"/>
        <v>3186.06</v>
      </c>
      <c r="CT45" s="72">
        <f t="shared" si="17"/>
        <v>3061.85</v>
      </c>
      <c r="CU45" s="72">
        <f t="shared" si="17"/>
        <v>3183.62</v>
      </c>
      <c r="CV45" s="72">
        <f t="shared" si="17"/>
        <v>3728.18</v>
      </c>
      <c r="CW45" s="72">
        <f t="shared" si="17"/>
        <v>3201.7200000000003</v>
      </c>
      <c r="CX45" s="72">
        <f t="shared" si="17"/>
        <v>2539.2099999999996</v>
      </c>
      <c r="CY45" s="72">
        <f t="shared" si="17"/>
        <v>2486.97</v>
      </c>
      <c r="CZ45" s="72">
        <f t="shared" si="14"/>
        <v>43700.68</v>
      </c>
      <c r="DA45" s="72"/>
      <c r="DB45" s="72">
        <v>9188.59</v>
      </c>
      <c r="DC45" s="72">
        <f t="shared" si="15"/>
        <v>9344.92</v>
      </c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</row>
    <row r="46" spans="1:155" ht="12.75">
      <c r="A46" s="67">
        <v>42</v>
      </c>
      <c r="B46" s="67" t="s">
        <v>42</v>
      </c>
      <c r="C46" s="69">
        <v>277.66</v>
      </c>
      <c r="D46" s="69">
        <v>441.68</v>
      </c>
      <c r="E46" s="69">
        <v>538.19</v>
      </c>
      <c r="F46" s="69">
        <v>541.6</v>
      </c>
      <c r="G46" s="69">
        <v>641.11</v>
      </c>
      <c r="H46" s="69">
        <v>704.89</v>
      </c>
      <c r="I46" s="69">
        <v>690.79</v>
      </c>
      <c r="J46" s="69">
        <v>712.84</v>
      </c>
      <c r="K46" s="69">
        <v>663.69</v>
      </c>
      <c r="L46" s="69">
        <v>585.96</v>
      </c>
      <c r="M46" s="69">
        <v>554.45</v>
      </c>
      <c r="N46" s="69">
        <v>758.62</v>
      </c>
      <c r="O46" s="69">
        <v>439.06</v>
      </c>
      <c r="P46" s="69">
        <v>403.05</v>
      </c>
      <c r="Q46" s="69">
        <v>22.93</v>
      </c>
      <c r="R46" s="69">
        <v>2.26</v>
      </c>
      <c r="S46" s="69">
        <v>3.93</v>
      </c>
      <c r="T46" s="69">
        <v>7.1</v>
      </c>
      <c r="U46" s="69">
        <v>8.84</v>
      </c>
      <c r="V46" s="69">
        <v>7.58</v>
      </c>
      <c r="W46" s="69">
        <v>8.54</v>
      </c>
      <c r="X46" s="69">
        <v>7.01</v>
      </c>
      <c r="Y46" s="69">
        <v>12.47</v>
      </c>
      <c r="Z46" s="69">
        <v>16.3</v>
      </c>
      <c r="AA46" s="69">
        <v>16.08</v>
      </c>
      <c r="AB46" s="69">
        <v>19.06</v>
      </c>
      <c r="AC46" s="69">
        <v>12.88</v>
      </c>
      <c r="AD46" s="69">
        <v>19.63</v>
      </c>
      <c r="AE46" s="69">
        <v>1.5</v>
      </c>
      <c r="AF46" s="69">
        <v>0.21</v>
      </c>
      <c r="AG46" s="69">
        <v>0.26</v>
      </c>
      <c r="AH46" s="69">
        <v>0.28</v>
      </c>
      <c r="AI46" s="69">
        <v>0.48</v>
      </c>
      <c r="AJ46" s="69">
        <v>0.68</v>
      </c>
      <c r="AK46" s="69">
        <v>1.25</v>
      </c>
      <c r="AL46" s="69">
        <v>1.19</v>
      </c>
      <c r="AM46" s="69">
        <v>1.88</v>
      </c>
      <c r="AN46" s="69">
        <v>3.1</v>
      </c>
      <c r="AO46" s="69">
        <v>3.01</v>
      </c>
      <c r="AP46" s="69">
        <v>1.29</v>
      </c>
      <c r="AQ46" s="69">
        <v>1.76</v>
      </c>
      <c r="AR46" s="69">
        <v>6.21</v>
      </c>
      <c r="AS46" s="69">
        <v>469.87</v>
      </c>
      <c r="AT46" s="69">
        <v>213.18</v>
      </c>
      <c r="AU46" s="69">
        <v>329.51</v>
      </c>
      <c r="AV46" s="69">
        <v>583.2</v>
      </c>
      <c r="AW46" s="69">
        <v>29.44</v>
      </c>
      <c r="AX46" s="69">
        <v>3044.7</v>
      </c>
      <c r="AY46" s="69">
        <v>2788.91</v>
      </c>
      <c r="AZ46" s="69">
        <v>2395.23</v>
      </c>
      <c r="BA46" s="69">
        <v>2538.71</v>
      </c>
      <c r="BB46" s="69">
        <v>2501.83</v>
      </c>
      <c r="BC46" s="69">
        <v>2516.4</v>
      </c>
      <c r="BD46" s="69">
        <v>2691.07</v>
      </c>
      <c r="BE46" s="69">
        <v>2690.52</v>
      </c>
      <c r="BF46" s="69">
        <v>2532.32</v>
      </c>
      <c r="BG46" s="69">
        <v>1760.63</v>
      </c>
      <c r="BH46" s="69">
        <v>2830.28</v>
      </c>
      <c r="BI46" s="69">
        <v>1642.19</v>
      </c>
      <c r="BJ46" s="69">
        <v>1085.35</v>
      </c>
      <c r="BK46" s="69">
        <v>185.96</v>
      </c>
      <c r="BL46" s="69">
        <v>203.01</v>
      </c>
      <c r="BM46" s="69">
        <v>190.74</v>
      </c>
      <c r="BN46" s="69">
        <v>199.19</v>
      </c>
      <c r="BO46" s="69">
        <v>191.83</v>
      </c>
      <c r="BP46" s="69">
        <v>180.76</v>
      </c>
      <c r="BQ46" s="69">
        <v>97.18</v>
      </c>
      <c r="BR46" s="69">
        <v>79.71</v>
      </c>
      <c r="BS46" s="69">
        <v>59.43</v>
      </c>
      <c r="BT46" s="69">
        <v>42.53</v>
      </c>
      <c r="BU46" s="69">
        <v>46.23</v>
      </c>
      <c r="BV46" s="69">
        <v>41.33</v>
      </c>
      <c r="BW46" s="69">
        <v>18.71</v>
      </c>
      <c r="BX46" s="69">
        <f t="shared" si="12"/>
        <v>42321.250000000015</v>
      </c>
      <c r="BY46" s="69"/>
      <c r="BZ46" s="72">
        <f t="shared" si="16"/>
        <v>10796.989999999998</v>
      </c>
      <c r="CA46" s="72">
        <f t="shared" si="16"/>
        <v>12932.14</v>
      </c>
      <c r="CB46" s="72">
        <f t="shared" si="16"/>
        <v>7318.450000000001</v>
      </c>
      <c r="CC46" s="72">
        <f t="shared" si="16"/>
        <v>2440.2400000000002</v>
      </c>
      <c r="CD46" s="72">
        <f t="shared" si="16"/>
        <v>3358.17</v>
      </c>
      <c r="CE46" s="72">
        <f t="shared" si="16"/>
        <v>2155.1800000000003</v>
      </c>
      <c r="CF46" s="72">
        <f t="shared" si="16"/>
        <v>1536.6100000000004</v>
      </c>
      <c r="CG46" s="72">
        <f t="shared" si="16"/>
        <v>164.60999999999999</v>
      </c>
      <c r="CH46" s="72">
        <f t="shared" si="16"/>
        <v>23.1</v>
      </c>
      <c r="CI46" s="72">
        <f t="shared" si="16"/>
        <v>1595.76</v>
      </c>
      <c r="CJ46" s="72">
        <f t="shared" si="13"/>
        <v>42321.25</v>
      </c>
      <c r="CK46" s="72">
        <v>-3069.3900000000067</v>
      </c>
      <c r="CL46" s="72">
        <f t="shared" si="17"/>
        <v>331.53000000000003</v>
      </c>
      <c r="CM46" s="72">
        <f t="shared" si="17"/>
        <v>3674.81</v>
      </c>
      <c r="CN46" s="72">
        <f t="shared" si="17"/>
        <v>3534.3</v>
      </c>
      <c r="CO46" s="72">
        <f t="shared" si="17"/>
        <v>3134.95</v>
      </c>
      <c r="CP46" s="72">
        <f t="shared" si="17"/>
        <v>3388.3300000000004</v>
      </c>
      <c r="CQ46" s="72">
        <f t="shared" si="17"/>
        <v>3406.81</v>
      </c>
      <c r="CR46" s="72">
        <f t="shared" si="17"/>
        <v>3397.74</v>
      </c>
      <c r="CS46" s="72">
        <f t="shared" si="17"/>
        <v>3509.29</v>
      </c>
      <c r="CT46" s="72">
        <f t="shared" si="17"/>
        <v>3448.27</v>
      </c>
      <c r="CU46" s="72">
        <f t="shared" si="17"/>
        <v>3197.11</v>
      </c>
      <c r="CV46" s="72">
        <f t="shared" si="17"/>
        <v>2846.57</v>
      </c>
      <c r="CW46" s="72">
        <f t="shared" si="17"/>
        <v>3868.6600000000003</v>
      </c>
      <c r="CX46" s="72">
        <f t="shared" si="17"/>
        <v>2466.73</v>
      </c>
      <c r="CY46" s="72">
        <f t="shared" si="17"/>
        <v>2116.15</v>
      </c>
      <c r="CZ46" s="72">
        <f t="shared" si="14"/>
        <v>42321.250000000015</v>
      </c>
      <c r="DA46" s="72"/>
      <c r="DB46" s="72">
        <v>7939.94</v>
      </c>
      <c r="DC46" s="72">
        <f t="shared" si="15"/>
        <v>7953.59</v>
      </c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</row>
    <row r="47" spans="1:155" ht="12.75">
      <c r="A47" s="67">
        <v>43</v>
      </c>
      <c r="B47" s="67" t="s">
        <v>43</v>
      </c>
      <c r="C47" s="69">
        <v>94.39</v>
      </c>
      <c r="D47" s="69">
        <v>147.64</v>
      </c>
      <c r="E47" s="69">
        <v>188.97</v>
      </c>
      <c r="F47" s="69">
        <v>206.73</v>
      </c>
      <c r="G47" s="69">
        <v>317.03</v>
      </c>
      <c r="H47" s="69">
        <v>307.86</v>
      </c>
      <c r="I47" s="69">
        <v>326.38</v>
      </c>
      <c r="J47" s="69">
        <v>319.06</v>
      </c>
      <c r="K47" s="69">
        <v>351.39</v>
      </c>
      <c r="L47" s="69">
        <v>321.36</v>
      </c>
      <c r="M47" s="69">
        <v>214.65</v>
      </c>
      <c r="N47" s="69">
        <v>181.2</v>
      </c>
      <c r="O47" s="69">
        <v>171.18</v>
      </c>
      <c r="P47" s="69">
        <v>126.85</v>
      </c>
      <c r="Q47" s="69">
        <v>2.47</v>
      </c>
      <c r="R47" s="69">
        <v>4.44</v>
      </c>
      <c r="S47" s="69">
        <v>5.15</v>
      </c>
      <c r="T47" s="69">
        <v>6.15</v>
      </c>
      <c r="U47" s="69">
        <v>7.95</v>
      </c>
      <c r="V47" s="69">
        <v>6.07</v>
      </c>
      <c r="W47" s="69">
        <v>5.41</v>
      </c>
      <c r="X47" s="69">
        <v>6.98</v>
      </c>
      <c r="Y47" s="69">
        <v>10.35</v>
      </c>
      <c r="Z47" s="69">
        <v>9.19</v>
      </c>
      <c r="AA47" s="69">
        <v>10</v>
      </c>
      <c r="AB47" s="69">
        <v>12.02</v>
      </c>
      <c r="AC47" s="69">
        <v>13.09</v>
      </c>
      <c r="AD47" s="69">
        <v>13.81</v>
      </c>
      <c r="AE47" s="69">
        <v>3.81</v>
      </c>
      <c r="AF47" s="69">
        <v>5.85</v>
      </c>
      <c r="AG47" s="69">
        <v>8.33</v>
      </c>
      <c r="AH47" s="69">
        <v>6.17</v>
      </c>
      <c r="AI47" s="69">
        <v>6.65</v>
      </c>
      <c r="AJ47" s="69">
        <v>6.51</v>
      </c>
      <c r="AK47" s="69">
        <v>6.33</v>
      </c>
      <c r="AL47" s="69">
        <v>8.35</v>
      </c>
      <c r="AM47" s="69">
        <v>9.96</v>
      </c>
      <c r="AN47" s="69">
        <v>9.65</v>
      </c>
      <c r="AO47" s="69">
        <v>11.35</v>
      </c>
      <c r="AP47" s="69">
        <v>8.24</v>
      </c>
      <c r="AQ47" s="69">
        <v>8.21</v>
      </c>
      <c r="AR47" s="69">
        <v>7.8</v>
      </c>
      <c r="AS47" s="69">
        <v>165.27</v>
      </c>
      <c r="AT47" s="69">
        <v>171.77</v>
      </c>
      <c r="AU47" s="69">
        <v>148.15</v>
      </c>
      <c r="AV47" s="69">
        <v>113.08</v>
      </c>
      <c r="AW47" s="69">
        <v>22.38</v>
      </c>
      <c r="AX47" s="69">
        <v>989.37</v>
      </c>
      <c r="AY47" s="69">
        <v>870.17</v>
      </c>
      <c r="AZ47" s="69">
        <v>791.59</v>
      </c>
      <c r="BA47" s="69">
        <v>885.83</v>
      </c>
      <c r="BB47" s="69">
        <v>844.44</v>
      </c>
      <c r="BC47" s="69">
        <v>887.16</v>
      </c>
      <c r="BD47" s="69">
        <v>1018.62</v>
      </c>
      <c r="BE47" s="69">
        <v>1000.92</v>
      </c>
      <c r="BF47" s="69">
        <v>1039.46</v>
      </c>
      <c r="BG47" s="69">
        <v>1116.19</v>
      </c>
      <c r="BH47" s="69">
        <v>983.36</v>
      </c>
      <c r="BI47" s="69">
        <v>967.17</v>
      </c>
      <c r="BJ47" s="69">
        <v>879.87</v>
      </c>
      <c r="BK47" s="69">
        <v>292.65</v>
      </c>
      <c r="BL47" s="69">
        <v>277</v>
      </c>
      <c r="BM47" s="69">
        <v>182.45</v>
      </c>
      <c r="BN47" s="69">
        <v>142.45</v>
      </c>
      <c r="BO47" s="69">
        <v>107.35</v>
      </c>
      <c r="BP47" s="69">
        <v>81.99</v>
      </c>
      <c r="BQ47" s="69">
        <v>44.83</v>
      </c>
      <c r="BR47" s="69">
        <v>44.96</v>
      </c>
      <c r="BS47" s="69">
        <v>49.16</v>
      </c>
      <c r="BT47" s="69">
        <v>46.68</v>
      </c>
      <c r="BU47" s="69">
        <v>32.92</v>
      </c>
      <c r="BV47" s="69">
        <v>25.86</v>
      </c>
      <c r="BW47" s="69">
        <v>18.78</v>
      </c>
      <c r="BX47" s="69">
        <f t="shared" si="12"/>
        <v>17736.86</v>
      </c>
      <c r="BY47" s="69"/>
      <c r="BZ47" s="72">
        <f t="shared" si="16"/>
        <v>3559.34</v>
      </c>
      <c r="CA47" s="72">
        <f t="shared" si="16"/>
        <v>4790.6</v>
      </c>
      <c r="CB47" s="72">
        <f t="shared" si="16"/>
        <v>3946.59</v>
      </c>
      <c r="CC47" s="72">
        <f t="shared" si="16"/>
        <v>954.76</v>
      </c>
      <c r="CD47" s="72">
        <f t="shared" si="16"/>
        <v>1626.0500000000002</v>
      </c>
      <c r="CE47" s="72">
        <f t="shared" si="16"/>
        <v>693.88</v>
      </c>
      <c r="CF47" s="72">
        <f t="shared" si="16"/>
        <v>1347.08</v>
      </c>
      <c r="CG47" s="72">
        <f t="shared" si="16"/>
        <v>113.08000000000001</v>
      </c>
      <c r="CH47" s="72">
        <f t="shared" si="16"/>
        <v>107.21</v>
      </c>
      <c r="CI47" s="72">
        <f t="shared" si="16"/>
        <v>598.2700000000001</v>
      </c>
      <c r="CJ47" s="72">
        <f t="shared" si="13"/>
        <v>17736.86</v>
      </c>
      <c r="CK47" s="72">
        <v>-347.73999999999796</v>
      </c>
      <c r="CL47" s="72">
        <f t="shared" si="17"/>
        <v>123.05</v>
      </c>
      <c r="CM47" s="72">
        <f t="shared" si="17"/>
        <v>1439.9499999999998</v>
      </c>
      <c r="CN47" s="72">
        <f t="shared" si="17"/>
        <v>1349.62</v>
      </c>
      <c r="CO47" s="72">
        <f t="shared" si="17"/>
        <v>1193.09</v>
      </c>
      <c r="CP47" s="72">
        <f t="shared" si="17"/>
        <v>1359.91</v>
      </c>
      <c r="CQ47" s="72">
        <f t="shared" si="17"/>
        <v>1272.23</v>
      </c>
      <c r="CR47" s="72">
        <f t="shared" si="17"/>
        <v>1307.27</v>
      </c>
      <c r="CS47" s="72">
        <f t="shared" si="17"/>
        <v>1397.84</v>
      </c>
      <c r="CT47" s="72">
        <f t="shared" si="17"/>
        <v>1417.58</v>
      </c>
      <c r="CU47" s="72">
        <f t="shared" si="17"/>
        <v>1428.8200000000002</v>
      </c>
      <c r="CV47" s="72">
        <f t="shared" si="17"/>
        <v>1564.14</v>
      </c>
      <c r="CW47" s="72">
        <f t="shared" si="17"/>
        <v>1389.5100000000002</v>
      </c>
      <c r="CX47" s="72">
        <f t="shared" si="17"/>
        <v>1333.6599999999999</v>
      </c>
      <c r="CY47" s="72">
        <f t="shared" si="17"/>
        <v>1160.19</v>
      </c>
      <c r="CZ47" s="72">
        <f t="shared" si="14"/>
        <v>17736.859999999997</v>
      </c>
      <c r="DA47" s="72"/>
      <c r="DB47" s="72">
        <v>3272.86</v>
      </c>
      <c r="DC47" s="72">
        <f t="shared" si="15"/>
        <v>3274.6900000000005</v>
      </c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</row>
    <row r="48" spans="1:155" ht="12.75">
      <c r="A48" s="67">
        <v>44</v>
      </c>
      <c r="B48" s="67" t="s">
        <v>44</v>
      </c>
      <c r="C48" s="69">
        <v>61.08</v>
      </c>
      <c r="D48" s="69">
        <v>79.52</v>
      </c>
      <c r="E48" s="69">
        <v>83.37</v>
      </c>
      <c r="F48" s="69">
        <v>96.13</v>
      </c>
      <c r="G48" s="69">
        <v>151.92</v>
      </c>
      <c r="H48" s="69">
        <v>130.77</v>
      </c>
      <c r="I48" s="69">
        <v>132.57</v>
      </c>
      <c r="J48" s="69">
        <v>150.58</v>
      </c>
      <c r="K48" s="69">
        <v>171.29</v>
      </c>
      <c r="L48" s="69">
        <v>125.19</v>
      </c>
      <c r="M48" s="69">
        <v>167.3</v>
      </c>
      <c r="N48" s="69">
        <v>150.95</v>
      </c>
      <c r="O48" s="69">
        <v>104.96</v>
      </c>
      <c r="P48" s="69">
        <v>93.07</v>
      </c>
      <c r="Q48" s="69">
        <v>0</v>
      </c>
      <c r="R48" s="69">
        <v>5.41</v>
      </c>
      <c r="S48" s="69">
        <v>5</v>
      </c>
      <c r="T48" s="69">
        <v>4.31</v>
      </c>
      <c r="U48" s="69">
        <v>4.9</v>
      </c>
      <c r="V48" s="69">
        <v>4.66</v>
      </c>
      <c r="W48" s="69">
        <v>5.9</v>
      </c>
      <c r="X48" s="69">
        <v>3.86</v>
      </c>
      <c r="Y48" s="69">
        <v>3.97</v>
      </c>
      <c r="Z48" s="69">
        <v>4.97</v>
      </c>
      <c r="AA48" s="69">
        <v>4.11</v>
      </c>
      <c r="AB48" s="69">
        <v>3.79</v>
      </c>
      <c r="AC48" s="69">
        <v>2.88</v>
      </c>
      <c r="AD48" s="69">
        <v>4.86</v>
      </c>
      <c r="AE48" s="69">
        <v>1.34</v>
      </c>
      <c r="AF48" s="69">
        <v>0</v>
      </c>
      <c r="AG48" s="69">
        <v>0</v>
      </c>
      <c r="AH48" s="69">
        <v>0.27</v>
      </c>
      <c r="AI48" s="69">
        <v>0.54</v>
      </c>
      <c r="AJ48" s="69">
        <v>0.27</v>
      </c>
      <c r="AK48" s="69">
        <v>0</v>
      </c>
      <c r="AL48" s="69">
        <v>0</v>
      </c>
      <c r="AM48" s="69">
        <v>1.16</v>
      </c>
      <c r="AN48" s="69">
        <v>2.85</v>
      </c>
      <c r="AO48" s="69">
        <v>2.11</v>
      </c>
      <c r="AP48" s="69">
        <v>0.49</v>
      </c>
      <c r="AQ48" s="69">
        <v>0.27</v>
      </c>
      <c r="AR48" s="69">
        <v>1.39</v>
      </c>
      <c r="AS48" s="69">
        <v>64.56</v>
      </c>
      <c r="AT48" s="69">
        <v>50.97</v>
      </c>
      <c r="AU48" s="69">
        <v>56.69</v>
      </c>
      <c r="AV48" s="69">
        <v>58.1</v>
      </c>
      <c r="AW48" s="69">
        <v>2.28</v>
      </c>
      <c r="AX48" s="69">
        <v>446.25</v>
      </c>
      <c r="AY48" s="69">
        <v>469.16</v>
      </c>
      <c r="AZ48" s="69">
        <v>414.24</v>
      </c>
      <c r="BA48" s="69">
        <v>417.23</v>
      </c>
      <c r="BB48" s="69">
        <v>394.8</v>
      </c>
      <c r="BC48" s="69">
        <v>368.57</v>
      </c>
      <c r="BD48" s="69">
        <v>333.84</v>
      </c>
      <c r="BE48" s="69">
        <v>416.07</v>
      </c>
      <c r="BF48" s="69">
        <v>400.17</v>
      </c>
      <c r="BG48" s="69">
        <v>422.58</v>
      </c>
      <c r="BH48" s="69">
        <v>433.87</v>
      </c>
      <c r="BI48" s="69">
        <v>425.91</v>
      </c>
      <c r="BJ48" s="69">
        <v>358.74</v>
      </c>
      <c r="BK48" s="69">
        <v>50.75</v>
      </c>
      <c r="BL48" s="69">
        <v>42.65</v>
      </c>
      <c r="BM48" s="69">
        <v>42.39</v>
      </c>
      <c r="BN48" s="69">
        <v>32.71</v>
      </c>
      <c r="BO48" s="69">
        <v>28.18</v>
      </c>
      <c r="BP48" s="69">
        <v>32.05</v>
      </c>
      <c r="BQ48" s="69">
        <v>21.83</v>
      </c>
      <c r="BR48" s="69">
        <v>20.34</v>
      </c>
      <c r="BS48" s="69">
        <v>23.82</v>
      </c>
      <c r="BT48" s="69">
        <v>25.11</v>
      </c>
      <c r="BU48" s="69">
        <v>20.66</v>
      </c>
      <c r="BV48" s="69">
        <v>22.23</v>
      </c>
      <c r="BW48" s="69">
        <v>14.86</v>
      </c>
      <c r="BX48" s="69">
        <f t="shared" si="12"/>
        <v>7679.619999999997</v>
      </c>
      <c r="BY48" s="69"/>
      <c r="BZ48" s="72">
        <f t="shared" si="16"/>
        <v>1749.16</v>
      </c>
      <c r="CA48" s="72">
        <f t="shared" si="16"/>
        <v>1913.45</v>
      </c>
      <c r="CB48" s="72">
        <f t="shared" si="16"/>
        <v>1641.1000000000001</v>
      </c>
      <c r="CC48" s="72">
        <f t="shared" si="16"/>
        <v>472.02</v>
      </c>
      <c r="CD48" s="72">
        <f t="shared" si="16"/>
        <v>710.4000000000001</v>
      </c>
      <c r="CE48" s="72">
        <f t="shared" si="16"/>
        <v>516.28</v>
      </c>
      <c r="CF48" s="72">
        <f t="shared" si="16"/>
        <v>377.58000000000004</v>
      </c>
      <c r="CG48" s="72">
        <f t="shared" si="16"/>
        <v>58.62</v>
      </c>
      <c r="CH48" s="72">
        <f t="shared" si="16"/>
        <v>10.69</v>
      </c>
      <c r="CI48" s="72">
        <f t="shared" si="16"/>
        <v>230.32</v>
      </c>
      <c r="CJ48" s="72">
        <f t="shared" si="13"/>
        <v>7679.619999999998</v>
      </c>
      <c r="CK48" s="72">
        <v>369.98999999999796</v>
      </c>
      <c r="CL48" s="72">
        <f t="shared" si="17"/>
        <v>64.7</v>
      </c>
      <c r="CM48" s="72">
        <f t="shared" si="17"/>
        <v>581.93</v>
      </c>
      <c r="CN48" s="72">
        <f t="shared" si="17"/>
        <v>600.18</v>
      </c>
      <c r="CO48" s="72">
        <f t="shared" si="17"/>
        <v>557.34</v>
      </c>
      <c r="CP48" s="72">
        <f t="shared" si="17"/>
        <v>607.3000000000001</v>
      </c>
      <c r="CQ48" s="72">
        <f t="shared" si="17"/>
        <v>558.68</v>
      </c>
      <c r="CR48" s="72">
        <f t="shared" si="17"/>
        <v>539.0899999999999</v>
      </c>
      <c r="CS48" s="72">
        <f t="shared" si="17"/>
        <v>510.10999999999996</v>
      </c>
      <c r="CT48" s="72">
        <f t="shared" si="17"/>
        <v>612.83</v>
      </c>
      <c r="CU48" s="72">
        <f t="shared" si="17"/>
        <v>557.0000000000001</v>
      </c>
      <c r="CV48" s="72">
        <f t="shared" si="17"/>
        <v>685.7700000000001</v>
      </c>
      <c r="CW48" s="72">
        <f t="shared" si="17"/>
        <v>660.7299999999999</v>
      </c>
      <c r="CX48" s="72">
        <f t="shared" si="17"/>
        <v>612.94</v>
      </c>
      <c r="CY48" s="72">
        <f t="shared" si="17"/>
        <v>531.02</v>
      </c>
      <c r="CZ48" s="72">
        <f t="shared" si="14"/>
        <v>7679.620000000001</v>
      </c>
      <c r="DA48" s="72"/>
      <c r="DB48" s="72">
        <v>1727.33</v>
      </c>
      <c r="DC48" s="72">
        <f t="shared" si="15"/>
        <v>1698.7</v>
      </c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</row>
    <row r="49" spans="1:155" ht="12.75">
      <c r="A49" s="67">
        <v>45</v>
      </c>
      <c r="B49" s="67" t="s">
        <v>45</v>
      </c>
      <c r="C49" s="69">
        <v>87.9</v>
      </c>
      <c r="D49" s="69">
        <v>100.52</v>
      </c>
      <c r="E49" s="69">
        <v>147.42</v>
      </c>
      <c r="F49" s="69">
        <v>140.4</v>
      </c>
      <c r="G49" s="69">
        <v>163.7</v>
      </c>
      <c r="H49" s="69">
        <v>183.39</v>
      </c>
      <c r="I49" s="69">
        <v>151.49</v>
      </c>
      <c r="J49" s="69">
        <v>152.09</v>
      </c>
      <c r="K49" s="69">
        <v>176.49</v>
      </c>
      <c r="L49" s="69">
        <v>146.95</v>
      </c>
      <c r="M49" s="69">
        <v>159.66</v>
      </c>
      <c r="N49" s="69">
        <v>137.84</v>
      </c>
      <c r="O49" s="69">
        <v>126.91</v>
      </c>
      <c r="P49" s="69">
        <v>141.32</v>
      </c>
      <c r="Q49" s="69">
        <v>21.47</v>
      </c>
      <c r="R49" s="69">
        <v>3.14</v>
      </c>
      <c r="S49" s="69">
        <v>3.34</v>
      </c>
      <c r="T49" s="69">
        <v>3.33</v>
      </c>
      <c r="U49" s="69">
        <v>3.74</v>
      </c>
      <c r="V49" s="69">
        <v>2.55</v>
      </c>
      <c r="W49" s="69">
        <v>3.39</v>
      </c>
      <c r="X49" s="69">
        <v>3.73</v>
      </c>
      <c r="Y49" s="69">
        <v>3.15</v>
      </c>
      <c r="Z49" s="69">
        <v>2.35</v>
      </c>
      <c r="AA49" s="69">
        <v>2.86</v>
      </c>
      <c r="AB49" s="69">
        <v>3.44</v>
      </c>
      <c r="AC49" s="69">
        <v>3.01</v>
      </c>
      <c r="AD49" s="69">
        <v>4.74</v>
      </c>
      <c r="AE49" s="69">
        <v>4.03</v>
      </c>
      <c r="AF49" s="69">
        <v>1.04</v>
      </c>
      <c r="AG49" s="69">
        <v>1.3</v>
      </c>
      <c r="AH49" s="69">
        <v>1.82</v>
      </c>
      <c r="AI49" s="69">
        <v>1.64</v>
      </c>
      <c r="AJ49" s="69">
        <v>0.73</v>
      </c>
      <c r="AK49" s="69">
        <v>0.88</v>
      </c>
      <c r="AL49" s="69">
        <v>1.82</v>
      </c>
      <c r="AM49" s="69">
        <v>2.45</v>
      </c>
      <c r="AN49" s="69">
        <v>1.43</v>
      </c>
      <c r="AO49" s="69">
        <v>0.54</v>
      </c>
      <c r="AP49" s="69">
        <v>0.43</v>
      </c>
      <c r="AQ49" s="69">
        <v>0.22</v>
      </c>
      <c r="AR49" s="69">
        <v>0</v>
      </c>
      <c r="AS49" s="69">
        <v>118.39</v>
      </c>
      <c r="AT49" s="69">
        <v>77.13</v>
      </c>
      <c r="AU49" s="69">
        <v>65.4</v>
      </c>
      <c r="AV49" s="69">
        <v>165.88</v>
      </c>
      <c r="AW49" s="69">
        <v>3.77</v>
      </c>
      <c r="AX49" s="69">
        <v>691.54</v>
      </c>
      <c r="AY49" s="69">
        <v>699.06</v>
      </c>
      <c r="AZ49" s="69">
        <v>672.63</v>
      </c>
      <c r="BA49" s="69">
        <v>717.63</v>
      </c>
      <c r="BB49" s="69">
        <v>669.72</v>
      </c>
      <c r="BC49" s="69">
        <v>702.63</v>
      </c>
      <c r="BD49" s="69">
        <v>760.09</v>
      </c>
      <c r="BE49" s="69">
        <v>775.31</v>
      </c>
      <c r="BF49" s="69">
        <v>799.23</v>
      </c>
      <c r="BG49" s="69">
        <v>701.92</v>
      </c>
      <c r="BH49" s="69">
        <v>616.63</v>
      </c>
      <c r="BI49" s="69">
        <v>545.23</v>
      </c>
      <c r="BJ49" s="69">
        <v>513.8</v>
      </c>
      <c r="BK49" s="69">
        <v>7.13</v>
      </c>
      <c r="BL49" s="69">
        <v>7.49</v>
      </c>
      <c r="BM49" s="69">
        <v>5.87</v>
      </c>
      <c r="BN49" s="69">
        <v>2.94</v>
      </c>
      <c r="BO49" s="69">
        <v>1.82</v>
      </c>
      <c r="BP49" s="69">
        <v>1.4</v>
      </c>
      <c r="BQ49" s="69">
        <v>0.82</v>
      </c>
      <c r="BR49" s="69">
        <v>0.3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f t="shared" si="12"/>
        <v>11422.409999999996</v>
      </c>
      <c r="BY49" s="69"/>
      <c r="BZ49" s="72">
        <f t="shared" si="16"/>
        <v>2784.63</v>
      </c>
      <c r="CA49" s="72">
        <f t="shared" si="16"/>
        <v>3706.98</v>
      </c>
      <c r="CB49" s="72">
        <f t="shared" si="16"/>
        <v>2377.58</v>
      </c>
      <c r="CC49" s="72">
        <f t="shared" si="16"/>
        <v>639.94</v>
      </c>
      <c r="CD49" s="72">
        <f t="shared" si="16"/>
        <v>810.4100000000001</v>
      </c>
      <c r="CE49" s="72">
        <f t="shared" si="16"/>
        <v>565.73</v>
      </c>
      <c r="CF49" s="72">
        <f t="shared" si="16"/>
        <v>27.770000000000003</v>
      </c>
      <c r="CG49" s="72">
        <f t="shared" si="16"/>
        <v>64.24</v>
      </c>
      <c r="CH49" s="72">
        <f t="shared" si="16"/>
        <v>18.33</v>
      </c>
      <c r="CI49" s="72">
        <f t="shared" si="16"/>
        <v>426.79999999999995</v>
      </c>
      <c r="CJ49" s="72">
        <f t="shared" si="13"/>
        <v>11422.41</v>
      </c>
      <c r="CK49" s="72">
        <v>71.7599999999984</v>
      </c>
      <c r="CL49" s="72">
        <f t="shared" si="17"/>
        <v>117.17</v>
      </c>
      <c r="CM49" s="72">
        <f t="shared" si="17"/>
        <v>803.37</v>
      </c>
      <c r="CN49" s="72">
        <f t="shared" si="17"/>
        <v>858.6099999999999</v>
      </c>
      <c r="CO49" s="72">
        <f t="shared" si="17"/>
        <v>824.0500000000001</v>
      </c>
      <c r="CP49" s="72">
        <f t="shared" si="17"/>
        <v>889.6500000000001</v>
      </c>
      <c r="CQ49" s="72">
        <f t="shared" si="17"/>
        <v>858.21</v>
      </c>
      <c r="CR49" s="72">
        <f t="shared" si="17"/>
        <v>859.79</v>
      </c>
      <c r="CS49" s="72">
        <f t="shared" si="17"/>
        <v>918.5500000000001</v>
      </c>
      <c r="CT49" s="72">
        <f t="shared" si="17"/>
        <v>957.6999999999999</v>
      </c>
      <c r="CU49" s="72">
        <f t="shared" si="17"/>
        <v>949.96</v>
      </c>
      <c r="CV49" s="72">
        <f t="shared" si="17"/>
        <v>983.3699999999999</v>
      </c>
      <c r="CW49" s="72">
        <f t="shared" si="17"/>
        <v>835.47</v>
      </c>
      <c r="CX49" s="72">
        <f t="shared" si="17"/>
        <v>740.77</v>
      </c>
      <c r="CY49" s="72">
        <f t="shared" si="17"/>
        <v>825.74</v>
      </c>
      <c r="CZ49" s="72">
        <f t="shared" si="14"/>
        <v>11422.41</v>
      </c>
      <c r="DA49" s="72"/>
      <c r="DB49" s="72">
        <v>1990.11</v>
      </c>
      <c r="DC49" s="72">
        <f t="shared" si="15"/>
        <v>2016.0800000000002</v>
      </c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</row>
    <row r="50" spans="1:155" ht="12.75">
      <c r="A50" s="67">
        <v>46</v>
      </c>
      <c r="B50" s="67" t="s">
        <v>46</v>
      </c>
      <c r="C50" s="69">
        <v>203.19</v>
      </c>
      <c r="D50" s="69">
        <v>229.46</v>
      </c>
      <c r="E50" s="69">
        <v>336.61</v>
      </c>
      <c r="F50" s="69">
        <v>408.31</v>
      </c>
      <c r="G50" s="69">
        <v>445.18</v>
      </c>
      <c r="H50" s="69">
        <v>408.92</v>
      </c>
      <c r="I50" s="69">
        <v>424.1</v>
      </c>
      <c r="J50" s="69">
        <v>445.07</v>
      </c>
      <c r="K50" s="69">
        <v>427.15</v>
      </c>
      <c r="L50" s="69">
        <v>478.55</v>
      </c>
      <c r="M50" s="69">
        <v>497.1</v>
      </c>
      <c r="N50" s="69">
        <v>389.29</v>
      </c>
      <c r="O50" s="69">
        <v>274.82</v>
      </c>
      <c r="P50" s="69">
        <v>250.43</v>
      </c>
      <c r="Q50" s="69">
        <v>16.42</v>
      </c>
      <c r="R50" s="69">
        <v>25.67</v>
      </c>
      <c r="S50" s="69">
        <v>21.99</v>
      </c>
      <c r="T50" s="69">
        <v>11.13</v>
      </c>
      <c r="U50" s="69">
        <v>5.55</v>
      </c>
      <c r="V50" s="69">
        <v>5.73</v>
      </c>
      <c r="W50" s="69">
        <v>6.96</v>
      </c>
      <c r="X50" s="69">
        <v>7.61</v>
      </c>
      <c r="Y50" s="69">
        <v>7.23</v>
      </c>
      <c r="Z50" s="69">
        <v>6.7</v>
      </c>
      <c r="AA50" s="69">
        <v>9.71</v>
      </c>
      <c r="AB50" s="69">
        <v>7.54</v>
      </c>
      <c r="AC50" s="69">
        <v>5.2</v>
      </c>
      <c r="AD50" s="69">
        <v>17.77</v>
      </c>
      <c r="AE50" s="69">
        <v>12.74</v>
      </c>
      <c r="AF50" s="69">
        <v>11.98</v>
      </c>
      <c r="AG50" s="69">
        <v>10.16</v>
      </c>
      <c r="AH50" s="69">
        <v>6.14</v>
      </c>
      <c r="AI50" s="69">
        <v>6.98</v>
      </c>
      <c r="AJ50" s="69">
        <v>6.53</v>
      </c>
      <c r="AK50" s="69">
        <v>5.32</v>
      </c>
      <c r="AL50" s="69">
        <v>5.24</v>
      </c>
      <c r="AM50" s="69">
        <v>7.52</v>
      </c>
      <c r="AN50" s="69">
        <v>8.27</v>
      </c>
      <c r="AO50" s="69">
        <v>7.96</v>
      </c>
      <c r="AP50" s="69">
        <v>7.52</v>
      </c>
      <c r="AQ50" s="69">
        <v>6.57</v>
      </c>
      <c r="AR50" s="69">
        <v>16.92</v>
      </c>
      <c r="AS50" s="69">
        <v>278.04</v>
      </c>
      <c r="AT50" s="69">
        <v>181.96</v>
      </c>
      <c r="AU50" s="69">
        <v>198.61</v>
      </c>
      <c r="AV50" s="69">
        <v>250.99</v>
      </c>
      <c r="AW50" s="69">
        <v>2.77</v>
      </c>
      <c r="AX50" s="69">
        <v>2243.02</v>
      </c>
      <c r="AY50" s="69">
        <v>1927.47</v>
      </c>
      <c r="AZ50" s="69">
        <v>1768.18</v>
      </c>
      <c r="BA50" s="69">
        <v>1642.63</v>
      </c>
      <c r="BB50" s="69">
        <v>1621.95</v>
      </c>
      <c r="BC50" s="69">
        <v>1504.56</v>
      </c>
      <c r="BD50" s="69">
        <v>1651.46</v>
      </c>
      <c r="BE50" s="69">
        <v>1617.28</v>
      </c>
      <c r="BF50" s="69">
        <v>1670.16</v>
      </c>
      <c r="BG50" s="69">
        <v>1678.2</v>
      </c>
      <c r="BH50" s="69">
        <v>1720.23</v>
      </c>
      <c r="BI50" s="69">
        <v>1535</v>
      </c>
      <c r="BJ50" s="69">
        <v>1399.02</v>
      </c>
      <c r="BK50" s="69">
        <v>128.11</v>
      </c>
      <c r="BL50" s="69">
        <v>135.75</v>
      </c>
      <c r="BM50" s="69">
        <v>110.12</v>
      </c>
      <c r="BN50" s="69">
        <v>81.51</v>
      </c>
      <c r="BO50" s="69">
        <v>62</v>
      </c>
      <c r="BP50" s="69">
        <v>53.88</v>
      </c>
      <c r="BQ50" s="69">
        <v>43.17</v>
      </c>
      <c r="BR50" s="69">
        <v>41.57</v>
      </c>
      <c r="BS50" s="69">
        <v>37.12</v>
      </c>
      <c r="BT50" s="69">
        <v>34.23</v>
      </c>
      <c r="BU50" s="69">
        <v>25.13</v>
      </c>
      <c r="BV50" s="69">
        <v>17.05</v>
      </c>
      <c r="BW50" s="69">
        <v>12.06</v>
      </c>
      <c r="BX50" s="69">
        <f t="shared" si="12"/>
        <v>29166.469999999998</v>
      </c>
      <c r="BY50" s="69"/>
      <c r="BZ50" s="72">
        <f t="shared" si="16"/>
        <v>7584.070000000001</v>
      </c>
      <c r="CA50" s="72">
        <f t="shared" si="16"/>
        <v>8065.41</v>
      </c>
      <c r="CB50" s="72">
        <f t="shared" si="16"/>
        <v>6332.450000000001</v>
      </c>
      <c r="CC50" s="72">
        <f t="shared" si="16"/>
        <v>1622.75</v>
      </c>
      <c r="CD50" s="72">
        <f t="shared" si="16"/>
        <v>2183.79</v>
      </c>
      <c r="CE50" s="72">
        <f t="shared" si="16"/>
        <v>1411.64</v>
      </c>
      <c r="CF50" s="72">
        <f t="shared" si="16"/>
        <v>781.6999999999999</v>
      </c>
      <c r="CG50" s="72">
        <f t="shared" si="16"/>
        <v>155.20999999999998</v>
      </c>
      <c r="CH50" s="72">
        <f t="shared" si="16"/>
        <v>119.84999999999998</v>
      </c>
      <c r="CI50" s="72">
        <f t="shared" si="16"/>
        <v>909.6</v>
      </c>
      <c r="CJ50" s="72">
        <f t="shared" si="13"/>
        <v>29166.469999999998</v>
      </c>
      <c r="CK50" s="72">
        <v>-673.6100000000042</v>
      </c>
      <c r="CL50" s="72">
        <f t="shared" si="17"/>
        <v>235.12000000000003</v>
      </c>
      <c r="CM50" s="72">
        <f t="shared" si="17"/>
        <v>2638.2400000000002</v>
      </c>
      <c r="CN50" s="72">
        <f t="shared" si="17"/>
        <v>2431.98</v>
      </c>
      <c r="CO50" s="72">
        <f t="shared" si="17"/>
        <v>2303.88</v>
      </c>
      <c r="CP50" s="72">
        <f t="shared" si="17"/>
        <v>2181.8500000000004</v>
      </c>
      <c r="CQ50" s="72">
        <f t="shared" si="17"/>
        <v>2105.13</v>
      </c>
      <c r="CR50" s="72">
        <f t="shared" si="17"/>
        <v>1994.8200000000002</v>
      </c>
      <c r="CS50" s="72">
        <f t="shared" si="17"/>
        <v>2152.55</v>
      </c>
      <c r="CT50" s="72">
        <f t="shared" si="17"/>
        <v>2100.75</v>
      </c>
      <c r="CU50" s="72">
        <f t="shared" si="17"/>
        <v>2200.8</v>
      </c>
      <c r="CV50" s="72">
        <f t="shared" si="17"/>
        <v>2505.2400000000002</v>
      </c>
      <c r="CW50" s="72">
        <f t="shared" si="17"/>
        <v>2331.67</v>
      </c>
      <c r="CX50" s="72">
        <f t="shared" si="17"/>
        <v>2037.25</v>
      </c>
      <c r="CY50" s="72">
        <f t="shared" si="17"/>
        <v>1947.19</v>
      </c>
      <c r="CZ50" s="72">
        <f t="shared" si="14"/>
        <v>29166.469999999998</v>
      </c>
      <c r="DA50" s="72"/>
      <c r="DB50" s="72">
        <v>5228.94</v>
      </c>
      <c r="DC50" s="72">
        <f t="shared" si="15"/>
        <v>5218.18</v>
      </c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</row>
    <row r="51" spans="1:155" ht="12.75">
      <c r="A51" s="67">
        <v>47</v>
      </c>
      <c r="B51" s="67" t="s">
        <v>47</v>
      </c>
      <c r="C51" s="69">
        <v>32.95</v>
      </c>
      <c r="D51" s="69">
        <v>108.06</v>
      </c>
      <c r="E51" s="69">
        <v>82.97</v>
      </c>
      <c r="F51" s="69">
        <v>91.66</v>
      </c>
      <c r="G51" s="69">
        <v>108.87</v>
      </c>
      <c r="H51" s="69">
        <v>134.38</v>
      </c>
      <c r="I51" s="69">
        <v>109.63</v>
      </c>
      <c r="J51" s="69">
        <v>118.43</v>
      </c>
      <c r="K51" s="69">
        <v>136.02</v>
      </c>
      <c r="L51" s="69">
        <v>144.47</v>
      </c>
      <c r="M51" s="69">
        <v>154.7</v>
      </c>
      <c r="N51" s="69">
        <v>158.09</v>
      </c>
      <c r="O51" s="69">
        <v>120.28</v>
      </c>
      <c r="P51" s="69">
        <v>80.3</v>
      </c>
      <c r="Q51" s="69">
        <v>15.8</v>
      </c>
      <c r="R51" s="69">
        <v>8.78</v>
      </c>
      <c r="S51" s="69">
        <v>9.4</v>
      </c>
      <c r="T51" s="69">
        <v>6.6</v>
      </c>
      <c r="U51" s="69">
        <v>4.75</v>
      </c>
      <c r="V51" s="69">
        <v>2.4</v>
      </c>
      <c r="W51" s="69">
        <v>1.37</v>
      </c>
      <c r="X51" s="69">
        <v>1.17</v>
      </c>
      <c r="Y51" s="69">
        <v>0.49</v>
      </c>
      <c r="Z51" s="69">
        <v>0</v>
      </c>
      <c r="AA51" s="69">
        <v>0.21</v>
      </c>
      <c r="AB51" s="69">
        <v>0.29</v>
      </c>
      <c r="AC51" s="69">
        <v>0.15</v>
      </c>
      <c r="AD51" s="69">
        <v>0.25</v>
      </c>
      <c r="AE51" s="69">
        <v>0</v>
      </c>
      <c r="AF51" s="69">
        <v>1.16</v>
      </c>
      <c r="AG51" s="69">
        <v>0.87</v>
      </c>
      <c r="AH51" s="69">
        <v>0.26</v>
      </c>
      <c r="AI51" s="69">
        <v>0.01</v>
      </c>
      <c r="AJ51" s="69">
        <v>0.02</v>
      </c>
      <c r="AK51" s="69">
        <v>0.03</v>
      </c>
      <c r="AL51" s="69">
        <v>0.07</v>
      </c>
      <c r="AM51" s="69">
        <v>0.39</v>
      </c>
      <c r="AN51" s="69">
        <v>0.72</v>
      </c>
      <c r="AO51" s="69">
        <v>0.61</v>
      </c>
      <c r="AP51" s="69">
        <v>1.06</v>
      </c>
      <c r="AQ51" s="69">
        <v>2.35</v>
      </c>
      <c r="AR51" s="69">
        <v>2.19</v>
      </c>
      <c r="AS51" s="69">
        <v>56.17</v>
      </c>
      <c r="AT51" s="69">
        <v>76.79</v>
      </c>
      <c r="AU51" s="69">
        <v>63.69</v>
      </c>
      <c r="AV51" s="69">
        <v>46.74</v>
      </c>
      <c r="AW51" s="69">
        <v>20.86</v>
      </c>
      <c r="AX51" s="69">
        <v>428.91</v>
      </c>
      <c r="AY51" s="69">
        <v>375.12</v>
      </c>
      <c r="AZ51" s="69">
        <v>378.58</v>
      </c>
      <c r="BA51" s="69">
        <v>401.64</v>
      </c>
      <c r="BB51" s="69">
        <v>343.96</v>
      </c>
      <c r="BC51" s="69">
        <v>351.36</v>
      </c>
      <c r="BD51" s="69">
        <v>367</v>
      </c>
      <c r="BE51" s="69">
        <v>373.19</v>
      </c>
      <c r="BF51" s="69">
        <v>425.86</v>
      </c>
      <c r="BG51" s="69">
        <v>375.95</v>
      </c>
      <c r="BH51" s="69">
        <v>372.32</v>
      </c>
      <c r="BI51" s="69">
        <v>249.21</v>
      </c>
      <c r="BJ51" s="69">
        <v>253.76</v>
      </c>
      <c r="BK51" s="69">
        <v>133.09</v>
      </c>
      <c r="BL51" s="69">
        <v>105.01</v>
      </c>
      <c r="BM51" s="69">
        <v>49.32</v>
      </c>
      <c r="BN51" s="69">
        <v>31.74</v>
      </c>
      <c r="BO51" s="69">
        <v>17.98</v>
      </c>
      <c r="BP51" s="69">
        <v>16.59</v>
      </c>
      <c r="BQ51" s="69">
        <v>10.12</v>
      </c>
      <c r="BR51" s="69">
        <v>11.12</v>
      </c>
      <c r="BS51" s="69">
        <v>11.95</v>
      </c>
      <c r="BT51" s="69">
        <v>10.17</v>
      </c>
      <c r="BU51" s="69">
        <v>9.51</v>
      </c>
      <c r="BV51" s="69">
        <v>8.83</v>
      </c>
      <c r="BW51" s="69">
        <v>8.91</v>
      </c>
      <c r="BX51" s="69">
        <f t="shared" si="12"/>
        <v>7027.659999999998</v>
      </c>
      <c r="BY51" s="69"/>
      <c r="BZ51" s="72">
        <f t="shared" si="16"/>
        <v>1605.1100000000001</v>
      </c>
      <c r="CA51" s="72">
        <f t="shared" si="16"/>
        <v>1861.37</v>
      </c>
      <c r="CB51" s="72">
        <f t="shared" si="16"/>
        <v>1251.24</v>
      </c>
      <c r="CC51" s="72">
        <f t="shared" si="16"/>
        <v>424.51</v>
      </c>
      <c r="CD51" s="72">
        <f t="shared" si="16"/>
        <v>642.9300000000001</v>
      </c>
      <c r="CE51" s="72">
        <f t="shared" si="16"/>
        <v>513.3699999999999</v>
      </c>
      <c r="CF51" s="72">
        <f t="shared" si="16"/>
        <v>424.34000000000003</v>
      </c>
      <c r="CG51" s="72">
        <f t="shared" si="16"/>
        <v>51.66</v>
      </c>
      <c r="CH51" s="72">
        <f t="shared" si="16"/>
        <v>9.739999999999998</v>
      </c>
      <c r="CI51" s="72">
        <f t="shared" si="16"/>
        <v>243.39000000000001</v>
      </c>
      <c r="CJ51" s="72">
        <f t="shared" si="13"/>
        <v>7027.660000000001</v>
      </c>
      <c r="CK51" s="72">
        <v>-212.699999999998</v>
      </c>
      <c r="CL51" s="72">
        <f t="shared" si="17"/>
        <v>69.61</v>
      </c>
      <c r="CM51" s="72">
        <f t="shared" si="17"/>
        <v>680.0000000000001</v>
      </c>
      <c r="CN51" s="72">
        <f t="shared" si="17"/>
        <v>573.37</v>
      </c>
      <c r="CO51" s="72">
        <f t="shared" si="17"/>
        <v>526.42</v>
      </c>
      <c r="CP51" s="72">
        <f t="shared" si="17"/>
        <v>547.01</v>
      </c>
      <c r="CQ51" s="72">
        <f t="shared" si="17"/>
        <v>498.74</v>
      </c>
      <c r="CR51" s="72">
        <f t="shared" si="17"/>
        <v>478.97999999999996</v>
      </c>
      <c r="CS51" s="72">
        <f t="shared" si="17"/>
        <v>496.79</v>
      </c>
      <c r="CT51" s="72">
        <f t="shared" si="17"/>
        <v>521.21</v>
      </c>
      <c r="CU51" s="72">
        <f t="shared" si="17"/>
        <v>583</v>
      </c>
      <c r="CV51" s="72">
        <f t="shared" si="17"/>
        <v>597.81</v>
      </c>
      <c r="CW51" s="72">
        <f t="shared" si="17"/>
        <v>618.06</v>
      </c>
      <c r="CX51" s="72">
        <f t="shared" si="17"/>
        <v>444.51</v>
      </c>
      <c r="CY51" s="72">
        <f t="shared" si="17"/>
        <v>392.15000000000003</v>
      </c>
      <c r="CZ51" s="72">
        <f t="shared" si="14"/>
        <v>7027.659999999998</v>
      </c>
      <c r="DA51" s="72"/>
      <c r="DB51" s="72">
        <v>1597.95</v>
      </c>
      <c r="DC51" s="72">
        <f t="shared" si="15"/>
        <v>1580.81</v>
      </c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</row>
    <row r="52" spans="1:155" s="73" customFormat="1" ht="12.75">
      <c r="A52" s="73">
        <v>48</v>
      </c>
      <c r="B52" s="73" t="s">
        <v>48</v>
      </c>
      <c r="C52" s="69">
        <v>173.18</v>
      </c>
      <c r="D52" s="69">
        <v>913.26</v>
      </c>
      <c r="E52" s="69">
        <v>1105.34</v>
      </c>
      <c r="F52" s="69">
        <v>1980.48</v>
      </c>
      <c r="G52" s="69">
        <v>2924.72</v>
      </c>
      <c r="H52" s="69">
        <v>2518.27</v>
      </c>
      <c r="I52" s="69">
        <v>2760.56</v>
      </c>
      <c r="J52" s="69">
        <v>3009.26</v>
      </c>
      <c r="K52" s="69">
        <v>2801.68</v>
      </c>
      <c r="L52" s="69">
        <v>2742.64</v>
      </c>
      <c r="M52" s="69">
        <v>2585.09</v>
      </c>
      <c r="N52" s="69">
        <v>3058.56</v>
      </c>
      <c r="O52" s="69">
        <v>2265.46</v>
      </c>
      <c r="P52" s="69">
        <v>1840.46</v>
      </c>
      <c r="Q52" s="69">
        <v>621.06</v>
      </c>
      <c r="R52" s="69">
        <v>271.13</v>
      </c>
      <c r="S52" s="69">
        <v>181.53</v>
      </c>
      <c r="T52" s="69">
        <v>166.19</v>
      </c>
      <c r="U52" s="69">
        <v>230.6</v>
      </c>
      <c r="V52" s="69">
        <v>164.31</v>
      </c>
      <c r="W52" s="69">
        <v>165.46</v>
      </c>
      <c r="X52" s="69">
        <v>130.58</v>
      </c>
      <c r="Y52" s="69">
        <v>107.22</v>
      </c>
      <c r="Z52" s="69">
        <v>106.66</v>
      </c>
      <c r="AA52" s="69">
        <v>89.13</v>
      </c>
      <c r="AB52" s="69">
        <v>68.16</v>
      </c>
      <c r="AC52" s="69">
        <v>67.68</v>
      </c>
      <c r="AD52" s="69">
        <v>114.17</v>
      </c>
      <c r="AE52" s="69">
        <v>57.84</v>
      </c>
      <c r="AF52" s="69">
        <v>61.96</v>
      </c>
      <c r="AG52" s="69">
        <v>55.43</v>
      </c>
      <c r="AH52" s="69">
        <v>39</v>
      </c>
      <c r="AI52" s="69">
        <v>49.91</v>
      </c>
      <c r="AJ52" s="69">
        <v>48.48</v>
      </c>
      <c r="AK52" s="69">
        <v>48.4</v>
      </c>
      <c r="AL52" s="69">
        <v>40.08</v>
      </c>
      <c r="AM52" s="69">
        <v>37.42</v>
      </c>
      <c r="AN52" s="69">
        <v>44.7</v>
      </c>
      <c r="AO52" s="69">
        <v>32.59</v>
      </c>
      <c r="AP52" s="69">
        <v>25.99</v>
      </c>
      <c r="AQ52" s="69">
        <v>30.98</v>
      </c>
      <c r="AR52" s="69">
        <v>40.55</v>
      </c>
      <c r="AS52" s="69">
        <v>679.13</v>
      </c>
      <c r="AT52" s="69">
        <v>604.37</v>
      </c>
      <c r="AU52" s="69">
        <v>708.68</v>
      </c>
      <c r="AV52" s="69">
        <v>908.94</v>
      </c>
      <c r="AW52" s="69">
        <v>205.52</v>
      </c>
      <c r="AX52" s="69">
        <v>10452.34</v>
      </c>
      <c r="AY52" s="69">
        <v>6807.1</v>
      </c>
      <c r="AZ52" s="69">
        <v>8404.21</v>
      </c>
      <c r="BA52" s="69">
        <v>9296.36</v>
      </c>
      <c r="BB52" s="69">
        <v>7333.83</v>
      </c>
      <c r="BC52" s="69">
        <v>7620.8</v>
      </c>
      <c r="BD52" s="69">
        <v>8607.68</v>
      </c>
      <c r="BE52" s="69">
        <v>8578.55</v>
      </c>
      <c r="BF52" s="69">
        <v>9263.63</v>
      </c>
      <c r="BG52" s="69">
        <v>7759.98</v>
      </c>
      <c r="BH52" s="69">
        <v>10543.89</v>
      </c>
      <c r="BI52" s="69">
        <v>9220.59</v>
      </c>
      <c r="BJ52" s="69">
        <v>7397.17</v>
      </c>
      <c r="BK52" s="69">
        <v>3581.35</v>
      </c>
      <c r="BL52" s="69">
        <v>3432.68</v>
      </c>
      <c r="BM52" s="69">
        <v>3056.35</v>
      </c>
      <c r="BN52" s="69">
        <v>3825.03</v>
      </c>
      <c r="BO52" s="69">
        <v>3097.07</v>
      </c>
      <c r="BP52" s="69">
        <v>2712.14</v>
      </c>
      <c r="BQ52" s="69">
        <v>1845.41</v>
      </c>
      <c r="BR52" s="69">
        <v>1514.47</v>
      </c>
      <c r="BS52" s="69">
        <v>1396.23</v>
      </c>
      <c r="BT52" s="69">
        <v>1228.14</v>
      </c>
      <c r="BU52" s="69">
        <v>969.42</v>
      </c>
      <c r="BV52" s="69">
        <v>800.41</v>
      </c>
      <c r="BW52" s="69">
        <v>449.1</v>
      </c>
      <c r="BX52" s="94">
        <f t="shared" si="12"/>
        <v>176076.74000000008</v>
      </c>
      <c r="BY52" s="94"/>
      <c r="BZ52" s="95">
        <f t="shared" si="16"/>
        <v>35165.53</v>
      </c>
      <c r="CA52" s="95">
        <f t="shared" si="16"/>
        <v>41404.49</v>
      </c>
      <c r="CB52" s="95">
        <f t="shared" si="16"/>
        <v>34921.63</v>
      </c>
      <c r="CC52" s="95">
        <f t="shared" si="16"/>
        <v>7096.98</v>
      </c>
      <c r="CD52" s="95">
        <f t="shared" si="16"/>
        <v>13832.41</v>
      </c>
      <c r="CE52" s="95">
        <f t="shared" si="16"/>
        <v>9749.57</v>
      </c>
      <c r="CF52" s="95">
        <f t="shared" si="16"/>
        <v>27907.799999999996</v>
      </c>
      <c r="CG52" s="95">
        <f t="shared" si="16"/>
        <v>2483.8799999999997</v>
      </c>
      <c r="CH52" s="95">
        <f t="shared" si="16"/>
        <v>613.3299999999999</v>
      </c>
      <c r="CI52" s="95">
        <f t="shared" si="16"/>
        <v>2901.12</v>
      </c>
      <c r="CJ52" s="95">
        <f t="shared" si="13"/>
        <v>176076.73999999996</v>
      </c>
      <c r="CK52" s="72">
        <v>-1402.3100000000559</v>
      </c>
      <c r="CL52" s="95">
        <f t="shared" si="17"/>
        <v>1057.6000000000001</v>
      </c>
      <c r="CM52" s="95">
        <f t="shared" si="17"/>
        <v>15280.04</v>
      </c>
      <c r="CN52" s="95">
        <f t="shared" si="17"/>
        <v>11582.08</v>
      </c>
      <c r="CO52" s="95">
        <f t="shared" si="17"/>
        <v>13646.23</v>
      </c>
      <c r="CP52" s="95">
        <f t="shared" si="17"/>
        <v>16326.62</v>
      </c>
      <c r="CQ52" s="95">
        <f t="shared" si="17"/>
        <v>13161.96</v>
      </c>
      <c r="CR52" s="95">
        <f t="shared" si="17"/>
        <v>13307.36</v>
      </c>
      <c r="CS52" s="95">
        <f t="shared" si="17"/>
        <v>13633.01</v>
      </c>
      <c r="CT52" s="95">
        <f t="shared" si="17"/>
        <v>13039.339999999998</v>
      </c>
      <c r="CU52" s="95">
        <f t="shared" si="17"/>
        <v>13553.859999999999</v>
      </c>
      <c r="CV52" s="95">
        <f t="shared" si="17"/>
        <v>12374.06</v>
      </c>
      <c r="CW52" s="95">
        <f t="shared" si="17"/>
        <v>15270.39</v>
      </c>
      <c r="CX52" s="95">
        <f t="shared" si="17"/>
        <v>13093.8</v>
      </c>
      <c r="CY52" s="95">
        <f t="shared" si="17"/>
        <v>10750.390000000001</v>
      </c>
      <c r="CZ52" s="95">
        <f t="shared" si="14"/>
        <v>176076.74</v>
      </c>
      <c r="DA52" s="72"/>
      <c r="DB52" s="95">
        <v>30312.44</v>
      </c>
      <c r="DC52" s="95">
        <f t="shared" si="15"/>
        <v>30678.96</v>
      </c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</row>
    <row r="53" spans="1:155" ht="12.75">
      <c r="A53" s="67">
        <v>49</v>
      </c>
      <c r="B53" s="67" t="s">
        <v>49</v>
      </c>
      <c r="C53" s="69">
        <v>305.38</v>
      </c>
      <c r="D53" s="69">
        <v>348.49</v>
      </c>
      <c r="E53" s="69">
        <v>379.77</v>
      </c>
      <c r="F53" s="69">
        <v>464.67</v>
      </c>
      <c r="G53" s="69">
        <v>644.05</v>
      </c>
      <c r="H53" s="69">
        <v>612.72</v>
      </c>
      <c r="I53" s="69">
        <v>660.56</v>
      </c>
      <c r="J53" s="69">
        <v>725.12</v>
      </c>
      <c r="K53" s="69">
        <v>625.92</v>
      </c>
      <c r="L53" s="69">
        <v>531.13</v>
      </c>
      <c r="M53" s="69">
        <v>720.7</v>
      </c>
      <c r="N53" s="69">
        <v>633.01</v>
      </c>
      <c r="O53" s="69">
        <v>460.52</v>
      </c>
      <c r="P53" s="69">
        <v>380.38</v>
      </c>
      <c r="Q53" s="69">
        <v>86.04</v>
      </c>
      <c r="R53" s="69">
        <v>48.77</v>
      </c>
      <c r="S53" s="69">
        <v>52.32</v>
      </c>
      <c r="T53" s="69">
        <v>55.73</v>
      </c>
      <c r="U53" s="69">
        <v>63.36</v>
      </c>
      <c r="V53" s="69">
        <v>46.17</v>
      </c>
      <c r="W53" s="69">
        <v>41.43</v>
      </c>
      <c r="X53" s="69">
        <v>52.18</v>
      </c>
      <c r="Y53" s="69">
        <v>68.02</v>
      </c>
      <c r="Z53" s="69">
        <v>89.45</v>
      </c>
      <c r="AA53" s="69">
        <v>119.44</v>
      </c>
      <c r="AB53" s="69">
        <v>98.19</v>
      </c>
      <c r="AC53" s="69">
        <v>74.16</v>
      </c>
      <c r="AD53" s="69">
        <v>58.16</v>
      </c>
      <c r="AE53" s="69">
        <v>16.38</v>
      </c>
      <c r="AF53" s="69">
        <v>8.83</v>
      </c>
      <c r="AG53" s="69">
        <v>11.83</v>
      </c>
      <c r="AH53" s="69">
        <v>9.62</v>
      </c>
      <c r="AI53" s="69">
        <v>8.47</v>
      </c>
      <c r="AJ53" s="69">
        <v>11.47</v>
      </c>
      <c r="AK53" s="69">
        <v>13.76</v>
      </c>
      <c r="AL53" s="69">
        <v>10.25</v>
      </c>
      <c r="AM53" s="69">
        <v>7.05</v>
      </c>
      <c r="AN53" s="69">
        <v>6.4</v>
      </c>
      <c r="AO53" s="69">
        <v>8.21</v>
      </c>
      <c r="AP53" s="69">
        <v>5.65</v>
      </c>
      <c r="AQ53" s="69">
        <v>5.56</v>
      </c>
      <c r="AR53" s="69">
        <v>8.2</v>
      </c>
      <c r="AS53" s="69">
        <v>324.23</v>
      </c>
      <c r="AT53" s="69">
        <v>260.89</v>
      </c>
      <c r="AU53" s="69">
        <v>336.05</v>
      </c>
      <c r="AV53" s="69">
        <v>407.53</v>
      </c>
      <c r="AW53" s="69">
        <v>64.72</v>
      </c>
      <c r="AX53" s="69">
        <v>3021.95</v>
      </c>
      <c r="AY53" s="69">
        <v>3044.77</v>
      </c>
      <c r="AZ53" s="69">
        <v>3017.77</v>
      </c>
      <c r="BA53" s="69">
        <v>2842.44</v>
      </c>
      <c r="BB53" s="69">
        <v>2635.89</v>
      </c>
      <c r="BC53" s="69">
        <v>2876.12</v>
      </c>
      <c r="BD53" s="69">
        <v>3443.18</v>
      </c>
      <c r="BE53" s="69">
        <v>3059.15</v>
      </c>
      <c r="BF53" s="69">
        <v>3099.25</v>
      </c>
      <c r="BG53" s="69">
        <v>3357.06</v>
      </c>
      <c r="BH53" s="69">
        <v>3233.53</v>
      </c>
      <c r="BI53" s="69">
        <v>2665.03</v>
      </c>
      <c r="BJ53" s="69">
        <v>2379.84</v>
      </c>
      <c r="BK53" s="69">
        <v>1219.46</v>
      </c>
      <c r="BL53" s="69">
        <v>1200.78</v>
      </c>
      <c r="BM53" s="69">
        <v>1022.57</v>
      </c>
      <c r="BN53" s="69">
        <v>798.52</v>
      </c>
      <c r="BO53" s="69">
        <v>659.93</v>
      </c>
      <c r="BP53" s="69">
        <v>623.36</v>
      </c>
      <c r="BQ53" s="69">
        <v>554.02</v>
      </c>
      <c r="BR53" s="69">
        <v>534.93</v>
      </c>
      <c r="BS53" s="69">
        <v>523.37</v>
      </c>
      <c r="BT53" s="69">
        <v>603.19</v>
      </c>
      <c r="BU53" s="69">
        <v>552.51</v>
      </c>
      <c r="BV53" s="69">
        <v>444.59</v>
      </c>
      <c r="BW53" s="69">
        <v>217.84</v>
      </c>
      <c r="BX53" s="69">
        <f t="shared" si="12"/>
        <v>57601.989999999976</v>
      </c>
      <c r="BY53" s="69"/>
      <c r="BZ53" s="72">
        <f t="shared" si="16"/>
        <v>11991.65</v>
      </c>
      <c r="CA53" s="72">
        <f t="shared" si="16"/>
        <v>15113.59</v>
      </c>
      <c r="CB53" s="72">
        <f t="shared" si="16"/>
        <v>11635.460000000001</v>
      </c>
      <c r="CC53" s="72">
        <f t="shared" si="16"/>
        <v>2142.3599999999997</v>
      </c>
      <c r="CD53" s="72">
        <f t="shared" si="16"/>
        <v>3155.4500000000003</v>
      </c>
      <c r="CE53" s="72">
        <f t="shared" si="16"/>
        <v>2194.61</v>
      </c>
      <c r="CF53" s="72">
        <f t="shared" si="16"/>
        <v>8955.07</v>
      </c>
      <c r="CG53" s="72">
        <f t="shared" si="16"/>
        <v>953.4200000000001</v>
      </c>
      <c r="CH53" s="72">
        <f t="shared" si="16"/>
        <v>131.68</v>
      </c>
      <c r="CI53" s="72">
        <f t="shared" si="16"/>
        <v>1328.7</v>
      </c>
      <c r="CJ53" s="72">
        <f t="shared" si="13"/>
        <v>57601.98999999999</v>
      </c>
      <c r="CK53" s="72">
        <v>-3460.9700000000084</v>
      </c>
      <c r="CL53" s="72">
        <f t="shared" si="17"/>
        <v>472.52</v>
      </c>
      <c r="CM53" s="72">
        <f t="shared" si="17"/>
        <v>4647.5</v>
      </c>
      <c r="CN53" s="72">
        <f t="shared" si="17"/>
        <v>4689.47</v>
      </c>
      <c r="CO53" s="72">
        <f t="shared" si="17"/>
        <v>4570.36</v>
      </c>
      <c r="CP53" s="72">
        <f t="shared" si="17"/>
        <v>4356.84</v>
      </c>
      <c r="CQ53" s="72">
        <f t="shared" si="17"/>
        <v>3966.18</v>
      </c>
      <c r="CR53" s="72">
        <f t="shared" si="17"/>
        <v>4215.23</v>
      </c>
      <c r="CS53" s="72">
        <f t="shared" si="17"/>
        <v>4784.75</v>
      </c>
      <c r="CT53" s="72">
        <f t="shared" si="17"/>
        <v>4295.07</v>
      </c>
      <c r="CU53" s="72">
        <f t="shared" si="17"/>
        <v>4249.6</v>
      </c>
      <c r="CV53" s="72">
        <f t="shared" si="17"/>
        <v>5132.83</v>
      </c>
      <c r="CW53" s="72">
        <f t="shared" si="17"/>
        <v>4783.780000000001</v>
      </c>
      <c r="CX53" s="72">
        <f t="shared" si="17"/>
        <v>3985.9100000000003</v>
      </c>
      <c r="CY53" s="72">
        <f t="shared" si="17"/>
        <v>3451.9500000000003</v>
      </c>
      <c r="CZ53" s="72">
        <f t="shared" si="14"/>
        <v>57601.99</v>
      </c>
      <c r="DA53" s="72"/>
      <c r="DB53" s="72">
        <v>7199.41</v>
      </c>
      <c r="DC53" s="72">
        <f t="shared" si="15"/>
        <v>7492.42</v>
      </c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</row>
    <row r="54" spans="1:155" ht="12.75">
      <c r="A54" s="67">
        <v>50</v>
      </c>
      <c r="B54" s="67" t="s">
        <v>50</v>
      </c>
      <c r="C54" s="69">
        <v>570.73</v>
      </c>
      <c r="D54" s="69">
        <v>1977.26</v>
      </c>
      <c r="E54" s="69">
        <v>2396.13</v>
      </c>
      <c r="F54" s="69">
        <v>2671.21</v>
      </c>
      <c r="G54" s="69">
        <v>3074.11</v>
      </c>
      <c r="H54" s="69">
        <v>3003.32</v>
      </c>
      <c r="I54" s="69">
        <v>3012.82</v>
      </c>
      <c r="J54" s="69">
        <v>3036.19</v>
      </c>
      <c r="K54" s="69">
        <v>2888.89</v>
      </c>
      <c r="L54" s="69">
        <v>2725.95</v>
      </c>
      <c r="M54" s="69">
        <v>2117.73</v>
      </c>
      <c r="N54" s="69">
        <v>1775.83</v>
      </c>
      <c r="O54" s="69">
        <v>1302.83</v>
      </c>
      <c r="P54" s="69">
        <v>1492.07</v>
      </c>
      <c r="Q54" s="69">
        <v>326.56</v>
      </c>
      <c r="R54" s="69">
        <v>84.38</v>
      </c>
      <c r="S54" s="69">
        <v>84.6</v>
      </c>
      <c r="T54" s="69">
        <v>82.97</v>
      </c>
      <c r="U54" s="69">
        <v>82.54</v>
      </c>
      <c r="V54" s="69">
        <v>70.28</v>
      </c>
      <c r="W54" s="69">
        <v>63.38</v>
      </c>
      <c r="X54" s="69">
        <v>54.22</v>
      </c>
      <c r="Y54" s="69">
        <v>47.27</v>
      </c>
      <c r="Z54" s="69">
        <v>48.16</v>
      </c>
      <c r="AA54" s="69">
        <v>46.52</v>
      </c>
      <c r="AB54" s="69">
        <v>48.29</v>
      </c>
      <c r="AC54" s="69">
        <v>49.1</v>
      </c>
      <c r="AD54" s="69">
        <v>107.35</v>
      </c>
      <c r="AE54" s="69">
        <v>100.87</v>
      </c>
      <c r="AF54" s="69">
        <v>17.39</v>
      </c>
      <c r="AG54" s="69">
        <v>18.08</v>
      </c>
      <c r="AH54" s="69">
        <v>22.29</v>
      </c>
      <c r="AI54" s="69">
        <v>21.64</v>
      </c>
      <c r="AJ54" s="69">
        <v>18.13</v>
      </c>
      <c r="AK54" s="69">
        <v>19.01</v>
      </c>
      <c r="AL54" s="69">
        <v>16.28</v>
      </c>
      <c r="AM54" s="69">
        <v>16.62</v>
      </c>
      <c r="AN54" s="69">
        <v>23.25</v>
      </c>
      <c r="AO54" s="69">
        <v>26.87</v>
      </c>
      <c r="AP54" s="69">
        <v>16.7</v>
      </c>
      <c r="AQ54" s="69">
        <v>12.59</v>
      </c>
      <c r="AR54" s="69">
        <v>39.87</v>
      </c>
      <c r="AS54" s="69">
        <v>1444.89</v>
      </c>
      <c r="AT54" s="69">
        <v>1123.36</v>
      </c>
      <c r="AU54" s="69">
        <v>1242.44</v>
      </c>
      <c r="AV54" s="69">
        <v>1591.23</v>
      </c>
      <c r="AW54" s="69">
        <v>217.08</v>
      </c>
      <c r="AX54" s="69">
        <v>9714.74</v>
      </c>
      <c r="AY54" s="69">
        <v>8796.57</v>
      </c>
      <c r="AZ54" s="69">
        <v>7966.3</v>
      </c>
      <c r="BA54" s="69">
        <v>7723.61</v>
      </c>
      <c r="BB54" s="69">
        <v>8380.39</v>
      </c>
      <c r="BC54" s="69">
        <v>8607.84</v>
      </c>
      <c r="BD54" s="69">
        <v>9289.12</v>
      </c>
      <c r="BE54" s="69">
        <v>9201.6</v>
      </c>
      <c r="BF54" s="69">
        <v>9739.86</v>
      </c>
      <c r="BG54" s="69">
        <v>9241.85</v>
      </c>
      <c r="BH54" s="69">
        <v>9590.6</v>
      </c>
      <c r="BI54" s="69">
        <v>8710.65</v>
      </c>
      <c r="BJ54" s="69">
        <v>9431.47</v>
      </c>
      <c r="BK54" s="69">
        <v>2595.53</v>
      </c>
      <c r="BL54" s="69">
        <v>2475.39</v>
      </c>
      <c r="BM54" s="69">
        <v>2143.84</v>
      </c>
      <c r="BN54" s="69">
        <v>1759.03</v>
      </c>
      <c r="BO54" s="69">
        <v>1247.81</v>
      </c>
      <c r="BP54" s="69">
        <v>952</v>
      </c>
      <c r="BQ54" s="69">
        <v>522.34</v>
      </c>
      <c r="BR54" s="69">
        <v>493.64</v>
      </c>
      <c r="BS54" s="69">
        <v>557.93</v>
      </c>
      <c r="BT54" s="69">
        <v>677.87</v>
      </c>
      <c r="BU54" s="69">
        <v>605.5</v>
      </c>
      <c r="BV54" s="69">
        <v>736.57</v>
      </c>
      <c r="BW54" s="69">
        <v>497.6</v>
      </c>
      <c r="BX54" s="69">
        <f t="shared" si="12"/>
        <v>170888.93000000002</v>
      </c>
      <c r="BY54" s="69"/>
      <c r="BZ54" s="72">
        <f t="shared" si="16"/>
        <v>34418.299999999996</v>
      </c>
      <c r="CA54" s="72">
        <f t="shared" si="16"/>
        <v>45218.81</v>
      </c>
      <c r="CB54" s="72">
        <f t="shared" si="16"/>
        <v>36974.57</v>
      </c>
      <c r="CC54" s="72">
        <f t="shared" si="16"/>
        <v>10689.44</v>
      </c>
      <c r="CD54" s="72">
        <f t="shared" si="16"/>
        <v>14667.169999999998</v>
      </c>
      <c r="CE54" s="72">
        <f t="shared" si="16"/>
        <v>6688.459999999999</v>
      </c>
      <c r="CF54" s="72">
        <f t="shared" si="16"/>
        <v>15265.050000000001</v>
      </c>
      <c r="CG54" s="72">
        <f t="shared" si="16"/>
        <v>1195.6199999999997</v>
      </c>
      <c r="CH54" s="72">
        <f t="shared" si="16"/>
        <v>369.5899999999999</v>
      </c>
      <c r="CI54" s="72">
        <f t="shared" si="16"/>
        <v>5401.92</v>
      </c>
      <c r="CJ54" s="72">
        <f t="shared" si="13"/>
        <v>170888.92999999996</v>
      </c>
      <c r="CK54" s="72">
        <v>7675.869999999966</v>
      </c>
      <c r="CL54" s="72">
        <f t="shared" si="17"/>
        <v>1215.24</v>
      </c>
      <c r="CM54" s="72">
        <f t="shared" si="17"/>
        <v>14389.300000000001</v>
      </c>
      <c r="CN54" s="72">
        <f t="shared" si="17"/>
        <v>13770.769999999999</v>
      </c>
      <c r="CO54" s="72">
        <f t="shared" si="17"/>
        <v>12886.61</v>
      </c>
      <c r="CP54" s="72">
        <f t="shared" si="17"/>
        <v>12660.93</v>
      </c>
      <c r="CQ54" s="72">
        <f t="shared" si="17"/>
        <v>12719.929999999998</v>
      </c>
      <c r="CR54" s="72">
        <f t="shared" si="17"/>
        <v>12655.050000000001</v>
      </c>
      <c r="CS54" s="72">
        <f t="shared" si="17"/>
        <v>12918.150000000001</v>
      </c>
      <c r="CT54" s="72">
        <f t="shared" si="17"/>
        <v>12648.02</v>
      </c>
      <c r="CU54" s="72">
        <f t="shared" si="17"/>
        <v>13095.150000000001</v>
      </c>
      <c r="CV54" s="72">
        <f t="shared" si="17"/>
        <v>13555.730000000001</v>
      </c>
      <c r="CW54" s="72">
        <f t="shared" si="17"/>
        <v>13160.28</v>
      </c>
      <c r="CX54" s="72">
        <f t="shared" si="17"/>
        <v>12054.18</v>
      </c>
      <c r="CY54" s="72">
        <f t="shared" si="17"/>
        <v>13159.589999999998</v>
      </c>
      <c r="CZ54" s="72">
        <f t="shared" si="14"/>
        <v>170888.93000000002</v>
      </c>
      <c r="DA54" s="72"/>
      <c r="DB54" s="72">
        <v>31762.45</v>
      </c>
      <c r="DC54" s="72">
        <f t="shared" si="15"/>
        <v>32045.07</v>
      </c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</row>
    <row r="55" spans="1:155" ht="12.75">
      <c r="A55" s="67">
        <v>51</v>
      </c>
      <c r="B55" s="67" t="s">
        <v>51</v>
      </c>
      <c r="C55" s="69">
        <v>286.04</v>
      </c>
      <c r="D55" s="69">
        <v>441.92</v>
      </c>
      <c r="E55" s="69">
        <v>723.35</v>
      </c>
      <c r="F55" s="69">
        <v>834.52</v>
      </c>
      <c r="G55" s="69">
        <v>1207.87</v>
      </c>
      <c r="H55" s="69">
        <v>1140.76</v>
      </c>
      <c r="I55" s="69">
        <v>1287.97</v>
      </c>
      <c r="J55" s="69">
        <v>1282.56</v>
      </c>
      <c r="K55" s="69">
        <v>1284.55</v>
      </c>
      <c r="L55" s="69">
        <v>1218.33</v>
      </c>
      <c r="M55" s="69">
        <v>1458.02</v>
      </c>
      <c r="N55" s="69">
        <v>1125.83</v>
      </c>
      <c r="O55" s="69">
        <v>920.16</v>
      </c>
      <c r="P55" s="69">
        <v>727.13</v>
      </c>
      <c r="Q55" s="69">
        <v>114.87</v>
      </c>
      <c r="R55" s="69">
        <v>55.4</v>
      </c>
      <c r="S55" s="69">
        <v>51.72</v>
      </c>
      <c r="T55" s="69">
        <v>44.43</v>
      </c>
      <c r="U55" s="69">
        <v>36.74</v>
      </c>
      <c r="V55" s="69">
        <v>29.56</v>
      </c>
      <c r="W55" s="69">
        <v>24.77</v>
      </c>
      <c r="X55" s="69">
        <v>34.18</v>
      </c>
      <c r="Y55" s="69">
        <v>42.49</v>
      </c>
      <c r="Z55" s="69">
        <v>40.2</v>
      </c>
      <c r="AA55" s="69">
        <v>38.2</v>
      </c>
      <c r="AB55" s="69">
        <v>22.72</v>
      </c>
      <c r="AC55" s="69">
        <v>16.46</v>
      </c>
      <c r="AD55" s="69">
        <v>34.75</v>
      </c>
      <c r="AE55" s="69">
        <v>30.31</v>
      </c>
      <c r="AF55" s="69">
        <v>17.87</v>
      </c>
      <c r="AG55" s="69">
        <v>15.06</v>
      </c>
      <c r="AH55" s="69">
        <v>12.03</v>
      </c>
      <c r="AI55" s="69">
        <v>12.07</v>
      </c>
      <c r="AJ55" s="69">
        <v>11.34</v>
      </c>
      <c r="AK55" s="69">
        <v>13.79</v>
      </c>
      <c r="AL55" s="69">
        <v>13.8</v>
      </c>
      <c r="AM55" s="69">
        <v>12.88</v>
      </c>
      <c r="AN55" s="69">
        <v>20.06</v>
      </c>
      <c r="AO55" s="69">
        <v>14.18</v>
      </c>
      <c r="AP55" s="69">
        <v>7.24</v>
      </c>
      <c r="AQ55" s="69">
        <v>11.7</v>
      </c>
      <c r="AR55" s="69">
        <v>26.19</v>
      </c>
      <c r="AS55" s="69">
        <v>414.89</v>
      </c>
      <c r="AT55" s="69">
        <v>293.28</v>
      </c>
      <c r="AU55" s="69">
        <v>468.7</v>
      </c>
      <c r="AV55" s="69">
        <v>695.81</v>
      </c>
      <c r="AW55" s="69">
        <v>80.41</v>
      </c>
      <c r="AX55" s="69">
        <v>4800.48</v>
      </c>
      <c r="AY55" s="69">
        <v>4478.66</v>
      </c>
      <c r="AZ55" s="69">
        <v>4030.36</v>
      </c>
      <c r="BA55" s="69">
        <v>4343.24</v>
      </c>
      <c r="BB55" s="69">
        <v>4031.71</v>
      </c>
      <c r="BC55" s="69">
        <v>4237.34</v>
      </c>
      <c r="BD55" s="69">
        <v>4336.23</v>
      </c>
      <c r="BE55" s="69">
        <v>4064.41</v>
      </c>
      <c r="BF55" s="69">
        <v>4293.67</v>
      </c>
      <c r="BG55" s="69">
        <v>4346.43</v>
      </c>
      <c r="BH55" s="69">
        <v>3882.85</v>
      </c>
      <c r="BI55" s="69">
        <v>3064.03</v>
      </c>
      <c r="BJ55" s="69">
        <v>2431.76</v>
      </c>
      <c r="BK55" s="69">
        <v>589.75</v>
      </c>
      <c r="BL55" s="69">
        <v>551.28</v>
      </c>
      <c r="BM55" s="69">
        <v>374.76</v>
      </c>
      <c r="BN55" s="69">
        <v>281.57</v>
      </c>
      <c r="BO55" s="69">
        <v>191.29</v>
      </c>
      <c r="BP55" s="69">
        <v>210.97</v>
      </c>
      <c r="BQ55" s="69">
        <v>186.13</v>
      </c>
      <c r="BR55" s="69">
        <v>163.96</v>
      </c>
      <c r="BS55" s="69">
        <v>151.87</v>
      </c>
      <c r="BT55" s="69">
        <v>151.55</v>
      </c>
      <c r="BU55" s="69">
        <v>111.52</v>
      </c>
      <c r="BV55" s="69">
        <v>97.1</v>
      </c>
      <c r="BW55" s="69">
        <v>73.16</v>
      </c>
      <c r="BX55" s="69">
        <f t="shared" si="12"/>
        <v>72173.19</v>
      </c>
      <c r="BY55" s="69"/>
      <c r="BZ55" s="72">
        <f aca="true" t="shared" si="18" ref="BZ55:CI64">SUMIF($C$3:$BW$3,BZ$3,$C55:$BW55)</f>
        <v>17733.15</v>
      </c>
      <c r="CA55" s="72">
        <f t="shared" si="18"/>
        <v>20963.36</v>
      </c>
      <c r="CB55" s="72">
        <f t="shared" si="18"/>
        <v>13725.070000000002</v>
      </c>
      <c r="CC55" s="72">
        <f t="shared" si="18"/>
        <v>3493.7</v>
      </c>
      <c r="CD55" s="72">
        <f t="shared" si="18"/>
        <v>6214.17</v>
      </c>
      <c r="CE55" s="72">
        <f t="shared" si="18"/>
        <v>4231.139999999999</v>
      </c>
      <c r="CF55" s="72">
        <f t="shared" si="18"/>
        <v>3134.91</v>
      </c>
      <c r="CG55" s="72">
        <f t="shared" si="18"/>
        <v>586.4900000000001</v>
      </c>
      <c r="CH55" s="72">
        <f t="shared" si="18"/>
        <v>218.52</v>
      </c>
      <c r="CI55" s="72">
        <f t="shared" si="18"/>
        <v>1872.6799999999998</v>
      </c>
      <c r="CJ55" s="72">
        <f t="shared" si="13"/>
        <v>72173.19</v>
      </c>
      <c r="CK55" s="72">
        <v>-1126.0699999999924</v>
      </c>
      <c r="CL55" s="72">
        <f aca="true" t="shared" si="19" ref="CL55:CY64">SUMIF($C$2:$BW$2,CL$3,$C55:$BW55)</f>
        <v>511.63</v>
      </c>
      <c r="CM55" s="72">
        <f t="shared" si="19"/>
        <v>5905.419999999999</v>
      </c>
      <c r="CN55" s="72">
        <f t="shared" si="19"/>
        <v>5820.07</v>
      </c>
      <c r="CO55" s="72">
        <f t="shared" si="19"/>
        <v>5296.1</v>
      </c>
      <c r="CP55" s="72">
        <f t="shared" si="19"/>
        <v>5881.49</v>
      </c>
      <c r="CQ55" s="72">
        <f t="shared" si="19"/>
        <v>5404.66</v>
      </c>
      <c r="CR55" s="72">
        <f t="shared" si="19"/>
        <v>5774.84</v>
      </c>
      <c r="CS55" s="72">
        <f t="shared" si="19"/>
        <v>5852.9</v>
      </c>
      <c r="CT55" s="72">
        <f t="shared" si="19"/>
        <v>5568.29</v>
      </c>
      <c r="CU55" s="72">
        <f t="shared" si="19"/>
        <v>5724.13</v>
      </c>
      <c r="CV55" s="72">
        <f t="shared" si="19"/>
        <v>6423.27</v>
      </c>
      <c r="CW55" s="72">
        <f t="shared" si="19"/>
        <v>5443.4400000000005</v>
      </c>
      <c r="CX55" s="72">
        <f t="shared" si="19"/>
        <v>4578.150000000001</v>
      </c>
      <c r="CY55" s="72">
        <f t="shared" si="19"/>
        <v>3988.8</v>
      </c>
      <c r="CZ55" s="72">
        <f t="shared" si="14"/>
        <v>72173.19</v>
      </c>
      <c r="DA55" s="72"/>
      <c r="DB55" s="72">
        <v>13444.99</v>
      </c>
      <c r="DC55" s="72">
        <f t="shared" si="15"/>
        <v>13939.009999999998</v>
      </c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</row>
    <row r="56" spans="1:155" ht="12.75">
      <c r="A56" s="67">
        <v>52</v>
      </c>
      <c r="B56" s="67" t="s">
        <v>52</v>
      </c>
      <c r="C56" s="69">
        <v>637.75</v>
      </c>
      <c r="D56" s="69">
        <v>736.54</v>
      </c>
      <c r="E56" s="69">
        <v>1326.09</v>
      </c>
      <c r="F56" s="69">
        <v>1563.64</v>
      </c>
      <c r="G56" s="69">
        <v>2024.71</v>
      </c>
      <c r="H56" s="69">
        <v>1956.95</v>
      </c>
      <c r="I56" s="69">
        <v>1997.18</v>
      </c>
      <c r="J56" s="69">
        <v>1943.31</v>
      </c>
      <c r="K56" s="69">
        <v>1976.83</v>
      </c>
      <c r="L56" s="69">
        <v>1786.44</v>
      </c>
      <c r="M56" s="69">
        <v>961.78</v>
      </c>
      <c r="N56" s="69">
        <v>1117.17</v>
      </c>
      <c r="O56" s="69">
        <v>1418.84</v>
      </c>
      <c r="P56" s="69">
        <v>619.47</v>
      </c>
      <c r="Q56" s="69">
        <v>40.77</v>
      </c>
      <c r="R56" s="69">
        <v>29.6</v>
      </c>
      <c r="S56" s="69">
        <v>33.03</v>
      </c>
      <c r="T56" s="69">
        <v>42.17</v>
      </c>
      <c r="U56" s="69">
        <v>57.03</v>
      </c>
      <c r="V56" s="69">
        <v>51.62</v>
      </c>
      <c r="W56" s="69">
        <v>60.71</v>
      </c>
      <c r="X56" s="69">
        <v>66.7</v>
      </c>
      <c r="Y56" s="69">
        <v>81.2</v>
      </c>
      <c r="Z56" s="69">
        <v>94.36</v>
      </c>
      <c r="AA56" s="69">
        <v>94.36</v>
      </c>
      <c r="AB56" s="69">
        <v>79.65</v>
      </c>
      <c r="AC56" s="69">
        <v>84.96</v>
      </c>
      <c r="AD56" s="69">
        <v>95.11</v>
      </c>
      <c r="AE56" s="69">
        <v>19.13</v>
      </c>
      <c r="AF56" s="69">
        <v>16.5</v>
      </c>
      <c r="AG56" s="69">
        <v>16.45</v>
      </c>
      <c r="AH56" s="69">
        <v>16.93</v>
      </c>
      <c r="AI56" s="69">
        <v>19.99</v>
      </c>
      <c r="AJ56" s="69">
        <v>17.22</v>
      </c>
      <c r="AK56" s="69">
        <v>19.75</v>
      </c>
      <c r="AL56" s="69">
        <v>21.48</v>
      </c>
      <c r="AM56" s="69">
        <v>25.17</v>
      </c>
      <c r="AN56" s="69">
        <v>24.32</v>
      </c>
      <c r="AO56" s="69">
        <v>27.32</v>
      </c>
      <c r="AP56" s="69">
        <v>28.31</v>
      </c>
      <c r="AQ56" s="69">
        <v>23.26</v>
      </c>
      <c r="AR56" s="69">
        <v>30.37</v>
      </c>
      <c r="AS56" s="69">
        <v>876.8</v>
      </c>
      <c r="AT56" s="69">
        <v>534.26</v>
      </c>
      <c r="AU56" s="69">
        <v>919.99</v>
      </c>
      <c r="AV56" s="69">
        <v>1210.64</v>
      </c>
      <c r="AW56" s="69">
        <v>279.63</v>
      </c>
      <c r="AX56" s="69">
        <v>6167.22</v>
      </c>
      <c r="AY56" s="69">
        <v>5667.7</v>
      </c>
      <c r="AZ56" s="69">
        <v>5233.49</v>
      </c>
      <c r="BA56" s="69">
        <v>5232.73</v>
      </c>
      <c r="BB56" s="69">
        <v>4871.84</v>
      </c>
      <c r="BC56" s="69">
        <v>5363.08</v>
      </c>
      <c r="BD56" s="69">
        <v>5620.35</v>
      </c>
      <c r="BE56" s="69">
        <v>5675.1</v>
      </c>
      <c r="BF56" s="69">
        <v>5797.54</v>
      </c>
      <c r="BG56" s="69">
        <v>5372.5</v>
      </c>
      <c r="BH56" s="69">
        <v>6552.9</v>
      </c>
      <c r="BI56" s="69">
        <v>6966.47</v>
      </c>
      <c r="BJ56" s="69">
        <v>3331.41</v>
      </c>
      <c r="BK56" s="69">
        <v>596.14</v>
      </c>
      <c r="BL56" s="69">
        <v>556.44</v>
      </c>
      <c r="BM56" s="69">
        <v>414.81</v>
      </c>
      <c r="BN56" s="69">
        <v>337.14</v>
      </c>
      <c r="BO56" s="69">
        <v>235.94</v>
      </c>
      <c r="BP56" s="69">
        <v>195.21</v>
      </c>
      <c r="BQ56" s="69">
        <v>155.15</v>
      </c>
      <c r="BR56" s="69">
        <v>140.13</v>
      </c>
      <c r="BS56" s="69">
        <v>120.97</v>
      </c>
      <c r="BT56" s="69">
        <v>107.32</v>
      </c>
      <c r="BU56" s="69">
        <v>91.81</v>
      </c>
      <c r="BV56" s="69">
        <v>97.78</v>
      </c>
      <c r="BW56" s="69">
        <v>65.29</v>
      </c>
      <c r="BX56" s="69">
        <f t="shared" si="12"/>
        <v>100071.94999999998</v>
      </c>
      <c r="BY56" s="69"/>
      <c r="BZ56" s="72">
        <f t="shared" si="18"/>
        <v>22580.77</v>
      </c>
      <c r="CA56" s="72">
        <f t="shared" si="18"/>
        <v>27327.910000000003</v>
      </c>
      <c r="CB56" s="72">
        <f t="shared" si="18"/>
        <v>22223.28</v>
      </c>
      <c r="CC56" s="72">
        <f t="shared" si="18"/>
        <v>6288.7300000000005</v>
      </c>
      <c r="CD56" s="72">
        <f t="shared" si="18"/>
        <v>9660.710000000001</v>
      </c>
      <c r="CE56" s="72">
        <f t="shared" si="18"/>
        <v>4117.26</v>
      </c>
      <c r="CF56" s="72">
        <f t="shared" si="18"/>
        <v>3114.13</v>
      </c>
      <c r="CG56" s="72">
        <f t="shared" si="18"/>
        <v>911.27</v>
      </c>
      <c r="CH56" s="72">
        <f t="shared" si="18"/>
        <v>306.2</v>
      </c>
      <c r="CI56" s="72">
        <f t="shared" si="18"/>
        <v>3541.6900000000005</v>
      </c>
      <c r="CJ56" s="72">
        <f t="shared" si="13"/>
        <v>100071.95000000001</v>
      </c>
      <c r="CK56" s="72">
        <v>-555.8299999999872</v>
      </c>
      <c r="CL56" s="72">
        <f t="shared" si="19"/>
        <v>977.28</v>
      </c>
      <c r="CM56" s="72">
        <f t="shared" si="19"/>
        <v>7546.000000000001</v>
      </c>
      <c r="CN56" s="72">
        <f t="shared" si="19"/>
        <v>7599.709999999999</v>
      </c>
      <c r="CO56" s="72">
        <f t="shared" si="19"/>
        <v>7271.04</v>
      </c>
      <c r="CP56" s="72">
        <f t="shared" si="19"/>
        <v>7671.599999999999</v>
      </c>
      <c r="CQ56" s="72">
        <f t="shared" si="19"/>
        <v>7133.57</v>
      </c>
      <c r="CR56" s="72">
        <f t="shared" si="19"/>
        <v>7635.929999999999</v>
      </c>
      <c r="CS56" s="72">
        <f t="shared" si="19"/>
        <v>7806.99</v>
      </c>
      <c r="CT56" s="72">
        <f t="shared" si="19"/>
        <v>7898.43</v>
      </c>
      <c r="CU56" s="72">
        <f t="shared" si="19"/>
        <v>7823.63</v>
      </c>
      <c r="CV56" s="72">
        <f t="shared" si="19"/>
        <v>7440.08</v>
      </c>
      <c r="CW56" s="72">
        <f t="shared" si="19"/>
        <v>8404.099999999999</v>
      </c>
      <c r="CX56" s="72">
        <f t="shared" si="19"/>
        <v>9511.300000000001</v>
      </c>
      <c r="CY56" s="72">
        <f t="shared" si="19"/>
        <v>5352.29</v>
      </c>
      <c r="CZ56" s="72">
        <f t="shared" si="14"/>
        <v>100071.94999999998</v>
      </c>
      <c r="DA56" s="72"/>
      <c r="DB56" s="72">
        <v>20421.15</v>
      </c>
      <c r="DC56" s="72">
        <f t="shared" si="15"/>
        <v>20066.700000000004</v>
      </c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</row>
    <row r="57" spans="1:155" ht="12.75">
      <c r="A57" s="67">
        <v>53</v>
      </c>
      <c r="B57" s="67" t="s">
        <v>53</v>
      </c>
      <c r="C57" s="69">
        <v>494.89</v>
      </c>
      <c r="D57" s="69">
        <v>484.44</v>
      </c>
      <c r="E57" s="69">
        <v>599.91</v>
      </c>
      <c r="F57" s="69">
        <v>799.52</v>
      </c>
      <c r="G57" s="69">
        <v>1131.84</v>
      </c>
      <c r="H57" s="69">
        <v>1186.32</v>
      </c>
      <c r="I57" s="69">
        <v>1301.94</v>
      </c>
      <c r="J57" s="69">
        <v>1361.57</v>
      </c>
      <c r="K57" s="69">
        <v>1426.21</v>
      </c>
      <c r="L57" s="69">
        <v>1399.42</v>
      </c>
      <c r="M57" s="69">
        <v>1601.7</v>
      </c>
      <c r="N57" s="69">
        <v>1381.89</v>
      </c>
      <c r="O57" s="69">
        <v>1183.21</v>
      </c>
      <c r="P57" s="69">
        <v>1202.78</v>
      </c>
      <c r="Q57" s="69">
        <v>75.35</v>
      </c>
      <c r="R57" s="69">
        <v>19.36</v>
      </c>
      <c r="S57" s="69">
        <v>20.67</v>
      </c>
      <c r="T57" s="69">
        <v>22.85</v>
      </c>
      <c r="U57" s="69">
        <v>25.37</v>
      </c>
      <c r="V57" s="69">
        <v>18.88</v>
      </c>
      <c r="W57" s="69">
        <v>19.97</v>
      </c>
      <c r="X57" s="69">
        <v>25.21</v>
      </c>
      <c r="Y57" s="69">
        <v>18.29</v>
      </c>
      <c r="Z57" s="69">
        <v>12.56</v>
      </c>
      <c r="AA57" s="69">
        <v>12.45</v>
      </c>
      <c r="AB57" s="69">
        <v>12.66</v>
      </c>
      <c r="AC57" s="69">
        <v>14.43</v>
      </c>
      <c r="AD57" s="69">
        <v>38.11</v>
      </c>
      <c r="AE57" s="69">
        <v>15.36</v>
      </c>
      <c r="AF57" s="69">
        <v>8.93</v>
      </c>
      <c r="AG57" s="69">
        <v>9.48</v>
      </c>
      <c r="AH57" s="69">
        <v>10.02</v>
      </c>
      <c r="AI57" s="69">
        <v>10.21</v>
      </c>
      <c r="AJ57" s="69">
        <v>9.7</v>
      </c>
      <c r="AK57" s="69">
        <v>11.4</v>
      </c>
      <c r="AL57" s="69">
        <v>12.55</v>
      </c>
      <c r="AM57" s="69">
        <v>12.49</v>
      </c>
      <c r="AN57" s="69">
        <v>12.03</v>
      </c>
      <c r="AO57" s="69">
        <v>13.53</v>
      </c>
      <c r="AP57" s="69">
        <v>15.76</v>
      </c>
      <c r="AQ57" s="69">
        <v>12.13</v>
      </c>
      <c r="AR57" s="69">
        <v>30.81</v>
      </c>
      <c r="AS57" s="69">
        <v>911.63</v>
      </c>
      <c r="AT57" s="69">
        <v>651.08</v>
      </c>
      <c r="AU57" s="69">
        <v>736.92</v>
      </c>
      <c r="AV57" s="69">
        <v>999.96</v>
      </c>
      <c r="AW57" s="69">
        <v>156.52</v>
      </c>
      <c r="AX57" s="69">
        <v>6480.36</v>
      </c>
      <c r="AY57" s="69">
        <v>6293.96</v>
      </c>
      <c r="AZ57" s="69">
        <v>5918</v>
      </c>
      <c r="BA57" s="69">
        <v>5783.64</v>
      </c>
      <c r="BB57" s="69">
        <v>5557.4</v>
      </c>
      <c r="BC57" s="69">
        <v>5657.5</v>
      </c>
      <c r="BD57" s="69">
        <v>5875.97</v>
      </c>
      <c r="BE57" s="69">
        <v>5494.67</v>
      </c>
      <c r="BF57" s="69">
        <v>5396.42</v>
      </c>
      <c r="BG57" s="69">
        <v>5202.9</v>
      </c>
      <c r="BH57" s="69">
        <v>4451.2</v>
      </c>
      <c r="BI57" s="69">
        <v>3901.02</v>
      </c>
      <c r="BJ57" s="69">
        <v>3404.69</v>
      </c>
      <c r="BK57" s="69">
        <v>1334.76</v>
      </c>
      <c r="BL57" s="69">
        <v>1252.23</v>
      </c>
      <c r="BM57" s="69">
        <v>1041.68</v>
      </c>
      <c r="BN57" s="69">
        <v>874.2</v>
      </c>
      <c r="BO57" s="69">
        <v>665.41</v>
      </c>
      <c r="BP57" s="69">
        <v>586.83</v>
      </c>
      <c r="BQ57" s="69">
        <v>399.73</v>
      </c>
      <c r="BR57" s="69">
        <v>383.61</v>
      </c>
      <c r="BS57" s="69">
        <v>341.9</v>
      </c>
      <c r="BT57" s="69">
        <v>300.71</v>
      </c>
      <c r="BU57" s="69">
        <v>232.69</v>
      </c>
      <c r="BV57" s="69">
        <v>222.98</v>
      </c>
      <c r="BW57" s="69">
        <v>167.43</v>
      </c>
      <c r="BX57" s="69">
        <f t="shared" si="12"/>
        <v>96754.19999999998</v>
      </c>
      <c r="BY57" s="69"/>
      <c r="BZ57" s="72">
        <f t="shared" si="18"/>
        <v>24632.48</v>
      </c>
      <c r="CA57" s="72">
        <f t="shared" si="18"/>
        <v>27981.96</v>
      </c>
      <c r="CB57" s="72">
        <f t="shared" si="18"/>
        <v>16959.809999999998</v>
      </c>
      <c r="CC57" s="72">
        <f t="shared" si="18"/>
        <v>3510.5999999999995</v>
      </c>
      <c r="CD57" s="72">
        <f t="shared" si="18"/>
        <v>6675.46</v>
      </c>
      <c r="CE57" s="72">
        <f t="shared" si="18"/>
        <v>5369.58</v>
      </c>
      <c r="CF57" s="72">
        <f t="shared" si="18"/>
        <v>7804.159999999999</v>
      </c>
      <c r="CG57" s="72">
        <f t="shared" si="18"/>
        <v>336.16</v>
      </c>
      <c r="CH57" s="72">
        <f t="shared" si="18"/>
        <v>184.39999999999998</v>
      </c>
      <c r="CI57" s="72">
        <f t="shared" si="18"/>
        <v>3299.59</v>
      </c>
      <c r="CJ57" s="72">
        <f t="shared" si="13"/>
        <v>96754.20000000001</v>
      </c>
      <c r="CK57" s="72">
        <v>-6790.749999999985</v>
      </c>
      <c r="CL57" s="72">
        <f t="shared" si="19"/>
        <v>742.12</v>
      </c>
      <c r="CM57" s="72">
        <f t="shared" si="19"/>
        <v>8327.85</v>
      </c>
      <c r="CN57" s="72">
        <f t="shared" si="19"/>
        <v>8176.25</v>
      </c>
      <c r="CO57" s="72">
        <f t="shared" si="19"/>
        <v>7792.070000000001</v>
      </c>
      <c r="CP57" s="72">
        <f t="shared" si="19"/>
        <v>7825.26</v>
      </c>
      <c r="CQ57" s="72">
        <f t="shared" si="19"/>
        <v>7437.709999999999</v>
      </c>
      <c r="CR57" s="72">
        <f t="shared" si="19"/>
        <v>7577.64</v>
      </c>
      <c r="CS57" s="72">
        <f t="shared" si="19"/>
        <v>7675.030000000001</v>
      </c>
      <c r="CT57" s="72">
        <f t="shared" si="19"/>
        <v>7335.2699999999995</v>
      </c>
      <c r="CU57" s="72">
        <f t="shared" si="19"/>
        <v>7162.33</v>
      </c>
      <c r="CV57" s="72">
        <f t="shared" si="19"/>
        <v>8042.919999999999</v>
      </c>
      <c r="CW57" s="72">
        <f t="shared" si="19"/>
        <v>6745.28</v>
      </c>
      <c r="CX57" s="72">
        <f t="shared" si="19"/>
        <v>6070.69</v>
      </c>
      <c r="CY57" s="72">
        <f t="shared" si="19"/>
        <v>5843.780000000001</v>
      </c>
      <c r="CZ57" s="72">
        <f t="shared" si="14"/>
        <v>96754.2</v>
      </c>
      <c r="DA57" s="72"/>
      <c r="DB57" s="72">
        <v>15354.91</v>
      </c>
      <c r="DC57" s="72">
        <f t="shared" si="15"/>
        <v>15555.64</v>
      </c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</row>
    <row r="58" spans="1:155" ht="12.75">
      <c r="A58" s="67">
        <v>54</v>
      </c>
      <c r="B58" s="67" t="s">
        <v>54</v>
      </c>
      <c r="C58" s="69">
        <v>99.62</v>
      </c>
      <c r="D58" s="69">
        <v>148.88</v>
      </c>
      <c r="E58" s="69">
        <v>194.9</v>
      </c>
      <c r="F58" s="69">
        <v>204.97</v>
      </c>
      <c r="G58" s="69">
        <v>206.2</v>
      </c>
      <c r="H58" s="69">
        <v>216.01</v>
      </c>
      <c r="I58" s="69">
        <v>196.98</v>
      </c>
      <c r="J58" s="69">
        <v>218.45</v>
      </c>
      <c r="K58" s="69">
        <v>199.7</v>
      </c>
      <c r="L58" s="69">
        <v>218.4</v>
      </c>
      <c r="M58" s="69">
        <v>191.03</v>
      </c>
      <c r="N58" s="69">
        <v>157.19</v>
      </c>
      <c r="O58" s="69">
        <v>94.11</v>
      </c>
      <c r="P58" s="69">
        <v>122.23</v>
      </c>
      <c r="Q58" s="69">
        <v>6.29</v>
      </c>
      <c r="R58" s="69">
        <v>4.56</v>
      </c>
      <c r="S58" s="69">
        <v>2.73</v>
      </c>
      <c r="T58" s="69">
        <v>1.94</v>
      </c>
      <c r="U58" s="69">
        <v>2.51</v>
      </c>
      <c r="V58" s="69">
        <v>3.78</v>
      </c>
      <c r="W58" s="69">
        <v>3.9</v>
      </c>
      <c r="X58" s="69">
        <v>2.7</v>
      </c>
      <c r="Y58" s="69">
        <v>4.2</v>
      </c>
      <c r="Z58" s="69">
        <v>4.68</v>
      </c>
      <c r="AA58" s="69">
        <v>3.66</v>
      </c>
      <c r="AB58" s="69">
        <v>3.25</v>
      </c>
      <c r="AC58" s="69">
        <v>3.75</v>
      </c>
      <c r="AD58" s="69">
        <v>9.2</v>
      </c>
      <c r="AE58" s="69">
        <v>0</v>
      </c>
      <c r="AF58" s="69">
        <v>1.09</v>
      </c>
      <c r="AG58" s="69">
        <v>0.96</v>
      </c>
      <c r="AH58" s="69">
        <v>0.74</v>
      </c>
      <c r="AI58" s="69">
        <v>0.57</v>
      </c>
      <c r="AJ58" s="69">
        <v>1.01</v>
      </c>
      <c r="AK58" s="69">
        <v>1.16</v>
      </c>
      <c r="AL58" s="69">
        <v>0.44</v>
      </c>
      <c r="AM58" s="69">
        <v>0</v>
      </c>
      <c r="AN58" s="69">
        <v>0.53</v>
      </c>
      <c r="AO58" s="69">
        <v>0.84</v>
      </c>
      <c r="AP58" s="69">
        <v>0.28</v>
      </c>
      <c r="AQ58" s="69">
        <v>0.21</v>
      </c>
      <c r="AR58" s="69">
        <v>2.05</v>
      </c>
      <c r="AS58" s="69">
        <v>124.15</v>
      </c>
      <c r="AT58" s="69">
        <v>72.87</v>
      </c>
      <c r="AU58" s="69">
        <v>62.44</v>
      </c>
      <c r="AV58" s="69">
        <v>112.49</v>
      </c>
      <c r="AW58" s="69">
        <v>12.78</v>
      </c>
      <c r="AX58" s="69">
        <v>867.09</v>
      </c>
      <c r="AY58" s="69">
        <v>771.59</v>
      </c>
      <c r="AZ58" s="69">
        <v>680.86</v>
      </c>
      <c r="BA58" s="69">
        <v>619.84</v>
      </c>
      <c r="BB58" s="69">
        <v>681.06</v>
      </c>
      <c r="BC58" s="69">
        <v>652.41</v>
      </c>
      <c r="BD58" s="69">
        <v>683.48</v>
      </c>
      <c r="BE58" s="69">
        <v>692.31</v>
      </c>
      <c r="BF58" s="69">
        <v>633.03</v>
      </c>
      <c r="BG58" s="69">
        <v>469</v>
      </c>
      <c r="BH58" s="69">
        <v>513.61</v>
      </c>
      <c r="BI58" s="69">
        <v>316.11</v>
      </c>
      <c r="BJ58" s="69">
        <v>370</v>
      </c>
      <c r="BK58" s="69">
        <v>122.06</v>
      </c>
      <c r="BL58" s="69">
        <v>101.4</v>
      </c>
      <c r="BM58" s="69">
        <v>80.65</v>
      </c>
      <c r="BN58" s="69">
        <v>52.16</v>
      </c>
      <c r="BO58" s="69">
        <v>31.96</v>
      </c>
      <c r="BP58" s="69">
        <v>37.24</v>
      </c>
      <c r="BQ58" s="69">
        <v>22.22</v>
      </c>
      <c r="BR58" s="69">
        <v>10.76</v>
      </c>
      <c r="BS58" s="69">
        <v>9.24</v>
      </c>
      <c r="BT58" s="69">
        <v>6.29</v>
      </c>
      <c r="BU58" s="69">
        <v>6.24</v>
      </c>
      <c r="BV58" s="69">
        <v>5.99</v>
      </c>
      <c r="BW58" s="69">
        <v>5.36</v>
      </c>
      <c r="BX58" s="69">
        <f t="shared" si="12"/>
        <v>11362.39</v>
      </c>
      <c r="BY58" s="69"/>
      <c r="BZ58" s="72">
        <f t="shared" si="18"/>
        <v>2952.1600000000003</v>
      </c>
      <c r="CA58" s="72">
        <f t="shared" si="18"/>
        <v>3342.29</v>
      </c>
      <c r="CB58" s="72">
        <f t="shared" si="18"/>
        <v>1668.72</v>
      </c>
      <c r="CC58" s="72">
        <f t="shared" si="18"/>
        <v>854.5699999999999</v>
      </c>
      <c r="CD58" s="72">
        <f t="shared" si="18"/>
        <v>1049.5400000000002</v>
      </c>
      <c r="CE58" s="72">
        <f t="shared" si="18"/>
        <v>564.5600000000001</v>
      </c>
      <c r="CF58" s="72">
        <f t="shared" si="18"/>
        <v>491.57</v>
      </c>
      <c r="CG58" s="72">
        <f t="shared" si="18"/>
        <v>57.150000000000006</v>
      </c>
      <c r="CH58" s="72">
        <f t="shared" si="18"/>
        <v>9.88</v>
      </c>
      <c r="CI58" s="72">
        <f t="shared" si="18"/>
        <v>371.95000000000005</v>
      </c>
      <c r="CJ58" s="72">
        <f t="shared" si="13"/>
        <v>11362.390000000001</v>
      </c>
      <c r="CK58" s="72">
        <v>-413.04999999999745</v>
      </c>
      <c r="CL58" s="72">
        <f t="shared" si="19"/>
        <v>118.69000000000001</v>
      </c>
      <c r="CM58" s="72">
        <f t="shared" si="19"/>
        <v>1143.68</v>
      </c>
      <c r="CN58" s="72">
        <f t="shared" si="19"/>
        <v>1071.5800000000002</v>
      </c>
      <c r="CO58" s="72">
        <f t="shared" si="19"/>
        <v>969.16</v>
      </c>
      <c r="CP58" s="72">
        <f t="shared" si="19"/>
        <v>881.28</v>
      </c>
      <c r="CQ58" s="72">
        <f t="shared" si="19"/>
        <v>933.8199999999999</v>
      </c>
      <c r="CR58" s="72">
        <f t="shared" si="19"/>
        <v>891.6899999999999</v>
      </c>
      <c r="CS58" s="72">
        <f t="shared" si="19"/>
        <v>927.29</v>
      </c>
      <c r="CT58" s="72">
        <f t="shared" si="19"/>
        <v>906.9699999999999</v>
      </c>
      <c r="CU58" s="72">
        <f t="shared" si="19"/>
        <v>865.88</v>
      </c>
      <c r="CV58" s="72">
        <f t="shared" si="19"/>
        <v>794.97</v>
      </c>
      <c r="CW58" s="72">
        <f t="shared" si="19"/>
        <v>753.44</v>
      </c>
      <c r="CX58" s="72">
        <f t="shared" si="19"/>
        <v>482.61</v>
      </c>
      <c r="CY58" s="72">
        <f t="shared" si="19"/>
        <v>621.33</v>
      </c>
      <c r="CZ58" s="72">
        <f t="shared" si="14"/>
        <v>11362.39</v>
      </c>
      <c r="DA58" s="72"/>
      <c r="DB58" s="72">
        <v>2491.04</v>
      </c>
      <c r="DC58" s="72">
        <f t="shared" si="15"/>
        <v>2468.67</v>
      </c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</row>
    <row r="59" spans="1:155" ht="12.75">
      <c r="A59" s="67">
        <v>55</v>
      </c>
      <c r="B59" s="67" t="s">
        <v>55</v>
      </c>
      <c r="C59" s="69">
        <v>142.01</v>
      </c>
      <c r="D59" s="69">
        <v>187.19</v>
      </c>
      <c r="E59" s="69">
        <v>305.66</v>
      </c>
      <c r="F59" s="69">
        <v>424.35</v>
      </c>
      <c r="G59" s="69">
        <v>527.99</v>
      </c>
      <c r="H59" s="69">
        <v>551.97</v>
      </c>
      <c r="I59" s="69">
        <v>545.18</v>
      </c>
      <c r="J59" s="69">
        <v>501.59</v>
      </c>
      <c r="K59" s="69">
        <v>437.6</v>
      </c>
      <c r="L59" s="69">
        <v>450.99</v>
      </c>
      <c r="M59" s="69">
        <v>389.8</v>
      </c>
      <c r="N59" s="69">
        <v>283.52</v>
      </c>
      <c r="O59" s="69">
        <v>207.12</v>
      </c>
      <c r="P59" s="69">
        <v>171.58</v>
      </c>
      <c r="Q59" s="69">
        <v>47.92</v>
      </c>
      <c r="R59" s="69">
        <v>22.95</v>
      </c>
      <c r="S59" s="69">
        <v>22.68</v>
      </c>
      <c r="T59" s="69">
        <v>25.87</v>
      </c>
      <c r="U59" s="69">
        <v>29.46</v>
      </c>
      <c r="V59" s="69">
        <v>29.36</v>
      </c>
      <c r="W59" s="69">
        <v>28.57</v>
      </c>
      <c r="X59" s="69">
        <v>21.97</v>
      </c>
      <c r="Y59" s="69">
        <v>15.39</v>
      </c>
      <c r="Z59" s="69">
        <v>16.26</v>
      </c>
      <c r="AA59" s="69">
        <v>18.72</v>
      </c>
      <c r="AB59" s="69">
        <v>17.64</v>
      </c>
      <c r="AC59" s="69">
        <v>15.43</v>
      </c>
      <c r="AD59" s="69">
        <v>11.95</v>
      </c>
      <c r="AE59" s="69">
        <v>10.72</v>
      </c>
      <c r="AF59" s="69">
        <v>5.29</v>
      </c>
      <c r="AG59" s="69">
        <v>4.71</v>
      </c>
      <c r="AH59" s="69">
        <v>6.07</v>
      </c>
      <c r="AI59" s="69">
        <v>6.33</v>
      </c>
      <c r="AJ59" s="69">
        <v>6.1</v>
      </c>
      <c r="AK59" s="69">
        <v>6.75</v>
      </c>
      <c r="AL59" s="69">
        <v>6.86</v>
      </c>
      <c r="AM59" s="69">
        <v>5.6</v>
      </c>
      <c r="AN59" s="69">
        <v>8.64</v>
      </c>
      <c r="AO59" s="69">
        <v>8.76</v>
      </c>
      <c r="AP59" s="69">
        <v>5.23</v>
      </c>
      <c r="AQ59" s="69">
        <v>5.86</v>
      </c>
      <c r="AR59" s="69">
        <v>7.78</v>
      </c>
      <c r="AS59" s="69">
        <v>146.92</v>
      </c>
      <c r="AT59" s="69">
        <v>148.83</v>
      </c>
      <c r="AU59" s="69">
        <v>122.47</v>
      </c>
      <c r="AV59" s="69">
        <v>159.16</v>
      </c>
      <c r="AW59" s="69">
        <v>0</v>
      </c>
      <c r="AX59" s="69">
        <v>2134.9</v>
      </c>
      <c r="AY59" s="69">
        <v>2065.08</v>
      </c>
      <c r="AZ59" s="69">
        <v>1940.16</v>
      </c>
      <c r="BA59" s="69">
        <v>1806.33</v>
      </c>
      <c r="BB59" s="69">
        <v>1744.66</v>
      </c>
      <c r="BC59" s="69">
        <v>1803.8</v>
      </c>
      <c r="BD59" s="69">
        <v>1971.42</v>
      </c>
      <c r="BE59" s="69">
        <v>1754.44</v>
      </c>
      <c r="BF59" s="69">
        <v>1917.75</v>
      </c>
      <c r="BG59" s="69">
        <v>2274.57</v>
      </c>
      <c r="BH59" s="69">
        <v>1965.4</v>
      </c>
      <c r="BI59" s="69">
        <v>1811.09</v>
      </c>
      <c r="BJ59" s="69">
        <v>1512.07</v>
      </c>
      <c r="BK59" s="69">
        <v>8.53</v>
      </c>
      <c r="BL59" s="69">
        <v>6.63</v>
      </c>
      <c r="BM59" s="69">
        <v>5.69</v>
      </c>
      <c r="BN59" s="69">
        <v>4.52</v>
      </c>
      <c r="BO59" s="69">
        <v>3.8</v>
      </c>
      <c r="BP59" s="69">
        <v>3.63</v>
      </c>
      <c r="BQ59" s="69">
        <v>2.65</v>
      </c>
      <c r="BR59" s="69">
        <v>3.02</v>
      </c>
      <c r="BS59" s="69">
        <v>3.24</v>
      </c>
      <c r="BT59" s="69">
        <v>2.82</v>
      </c>
      <c r="BU59" s="69">
        <v>3.43</v>
      </c>
      <c r="BV59" s="69">
        <v>4.11</v>
      </c>
      <c r="BW59" s="69">
        <v>2.9</v>
      </c>
      <c r="BX59" s="69">
        <f t="shared" si="12"/>
        <v>30879.440000000006</v>
      </c>
      <c r="BY59" s="69"/>
      <c r="BZ59" s="72">
        <f t="shared" si="18"/>
        <v>7946.469999999999</v>
      </c>
      <c r="CA59" s="72">
        <f t="shared" si="18"/>
        <v>9192.07</v>
      </c>
      <c r="CB59" s="72">
        <f t="shared" si="18"/>
        <v>7563.13</v>
      </c>
      <c r="CC59" s="72">
        <f t="shared" si="18"/>
        <v>1587.2</v>
      </c>
      <c r="CD59" s="72">
        <f t="shared" si="18"/>
        <v>2487.33</v>
      </c>
      <c r="CE59" s="72">
        <f t="shared" si="18"/>
        <v>1052.02</v>
      </c>
      <c r="CF59" s="72">
        <f t="shared" si="18"/>
        <v>54.970000000000006</v>
      </c>
      <c r="CG59" s="72">
        <f t="shared" si="18"/>
        <v>324.16999999999996</v>
      </c>
      <c r="CH59" s="72">
        <f t="shared" si="18"/>
        <v>94.70000000000002</v>
      </c>
      <c r="CI59" s="72">
        <f t="shared" si="18"/>
        <v>577.38</v>
      </c>
      <c r="CJ59" s="72">
        <f t="shared" si="13"/>
        <v>30879.440000000006</v>
      </c>
      <c r="CK59" s="72">
        <v>-1652.7099999999919</v>
      </c>
      <c r="CL59" s="72">
        <f t="shared" si="19"/>
        <v>200.65</v>
      </c>
      <c r="CM59" s="72">
        <f t="shared" si="19"/>
        <v>2358.86</v>
      </c>
      <c r="CN59" s="72">
        <f t="shared" si="19"/>
        <v>2404.76</v>
      </c>
      <c r="CO59" s="72">
        <f t="shared" si="19"/>
        <v>2402.1400000000003</v>
      </c>
      <c r="CP59" s="72">
        <f t="shared" si="19"/>
        <v>2374.63</v>
      </c>
      <c r="CQ59" s="72">
        <f t="shared" si="19"/>
        <v>2335.8900000000003</v>
      </c>
      <c r="CR59" s="72">
        <f t="shared" si="19"/>
        <v>2387.9300000000003</v>
      </c>
      <c r="CS59" s="72">
        <f t="shared" si="19"/>
        <v>2504.4900000000002</v>
      </c>
      <c r="CT59" s="72">
        <f t="shared" si="19"/>
        <v>2216.05</v>
      </c>
      <c r="CU59" s="72">
        <f t="shared" si="19"/>
        <v>2396.8799999999997</v>
      </c>
      <c r="CV59" s="72">
        <f t="shared" si="19"/>
        <v>2841.59</v>
      </c>
      <c r="CW59" s="72">
        <f t="shared" si="19"/>
        <v>2424.0499999999997</v>
      </c>
      <c r="CX59" s="72">
        <f t="shared" si="19"/>
        <v>2166.08</v>
      </c>
      <c r="CY59" s="72">
        <f t="shared" si="19"/>
        <v>1865.44</v>
      </c>
      <c r="CZ59" s="72">
        <f t="shared" si="14"/>
        <v>30879.44</v>
      </c>
      <c r="DA59" s="72"/>
      <c r="DB59" s="72">
        <v>4902.07</v>
      </c>
      <c r="DC59" s="72">
        <f t="shared" si="15"/>
        <v>5126.549999999999</v>
      </c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</row>
    <row r="60" spans="1:155" ht="12.75">
      <c r="A60" s="67">
        <v>56</v>
      </c>
      <c r="B60" s="67" t="s">
        <v>56</v>
      </c>
      <c r="C60" s="69">
        <v>118.23</v>
      </c>
      <c r="D60" s="69">
        <v>297.94</v>
      </c>
      <c r="E60" s="69">
        <v>420.74</v>
      </c>
      <c r="F60" s="69">
        <v>406.49</v>
      </c>
      <c r="G60" s="69">
        <v>602.42</v>
      </c>
      <c r="H60" s="69">
        <v>595.6</v>
      </c>
      <c r="I60" s="69">
        <v>607.38</v>
      </c>
      <c r="J60" s="69">
        <v>649.76</v>
      </c>
      <c r="K60" s="69">
        <v>639.61</v>
      </c>
      <c r="L60" s="69">
        <v>492.52</v>
      </c>
      <c r="M60" s="69">
        <v>581.19</v>
      </c>
      <c r="N60" s="69">
        <v>562.68</v>
      </c>
      <c r="O60" s="69">
        <v>455.82</v>
      </c>
      <c r="P60" s="69">
        <v>379.82</v>
      </c>
      <c r="Q60" s="69">
        <v>40.56</v>
      </c>
      <c r="R60" s="69">
        <v>9.11</v>
      </c>
      <c r="S60" s="69">
        <v>7.39</v>
      </c>
      <c r="T60" s="69">
        <v>8.54</v>
      </c>
      <c r="U60" s="69">
        <v>11.9</v>
      </c>
      <c r="V60" s="69">
        <v>11.23</v>
      </c>
      <c r="W60" s="69">
        <v>14.12</v>
      </c>
      <c r="X60" s="69">
        <v>16.13</v>
      </c>
      <c r="Y60" s="69">
        <v>15.36</v>
      </c>
      <c r="Z60" s="69">
        <v>17.36</v>
      </c>
      <c r="AA60" s="69">
        <v>20.74</v>
      </c>
      <c r="AB60" s="69">
        <v>20.19</v>
      </c>
      <c r="AC60" s="69">
        <v>19.48</v>
      </c>
      <c r="AD60" s="69">
        <v>25.82</v>
      </c>
      <c r="AE60" s="69">
        <v>4.4</v>
      </c>
      <c r="AF60" s="69">
        <v>1.81</v>
      </c>
      <c r="AG60" s="69">
        <v>1.87</v>
      </c>
      <c r="AH60" s="69">
        <v>1.95</v>
      </c>
      <c r="AI60" s="69">
        <v>1.62</v>
      </c>
      <c r="AJ60" s="69">
        <v>1.6</v>
      </c>
      <c r="AK60" s="69">
        <v>2.05</v>
      </c>
      <c r="AL60" s="69">
        <v>2.38</v>
      </c>
      <c r="AM60" s="69">
        <v>3.04</v>
      </c>
      <c r="AN60" s="69">
        <v>4.41</v>
      </c>
      <c r="AO60" s="69">
        <v>5.4</v>
      </c>
      <c r="AP60" s="69">
        <v>4.57</v>
      </c>
      <c r="AQ60" s="69">
        <v>3.86</v>
      </c>
      <c r="AR60" s="69">
        <v>10.87</v>
      </c>
      <c r="AS60" s="69">
        <v>376.64</v>
      </c>
      <c r="AT60" s="69">
        <v>341.17</v>
      </c>
      <c r="AU60" s="69">
        <v>362.82</v>
      </c>
      <c r="AV60" s="69">
        <v>315.02</v>
      </c>
      <c r="AW60" s="69">
        <v>48.88</v>
      </c>
      <c r="AX60" s="69">
        <v>2976.82</v>
      </c>
      <c r="AY60" s="69">
        <v>2902.2</v>
      </c>
      <c r="AZ60" s="69">
        <v>2611.42</v>
      </c>
      <c r="BA60" s="69">
        <v>2749.08</v>
      </c>
      <c r="BB60" s="69">
        <v>2550.05</v>
      </c>
      <c r="BC60" s="69">
        <v>2772.6</v>
      </c>
      <c r="BD60" s="69">
        <v>2958.59</v>
      </c>
      <c r="BE60" s="69">
        <v>2847.8</v>
      </c>
      <c r="BF60" s="69">
        <v>2846.77</v>
      </c>
      <c r="BG60" s="69">
        <v>2520.88</v>
      </c>
      <c r="BH60" s="69">
        <v>2404.2</v>
      </c>
      <c r="BI60" s="69">
        <v>2101.92</v>
      </c>
      <c r="BJ60" s="69">
        <v>1648.3</v>
      </c>
      <c r="BK60" s="69">
        <v>582.62</v>
      </c>
      <c r="BL60" s="69">
        <v>563.49</v>
      </c>
      <c r="BM60" s="69">
        <v>449.41</v>
      </c>
      <c r="BN60" s="69">
        <v>325.46</v>
      </c>
      <c r="BO60" s="69">
        <v>216.77</v>
      </c>
      <c r="BP60" s="69">
        <v>171.77</v>
      </c>
      <c r="BQ60" s="69">
        <v>128.55</v>
      </c>
      <c r="BR60" s="69">
        <v>139.38</v>
      </c>
      <c r="BS60" s="69">
        <v>130.84</v>
      </c>
      <c r="BT60" s="69">
        <v>119.42</v>
      </c>
      <c r="BU60" s="69">
        <v>116.32</v>
      </c>
      <c r="BV60" s="69">
        <v>134.87</v>
      </c>
      <c r="BW60" s="69">
        <v>84.91</v>
      </c>
      <c r="BX60" s="69">
        <f t="shared" si="12"/>
        <v>45596.929999999986</v>
      </c>
      <c r="BY60" s="69"/>
      <c r="BZ60" s="72">
        <f t="shared" si="18"/>
        <v>11288.4</v>
      </c>
      <c r="CA60" s="72">
        <f t="shared" si="18"/>
        <v>13975.810000000001</v>
      </c>
      <c r="CB60" s="72">
        <f t="shared" si="18"/>
        <v>8675.3</v>
      </c>
      <c r="CC60" s="72">
        <f t="shared" si="18"/>
        <v>1845.8200000000002</v>
      </c>
      <c r="CD60" s="72">
        <f t="shared" si="18"/>
        <v>2984.87</v>
      </c>
      <c r="CE60" s="72">
        <f t="shared" si="18"/>
        <v>1979.5099999999998</v>
      </c>
      <c r="CF60" s="72">
        <f t="shared" si="18"/>
        <v>3163.810000000001</v>
      </c>
      <c r="CG60" s="72">
        <f t="shared" si="18"/>
        <v>237.92999999999998</v>
      </c>
      <c r="CH60" s="72">
        <f t="shared" si="18"/>
        <v>49.83</v>
      </c>
      <c r="CI60" s="72">
        <f t="shared" si="18"/>
        <v>1395.6499999999999</v>
      </c>
      <c r="CJ60" s="72">
        <f t="shared" si="13"/>
        <v>45596.93</v>
      </c>
      <c r="CK60" s="72">
        <v>-3000.5399999999863</v>
      </c>
      <c r="CL60" s="72">
        <f t="shared" si="19"/>
        <v>212.07000000000002</v>
      </c>
      <c r="CM60" s="72">
        <f t="shared" si="19"/>
        <v>3868.3</v>
      </c>
      <c r="CN60" s="72">
        <f t="shared" si="19"/>
        <v>3895.6899999999996</v>
      </c>
      <c r="CO60" s="72">
        <f t="shared" si="19"/>
        <v>3477.81</v>
      </c>
      <c r="CP60" s="72">
        <f t="shared" si="19"/>
        <v>3690.48</v>
      </c>
      <c r="CQ60" s="72">
        <f t="shared" si="19"/>
        <v>3375.2500000000005</v>
      </c>
      <c r="CR60" s="72">
        <f t="shared" si="19"/>
        <v>3567.9199999999996</v>
      </c>
      <c r="CS60" s="72">
        <f t="shared" si="19"/>
        <v>3755.4100000000003</v>
      </c>
      <c r="CT60" s="72">
        <f t="shared" si="19"/>
        <v>3645.1900000000005</v>
      </c>
      <c r="CU60" s="72">
        <f t="shared" si="19"/>
        <v>3491.9</v>
      </c>
      <c r="CV60" s="72">
        <f t="shared" si="19"/>
        <v>3624.2700000000004</v>
      </c>
      <c r="CW60" s="72">
        <f t="shared" si="19"/>
        <v>3449.13</v>
      </c>
      <c r="CX60" s="72">
        <f t="shared" si="19"/>
        <v>3078.77</v>
      </c>
      <c r="CY60" s="72">
        <f t="shared" si="19"/>
        <v>2464.74</v>
      </c>
      <c r="CZ60" s="72">
        <f t="shared" si="14"/>
        <v>45596.929999999986</v>
      </c>
      <c r="DA60" s="72"/>
      <c r="DB60" s="72">
        <v>6513.76</v>
      </c>
      <c r="DC60" s="72">
        <f t="shared" si="15"/>
        <v>6810.200000000001</v>
      </c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</row>
    <row r="61" spans="1:155" ht="12.75">
      <c r="A61" s="67">
        <v>57</v>
      </c>
      <c r="B61" s="67" t="s">
        <v>57</v>
      </c>
      <c r="C61" s="69">
        <v>184.06</v>
      </c>
      <c r="D61" s="69">
        <v>211.69</v>
      </c>
      <c r="E61" s="69">
        <v>294.2</v>
      </c>
      <c r="F61" s="69">
        <v>413.84</v>
      </c>
      <c r="G61" s="69">
        <v>462.11</v>
      </c>
      <c r="H61" s="69">
        <v>493.09</v>
      </c>
      <c r="I61" s="69">
        <v>429.82</v>
      </c>
      <c r="J61" s="69">
        <v>413.57</v>
      </c>
      <c r="K61" s="69">
        <v>418.7</v>
      </c>
      <c r="L61" s="69">
        <v>374.54</v>
      </c>
      <c r="M61" s="69">
        <v>270.05</v>
      </c>
      <c r="N61" s="69">
        <v>286.95</v>
      </c>
      <c r="O61" s="69">
        <v>269.5</v>
      </c>
      <c r="P61" s="69">
        <v>182.14</v>
      </c>
      <c r="Q61" s="69">
        <v>32.01</v>
      </c>
      <c r="R61" s="69">
        <v>27.81</v>
      </c>
      <c r="S61" s="69">
        <v>18.31</v>
      </c>
      <c r="T61" s="69">
        <v>13.47</v>
      </c>
      <c r="U61" s="69">
        <v>8.94</v>
      </c>
      <c r="V61" s="69">
        <v>7.05</v>
      </c>
      <c r="W61" s="69">
        <v>6.75</v>
      </c>
      <c r="X61" s="69">
        <v>7.52</v>
      </c>
      <c r="Y61" s="69">
        <v>6.42</v>
      </c>
      <c r="Z61" s="69">
        <v>7.33</v>
      </c>
      <c r="AA61" s="69">
        <v>6.49</v>
      </c>
      <c r="AB61" s="69">
        <v>4.49</v>
      </c>
      <c r="AC61" s="69">
        <v>2.66</v>
      </c>
      <c r="AD61" s="69">
        <v>4.69</v>
      </c>
      <c r="AE61" s="69">
        <v>17.86</v>
      </c>
      <c r="AF61" s="69">
        <v>1.17</v>
      </c>
      <c r="AG61" s="69">
        <v>1.36</v>
      </c>
      <c r="AH61" s="69">
        <v>1.56</v>
      </c>
      <c r="AI61" s="69">
        <v>1.17</v>
      </c>
      <c r="AJ61" s="69">
        <v>1.08</v>
      </c>
      <c r="AK61" s="69">
        <v>1.26</v>
      </c>
      <c r="AL61" s="69">
        <v>1.49</v>
      </c>
      <c r="AM61" s="69">
        <v>1.94</v>
      </c>
      <c r="AN61" s="69">
        <v>3.61</v>
      </c>
      <c r="AO61" s="69">
        <v>4.44</v>
      </c>
      <c r="AP61" s="69">
        <v>2.87</v>
      </c>
      <c r="AQ61" s="69">
        <v>2.8</v>
      </c>
      <c r="AR61" s="69">
        <v>6.75</v>
      </c>
      <c r="AS61" s="69">
        <v>147.63</v>
      </c>
      <c r="AT61" s="69">
        <v>154.91</v>
      </c>
      <c r="AU61" s="69">
        <v>156.6</v>
      </c>
      <c r="AV61" s="69">
        <v>221.86</v>
      </c>
      <c r="AW61" s="69">
        <v>6.97</v>
      </c>
      <c r="AX61" s="69">
        <v>1811.02</v>
      </c>
      <c r="AY61" s="69">
        <v>1482.31</v>
      </c>
      <c r="AZ61" s="69">
        <v>1425.05</v>
      </c>
      <c r="BA61" s="69">
        <v>1371.88</v>
      </c>
      <c r="BB61" s="69">
        <v>1549.08</v>
      </c>
      <c r="BC61" s="69">
        <v>1665.5</v>
      </c>
      <c r="BD61" s="69">
        <v>1638.48</v>
      </c>
      <c r="BE61" s="69">
        <v>1673.15</v>
      </c>
      <c r="BF61" s="69">
        <v>1644.96</v>
      </c>
      <c r="BG61" s="69">
        <v>1516.76</v>
      </c>
      <c r="BH61" s="69">
        <v>1593.99</v>
      </c>
      <c r="BI61" s="69">
        <v>1614.34</v>
      </c>
      <c r="BJ61" s="69">
        <v>1325.22</v>
      </c>
      <c r="BK61" s="69">
        <v>31.57</v>
      </c>
      <c r="BL61" s="69">
        <v>25.63</v>
      </c>
      <c r="BM61" s="69">
        <v>14.47</v>
      </c>
      <c r="BN61" s="69">
        <v>8.31</v>
      </c>
      <c r="BO61" s="69">
        <v>6.8</v>
      </c>
      <c r="BP61" s="69">
        <v>6.14</v>
      </c>
      <c r="BQ61" s="69">
        <v>7.56</v>
      </c>
      <c r="BR61" s="69">
        <v>10.41</v>
      </c>
      <c r="BS61" s="69">
        <v>10.52</v>
      </c>
      <c r="BT61" s="69">
        <v>9.64</v>
      </c>
      <c r="BU61" s="69">
        <v>6.92</v>
      </c>
      <c r="BV61" s="69">
        <v>5.91</v>
      </c>
      <c r="BW61" s="69">
        <v>4.62</v>
      </c>
      <c r="BX61" s="69">
        <f t="shared" si="12"/>
        <v>26055.770000000004</v>
      </c>
      <c r="BY61" s="69"/>
      <c r="BZ61" s="72">
        <f t="shared" si="18"/>
        <v>6097.2300000000005</v>
      </c>
      <c r="CA61" s="72">
        <f t="shared" si="18"/>
        <v>8171.169999999999</v>
      </c>
      <c r="CB61" s="72">
        <f t="shared" si="18"/>
        <v>6050.31</v>
      </c>
      <c r="CC61" s="72">
        <f t="shared" si="18"/>
        <v>1565.9</v>
      </c>
      <c r="CD61" s="72">
        <f t="shared" si="18"/>
        <v>2129.7200000000003</v>
      </c>
      <c r="CE61" s="72">
        <f t="shared" si="18"/>
        <v>1008.64</v>
      </c>
      <c r="CF61" s="72">
        <f t="shared" si="18"/>
        <v>148.5</v>
      </c>
      <c r="CG61" s="72">
        <f t="shared" si="18"/>
        <v>153.94</v>
      </c>
      <c r="CH61" s="72">
        <f t="shared" si="18"/>
        <v>49.35999999999999</v>
      </c>
      <c r="CI61" s="72">
        <f t="shared" si="18"/>
        <v>681</v>
      </c>
      <c r="CJ61" s="72">
        <f t="shared" si="13"/>
        <v>26055.77</v>
      </c>
      <c r="CK61" s="72">
        <v>421.8300000000054</v>
      </c>
      <c r="CL61" s="72">
        <f t="shared" si="19"/>
        <v>240.9</v>
      </c>
      <c r="CM61" s="72">
        <f t="shared" si="19"/>
        <v>2083.26</v>
      </c>
      <c r="CN61" s="72">
        <f t="shared" si="19"/>
        <v>1821.81</v>
      </c>
      <c r="CO61" s="72">
        <f t="shared" si="19"/>
        <v>1868.39</v>
      </c>
      <c r="CP61" s="72">
        <f t="shared" si="19"/>
        <v>1852.41</v>
      </c>
      <c r="CQ61" s="72">
        <f t="shared" si="19"/>
        <v>2057.1</v>
      </c>
      <c r="CR61" s="72">
        <f t="shared" si="19"/>
        <v>2109.47</v>
      </c>
      <c r="CS61" s="72">
        <f t="shared" si="19"/>
        <v>2068.62</v>
      </c>
      <c r="CT61" s="72">
        <f t="shared" si="19"/>
        <v>2110.62</v>
      </c>
      <c r="CU61" s="72">
        <f t="shared" si="19"/>
        <v>2040.96</v>
      </c>
      <c r="CV61" s="72">
        <f t="shared" si="19"/>
        <v>1955.01</v>
      </c>
      <c r="CW61" s="72">
        <f t="shared" si="19"/>
        <v>2050.13</v>
      </c>
      <c r="CX61" s="72">
        <f t="shared" si="19"/>
        <v>2051.81</v>
      </c>
      <c r="CY61" s="72">
        <f t="shared" si="19"/>
        <v>1745.28</v>
      </c>
      <c r="CZ61" s="72">
        <f t="shared" si="14"/>
        <v>26055.769999999997</v>
      </c>
      <c r="DA61" s="72"/>
      <c r="DB61" s="72">
        <v>4622.75</v>
      </c>
      <c r="DC61" s="72">
        <f t="shared" si="15"/>
        <v>4704.26</v>
      </c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</row>
    <row r="62" spans="1:155" ht="12.75">
      <c r="A62" s="67">
        <v>58</v>
      </c>
      <c r="B62" s="67" t="s">
        <v>58</v>
      </c>
      <c r="C62" s="69">
        <v>279.21</v>
      </c>
      <c r="D62" s="69">
        <v>223.49</v>
      </c>
      <c r="E62" s="69">
        <v>444.11</v>
      </c>
      <c r="F62" s="69">
        <v>693.58</v>
      </c>
      <c r="G62" s="69">
        <v>907.81</v>
      </c>
      <c r="H62" s="69">
        <v>1007.23</v>
      </c>
      <c r="I62" s="69">
        <v>1072.18</v>
      </c>
      <c r="J62" s="69">
        <v>1133.03</v>
      </c>
      <c r="K62" s="69">
        <v>981.91</v>
      </c>
      <c r="L62" s="69">
        <v>991.98</v>
      </c>
      <c r="M62" s="69">
        <v>823.28</v>
      </c>
      <c r="N62" s="69">
        <v>668.14</v>
      </c>
      <c r="O62" s="69">
        <v>571.57</v>
      </c>
      <c r="P62" s="69">
        <v>584.33</v>
      </c>
      <c r="Q62" s="69">
        <v>40.49</v>
      </c>
      <c r="R62" s="69">
        <v>22.13</v>
      </c>
      <c r="S62" s="69">
        <v>25.14</v>
      </c>
      <c r="T62" s="69">
        <v>28.32</v>
      </c>
      <c r="U62" s="69">
        <v>32.75</v>
      </c>
      <c r="V62" s="69">
        <v>24.7</v>
      </c>
      <c r="W62" s="69">
        <v>29.19</v>
      </c>
      <c r="X62" s="69">
        <v>34.09</v>
      </c>
      <c r="Y62" s="69">
        <v>31.16</v>
      </c>
      <c r="Z62" s="69">
        <v>28.83</v>
      </c>
      <c r="AA62" s="69">
        <v>36.42</v>
      </c>
      <c r="AB62" s="69">
        <v>38.65</v>
      </c>
      <c r="AC62" s="69">
        <v>24.46</v>
      </c>
      <c r="AD62" s="69">
        <v>34.21</v>
      </c>
      <c r="AE62" s="69">
        <v>0</v>
      </c>
      <c r="AF62" s="69">
        <v>2.43</v>
      </c>
      <c r="AG62" s="69">
        <v>2</v>
      </c>
      <c r="AH62" s="69">
        <v>1.79</v>
      </c>
      <c r="AI62" s="69">
        <v>1.7</v>
      </c>
      <c r="AJ62" s="69">
        <v>2.68</v>
      </c>
      <c r="AK62" s="69">
        <v>3.84</v>
      </c>
      <c r="AL62" s="69">
        <v>5.55</v>
      </c>
      <c r="AM62" s="69">
        <v>7.13</v>
      </c>
      <c r="AN62" s="69">
        <v>6.03</v>
      </c>
      <c r="AO62" s="69">
        <v>9.56</v>
      </c>
      <c r="AP62" s="69">
        <v>13.39</v>
      </c>
      <c r="AQ62" s="69">
        <v>10.24</v>
      </c>
      <c r="AR62" s="69">
        <v>12.98</v>
      </c>
      <c r="AS62" s="69">
        <v>370.2</v>
      </c>
      <c r="AT62" s="69">
        <v>263.87</v>
      </c>
      <c r="AU62" s="69">
        <v>348.79</v>
      </c>
      <c r="AV62" s="69">
        <v>434.82</v>
      </c>
      <c r="AW62" s="69">
        <v>90.93</v>
      </c>
      <c r="AX62" s="69">
        <v>2418.03</v>
      </c>
      <c r="AY62" s="69">
        <v>2408.52</v>
      </c>
      <c r="AZ62" s="69">
        <v>2236.69</v>
      </c>
      <c r="BA62" s="69">
        <v>2103.25</v>
      </c>
      <c r="BB62" s="69">
        <v>2103.17</v>
      </c>
      <c r="BC62" s="69">
        <v>2098.71</v>
      </c>
      <c r="BD62" s="69">
        <v>2045.96</v>
      </c>
      <c r="BE62" s="69">
        <v>2079.06</v>
      </c>
      <c r="BF62" s="69">
        <v>2242.24</v>
      </c>
      <c r="BG62" s="69">
        <v>2433.32</v>
      </c>
      <c r="BH62" s="69">
        <v>2449.53</v>
      </c>
      <c r="BI62" s="69">
        <v>2038.84</v>
      </c>
      <c r="BJ62" s="69">
        <v>1901.65</v>
      </c>
      <c r="BK62" s="69">
        <v>408.68</v>
      </c>
      <c r="BL62" s="69">
        <v>404.59</v>
      </c>
      <c r="BM62" s="69">
        <v>299.41</v>
      </c>
      <c r="BN62" s="69">
        <v>216.14</v>
      </c>
      <c r="BO62" s="69">
        <v>155.08</v>
      </c>
      <c r="BP62" s="69">
        <v>139.45</v>
      </c>
      <c r="BQ62" s="69">
        <v>92.97</v>
      </c>
      <c r="BR62" s="69">
        <v>86.78</v>
      </c>
      <c r="BS62" s="69">
        <v>88.65</v>
      </c>
      <c r="BT62" s="69">
        <v>78.27</v>
      </c>
      <c r="BU62" s="69">
        <v>73.22</v>
      </c>
      <c r="BV62" s="69">
        <v>62.91</v>
      </c>
      <c r="BW62" s="69">
        <v>47.07</v>
      </c>
      <c r="BX62" s="69">
        <f t="shared" si="12"/>
        <v>43112.509999999995</v>
      </c>
      <c r="BY62" s="69"/>
      <c r="BZ62" s="72">
        <f t="shared" si="18"/>
        <v>9257.42</v>
      </c>
      <c r="CA62" s="72">
        <f t="shared" si="18"/>
        <v>10569.14</v>
      </c>
      <c r="CB62" s="72">
        <f t="shared" si="18"/>
        <v>8823.34</v>
      </c>
      <c r="CC62" s="72">
        <f t="shared" si="18"/>
        <v>2548.2</v>
      </c>
      <c r="CD62" s="72">
        <f t="shared" si="18"/>
        <v>5186.33</v>
      </c>
      <c r="CE62" s="72">
        <f t="shared" si="18"/>
        <v>2647.32</v>
      </c>
      <c r="CF62" s="72">
        <f t="shared" si="18"/>
        <v>2153.2200000000003</v>
      </c>
      <c r="CG62" s="72">
        <f t="shared" si="18"/>
        <v>430.53999999999996</v>
      </c>
      <c r="CH62" s="72">
        <f t="shared" si="18"/>
        <v>79.32000000000001</v>
      </c>
      <c r="CI62" s="72">
        <f t="shared" si="18"/>
        <v>1417.6799999999998</v>
      </c>
      <c r="CJ62" s="72">
        <f t="shared" si="13"/>
        <v>43112.51</v>
      </c>
      <c r="CK62" s="72">
        <v>-826.9099999999889</v>
      </c>
      <c r="CL62" s="72">
        <f t="shared" si="19"/>
        <v>410.63</v>
      </c>
      <c r="CM62" s="72">
        <f t="shared" si="19"/>
        <v>3074.76</v>
      </c>
      <c r="CN62" s="72">
        <f t="shared" si="19"/>
        <v>3284.36</v>
      </c>
      <c r="CO62" s="72">
        <f t="shared" si="19"/>
        <v>3259.79</v>
      </c>
      <c r="CP62" s="72">
        <f t="shared" si="19"/>
        <v>3261.65</v>
      </c>
      <c r="CQ62" s="72">
        <f t="shared" si="19"/>
        <v>3292.86</v>
      </c>
      <c r="CR62" s="72">
        <f t="shared" si="19"/>
        <v>3343.37</v>
      </c>
      <c r="CS62" s="72">
        <f t="shared" si="19"/>
        <v>3311.6</v>
      </c>
      <c r="CT62" s="72">
        <f t="shared" si="19"/>
        <v>3186.04</v>
      </c>
      <c r="CU62" s="72">
        <f t="shared" si="19"/>
        <v>3357.73</v>
      </c>
      <c r="CV62" s="72">
        <f t="shared" si="19"/>
        <v>3751.0499999999997</v>
      </c>
      <c r="CW62" s="72">
        <f t="shared" si="19"/>
        <v>3506.7999999999997</v>
      </c>
      <c r="CX62" s="72">
        <f t="shared" si="19"/>
        <v>3056.81</v>
      </c>
      <c r="CY62" s="72">
        <f t="shared" si="19"/>
        <v>3015.0600000000004</v>
      </c>
      <c r="CZ62" s="72">
        <f t="shared" si="14"/>
        <v>43112.509999999995</v>
      </c>
      <c r="DA62" s="72"/>
      <c r="DB62" s="72">
        <v>10307.4</v>
      </c>
      <c r="DC62" s="72">
        <f t="shared" si="15"/>
        <v>10381.85</v>
      </c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</row>
    <row r="63" spans="1:155" ht="12.75">
      <c r="A63" s="67">
        <v>59</v>
      </c>
      <c r="B63" s="67" t="s">
        <v>59</v>
      </c>
      <c r="C63" s="69">
        <v>309.53</v>
      </c>
      <c r="D63" s="69">
        <v>450.95</v>
      </c>
      <c r="E63" s="69">
        <v>614.43</v>
      </c>
      <c r="F63" s="69">
        <v>785.19</v>
      </c>
      <c r="G63" s="69">
        <v>999.45</v>
      </c>
      <c r="H63" s="69">
        <v>1017.19</v>
      </c>
      <c r="I63" s="69">
        <v>1105.49</v>
      </c>
      <c r="J63" s="69">
        <v>1119.03</v>
      </c>
      <c r="K63" s="69">
        <v>1112.38</v>
      </c>
      <c r="L63" s="69">
        <v>1073.69</v>
      </c>
      <c r="M63" s="69">
        <v>948.1</v>
      </c>
      <c r="N63" s="69">
        <v>1114.88</v>
      </c>
      <c r="O63" s="69">
        <v>591.68</v>
      </c>
      <c r="P63" s="69">
        <v>442.27</v>
      </c>
      <c r="Q63" s="69">
        <v>30.92</v>
      </c>
      <c r="R63" s="69">
        <v>15.36</v>
      </c>
      <c r="S63" s="69">
        <v>15.98</v>
      </c>
      <c r="T63" s="69">
        <v>19.89</v>
      </c>
      <c r="U63" s="69">
        <v>19.92</v>
      </c>
      <c r="V63" s="69">
        <v>17.05</v>
      </c>
      <c r="W63" s="69">
        <v>22.43</v>
      </c>
      <c r="X63" s="69">
        <v>24</v>
      </c>
      <c r="Y63" s="69">
        <v>22.87</v>
      </c>
      <c r="Z63" s="69">
        <v>23.76</v>
      </c>
      <c r="AA63" s="69">
        <v>32.28</v>
      </c>
      <c r="AB63" s="69">
        <v>29.36</v>
      </c>
      <c r="AC63" s="69">
        <v>19.88</v>
      </c>
      <c r="AD63" s="69">
        <v>25.09</v>
      </c>
      <c r="AE63" s="69">
        <v>3.78</v>
      </c>
      <c r="AF63" s="69">
        <v>2.18</v>
      </c>
      <c r="AG63" s="69">
        <v>2.44</v>
      </c>
      <c r="AH63" s="69">
        <v>3.23</v>
      </c>
      <c r="AI63" s="69">
        <v>3.52</v>
      </c>
      <c r="AJ63" s="69">
        <v>3.2</v>
      </c>
      <c r="AK63" s="69">
        <v>3.8</v>
      </c>
      <c r="AL63" s="69">
        <v>4.63</v>
      </c>
      <c r="AM63" s="69">
        <v>6.1</v>
      </c>
      <c r="AN63" s="69">
        <v>7.59</v>
      </c>
      <c r="AO63" s="69">
        <v>5.55</v>
      </c>
      <c r="AP63" s="69">
        <v>5.32</v>
      </c>
      <c r="AQ63" s="69">
        <v>6.69</v>
      </c>
      <c r="AR63" s="69">
        <v>11.02</v>
      </c>
      <c r="AS63" s="69">
        <v>558.52</v>
      </c>
      <c r="AT63" s="69">
        <v>364.5</v>
      </c>
      <c r="AU63" s="69">
        <v>386.08</v>
      </c>
      <c r="AV63" s="69">
        <v>517.23</v>
      </c>
      <c r="AW63" s="69">
        <v>42.36</v>
      </c>
      <c r="AX63" s="69">
        <v>3950.75</v>
      </c>
      <c r="AY63" s="69">
        <v>3783.93</v>
      </c>
      <c r="AZ63" s="69">
        <v>3567.96</v>
      </c>
      <c r="BA63" s="69">
        <v>3359.51</v>
      </c>
      <c r="BB63" s="69">
        <v>3475.97</v>
      </c>
      <c r="BC63" s="69">
        <v>3394.99</v>
      </c>
      <c r="BD63" s="69">
        <v>3871.2</v>
      </c>
      <c r="BE63" s="69">
        <v>3628.61</v>
      </c>
      <c r="BF63" s="69">
        <v>3928.19</v>
      </c>
      <c r="BG63" s="69">
        <v>3735.51</v>
      </c>
      <c r="BH63" s="69">
        <v>3964.46</v>
      </c>
      <c r="BI63" s="69">
        <v>3601.08</v>
      </c>
      <c r="BJ63" s="69">
        <v>3292.48</v>
      </c>
      <c r="BK63" s="69">
        <v>418.49</v>
      </c>
      <c r="BL63" s="69">
        <v>393.61</v>
      </c>
      <c r="BM63" s="69">
        <v>269.91</v>
      </c>
      <c r="BN63" s="69">
        <v>209.6</v>
      </c>
      <c r="BO63" s="69">
        <v>165.88</v>
      </c>
      <c r="BP63" s="69">
        <v>152.52</v>
      </c>
      <c r="BQ63" s="69">
        <v>122.43</v>
      </c>
      <c r="BR63" s="69">
        <v>127.58</v>
      </c>
      <c r="BS63" s="69">
        <v>136.35</v>
      </c>
      <c r="BT63" s="69">
        <v>134</v>
      </c>
      <c r="BU63" s="69">
        <v>133.02</v>
      </c>
      <c r="BV63" s="69">
        <v>99.96</v>
      </c>
      <c r="BW63" s="69">
        <v>70.36</v>
      </c>
      <c r="BX63" s="69">
        <f t="shared" si="12"/>
        <v>63929.14</v>
      </c>
      <c r="BY63" s="69"/>
      <c r="BZ63" s="72">
        <f t="shared" si="18"/>
        <v>14704.51</v>
      </c>
      <c r="CA63" s="72">
        <f t="shared" si="18"/>
        <v>18298.96</v>
      </c>
      <c r="CB63" s="72">
        <f t="shared" si="18"/>
        <v>14593.529999999999</v>
      </c>
      <c r="CC63" s="72">
        <f t="shared" si="18"/>
        <v>3159.55</v>
      </c>
      <c r="CD63" s="72">
        <f t="shared" si="18"/>
        <v>5427.780000000001</v>
      </c>
      <c r="CE63" s="72">
        <f t="shared" si="18"/>
        <v>3096.93</v>
      </c>
      <c r="CF63" s="72">
        <f t="shared" si="18"/>
        <v>2433.71</v>
      </c>
      <c r="CG63" s="72">
        <f t="shared" si="18"/>
        <v>318.78999999999996</v>
      </c>
      <c r="CH63" s="72">
        <f t="shared" si="18"/>
        <v>69.05</v>
      </c>
      <c r="CI63" s="72">
        <f t="shared" si="18"/>
        <v>1826.33</v>
      </c>
      <c r="CJ63" s="72">
        <f t="shared" si="13"/>
        <v>63929.14000000001</v>
      </c>
      <c r="CK63" s="72">
        <v>-1340.9599999999846</v>
      </c>
      <c r="CL63" s="72">
        <f t="shared" si="19"/>
        <v>386.59</v>
      </c>
      <c r="CM63" s="72">
        <f t="shared" si="19"/>
        <v>4837.73</v>
      </c>
      <c r="CN63" s="72">
        <f t="shared" si="19"/>
        <v>4810.389999999999</v>
      </c>
      <c r="CO63" s="72">
        <f t="shared" si="19"/>
        <v>4646.18</v>
      </c>
      <c r="CP63" s="72">
        <f t="shared" si="19"/>
        <v>4592.000000000001</v>
      </c>
      <c r="CQ63" s="72">
        <f t="shared" si="19"/>
        <v>4679.29</v>
      </c>
      <c r="CR63" s="72">
        <f t="shared" si="19"/>
        <v>4679.2300000000005</v>
      </c>
      <c r="CS63" s="72">
        <f t="shared" si="19"/>
        <v>5141.29</v>
      </c>
      <c r="CT63" s="72">
        <f t="shared" si="19"/>
        <v>4897.54</v>
      </c>
      <c r="CU63" s="72">
        <f t="shared" si="19"/>
        <v>5169.58</v>
      </c>
      <c r="CV63" s="72">
        <f t="shared" si="19"/>
        <v>5413.96</v>
      </c>
      <c r="CW63" s="72">
        <f t="shared" si="19"/>
        <v>5611.540000000001</v>
      </c>
      <c r="CX63" s="72">
        <f t="shared" si="19"/>
        <v>4705.37</v>
      </c>
      <c r="CY63" s="72">
        <f t="shared" si="19"/>
        <v>4358.45</v>
      </c>
      <c r="CZ63" s="72">
        <f t="shared" si="14"/>
        <v>63929.14</v>
      </c>
      <c r="DA63" s="72"/>
      <c r="DB63" s="72">
        <v>11747.1</v>
      </c>
      <c r="DC63" s="72">
        <f t="shared" si="15"/>
        <v>11684.260000000002</v>
      </c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</row>
    <row r="64" spans="1:155" ht="12.75">
      <c r="A64" s="67">
        <v>60</v>
      </c>
      <c r="B64" s="67" t="s">
        <v>60</v>
      </c>
      <c r="C64" s="69">
        <v>21.87</v>
      </c>
      <c r="D64" s="69">
        <v>83.76</v>
      </c>
      <c r="E64" s="69">
        <v>88.48</v>
      </c>
      <c r="F64" s="69">
        <v>94.61</v>
      </c>
      <c r="G64" s="69">
        <v>105.55</v>
      </c>
      <c r="H64" s="69">
        <v>98.84</v>
      </c>
      <c r="I64" s="69">
        <v>89.75</v>
      </c>
      <c r="J64" s="69">
        <v>98.58</v>
      </c>
      <c r="K64" s="69">
        <v>107.72</v>
      </c>
      <c r="L64" s="69">
        <v>92.74</v>
      </c>
      <c r="M64" s="69">
        <v>139.09</v>
      </c>
      <c r="N64" s="69">
        <v>100.08</v>
      </c>
      <c r="O64" s="69">
        <v>57.27</v>
      </c>
      <c r="P64" s="69">
        <v>70.23</v>
      </c>
      <c r="Q64" s="69">
        <v>1.56</v>
      </c>
      <c r="R64" s="69">
        <v>1.04</v>
      </c>
      <c r="S64" s="69">
        <v>1.04</v>
      </c>
      <c r="T64" s="69">
        <v>0.77</v>
      </c>
      <c r="U64" s="69">
        <v>0.54</v>
      </c>
      <c r="V64" s="69">
        <v>0.72</v>
      </c>
      <c r="W64" s="69">
        <v>0.94</v>
      </c>
      <c r="X64" s="69">
        <v>0.69</v>
      </c>
      <c r="Y64" s="69">
        <v>2.49</v>
      </c>
      <c r="Z64" s="69">
        <v>6.34</v>
      </c>
      <c r="AA64" s="69">
        <v>6.2</v>
      </c>
      <c r="AB64" s="69">
        <v>4.31</v>
      </c>
      <c r="AC64" s="69">
        <v>2.62</v>
      </c>
      <c r="AD64" s="69">
        <v>3.74</v>
      </c>
      <c r="AE64" s="69">
        <v>0</v>
      </c>
      <c r="AF64" s="69">
        <v>1.15</v>
      </c>
      <c r="AG64" s="69">
        <v>0.97</v>
      </c>
      <c r="AH64" s="69">
        <v>0.5</v>
      </c>
      <c r="AI64" s="69">
        <v>0.12</v>
      </c>
      <c r="AJ64" s="69">
        <v>0</v>
      </c>
      <c r="AK64" s="69">
        <v>0</v>
      </c>
      <c r="AL64" s="69">
        <v>0</v>
      </c>
      <c r="AM64" s="69">
        <v>0</v>
      </c>
      <c r="AN64" s="69">
        <v>0.05</v>
      </c>
      <c r="AO64" s="69">
        <v>0.36</v>
      </c>
      <c r="AP64" s="69">
        <v>0.41</v>
      </c>
      <c r="AQ64" s="69">
        <v>0.3</v>
      </c>
      <c r="AR64" s="69">
        <v>0.42</v>
      </c>
      <c r="AS64" s="69">
        <v>61.27</v>
      </c>
      <c r="AT64" s="69">
        <v>61.14</v>
      </c>
      <c r="AU64" s="69">
        <v>69.51</v>
      </c>
      <c r="AV64" s="69">
        <v>93.5</v>
      </c>
      <c r="AW64" s="69">
        <v>14.37</v>
      </c>
      <c r="AX64" s="69">
        <v>534.88</v>
      </c>
      <c r="AY64" s="69">
        <v>505.15</v>
      </c>
      <c r="AZ64" s="69">
        <v>513.7</v>
      </c>
      <c r="BA64" s="69">
        <v>474.47</v>
      </c>
      <c r="BB64" s="69">
        <v>454.35</v>
      </c>
      <c r="BC64" s="69">
        <v>458.84</v>
      </c>
      <c r="BD64" s="69">
        <v>477.43</v>
      </c>
      <c r="BE64" s="69">
        <v>469.78</v>
      </c>
      <c r="BF64" s="69">
        <v>501.44</v>
      </c>
      <c r="BG64" s="69">
        <v>436.58</v>
      </c>
      <c r="BH64" s="69">
        <v>410.25</v>
      </c>
      <c r="BI64" s="69">
        <v>264.43</v>
      </c>
      <c r="BJ64" s="69">
        <v>231.68</v>
      </c>
      <c r="BK64" s="69">
        <v>52.38</v>
      </c>
      <c r="BL64" s="69">
        <v>47.33</v>
      </c>
      <c r="BM64" s="69">
        <v>34.13</v>
      </c>
      <c r="BN64" s="69">
        <v>22.69</v>
      </c>
      <c r="BO64" s="69">
        <v>11.27</v>
      </c>
      <c r="BP64" s="69">
        <v>9.07</v>
      </c>
      <c r="BQ64" s="69">
        <v>7.38</v>
      </c>
      <c r="BR64" s="69">
        <v>9.16</v>
      </c>
      <c r="BS64" s="69">
        <v>7.8</v>
      </c>
      <c r="BT64" s="69">
        <v>6.36</v>
      </c>
      <c r="BU64" s="69">
        <v>7.13</v>
      </c>
      <c r="BV64" s="69">
        <v>5.8</v>
      </c>
      <c r="BW64" s="69">
        <v>3.65</v>
      </c>
      <c r="BX64" s="69">
        <f t="shared" si="12"/>
        <v>7542.7699999999995</v>
      </c>
      <c r="BY64" s="69"/>
      <c r="BZ64" s="72">
        <f t="shared" si="18"/>
        <v>2042.5700000000002</v>
      </c>
      <c r="CA64" s="72">
        <f t="shared" si="18"/>
        <v>2361.84</v>
      </c>
      <c r="CB64" s="72">
        <f t="shared" si="18"/>
        <v>1342.94</v>
      </c>
      <c r="CC64" s="72">
        <f t="shared" si="18"/>
        <v>394.27000000000004</v>
      </c>
      <c r="CD64" s="72">
        <f t="shared" si="18"/>
        <v>487.63</v>
      </c>
      <c r="CE64" s="72">
        <f t="shared" si="18"/>
        <v>366.67</v>
      </c>
      <c r="CF64" s="72">
        <f t="shared" si="18"/>
        <v>224.15000000000003</v>
      </c>
      <c r="CG64" s="72">
        <f t="shared" si="18"/>
        <v>33</v>
      </c>
      <c r="CH64" s="72">
        <f t="shared" si="18"/>
        <v>4.28</v>
      </c>
      <c r="CI64" s="72">
        <f t="shared" si="18"/>
        <v>285.42</v>
      </c>
      <c r="CJ64" s="72">
        <f t="shared" si="13"/>
        <v>7542.77</v>
      </c>
      <c r="CK64" s="72">
        <v>-215.91999999999825</v>
      </c>
      <c r="CL64" s="72">
        <f t="shared" si="19"/>
        <v>37.8</v>
      </c>
      <c r="CM64" s="72">
        <f t="shared" si="19"/>
        <v>673.21</v>
      </c>
      <c r="CN64" s="72">
        <f t="shared" si="19"/>
        <v>642.97</v>
      </c>
      <c r="CO64" s="72">
        <f t="shared" si="19"/>
        <v>643.71</v>
      </c>
      <c r="CP64" s="72">
        <f t="shared" si="19"/>
        <v>603.3700000000001</v>
      </c>
      <c r="CQ64" s="72">
        <f t="shared" si="19"/>
        <v>565.1800000000001</v>
      </c>
      <c r="CR64" s="72">
        <f t="shared" si="19"/>
        <v>558.6</v>
      </c>
      <c r="CS64" s="72">
        <f t="shared" si="19"/>
        <v>584.08</v>
      </c>
      <c r="CT64" s="72">
        <f t="shared" si="19"/>
        <v>589.15</v>
      </c>
      <c r="CU64" s="72">
        <f t="shared" si="19"/>
        <v>608.3699999999999</v>
      </c>
      <c r="CV64" s="72">
        <f t="shared" si="19"/>
        <v>649.86</v>
      </c>
      <c r="CW64" s="72">
        <f t="shared" si="19"/>
        <v>583.32</v>
      </c>
      <c r="CX64" s="72">
        <f t="shared" si="19"/>
        <v>399.93</v>
      </c>
      <c r="CY64" s="72">
        <f t="shared" si="19"/>
        <v>403.21999999999997</v>
      </c>
      <c r="CZ64" s="72">
        <f t="shared" si="14"/>
        <v>7542.77</v>
      </c>
      <c r="DA64" s="72"/>
      <c r="DB64" s="72">
        <v>1237.83</v>
      </c>
      <c r="DC64" s="72">
        <f t="shared" si="15"/>
        <v>1248.5700000000002</v>
      </c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</row>
    <row r="65" spans="1:155" ht="12.75">
      <c r="A65" s="67">
        <v>61</v>
      </c>
      <c r="B65" s="67" t="s">
        <v>61</v>
      </c>
      <c r="C65" s="69">
        <v>52.95</v>
      </c>
      <c r="D65" s="69">
        <v>66.11</v>
      </c>
      <c r="E65" s="69">
        <v>63.04</v>
      </c>
      <c r="F65" s="69">
        <v>82.23</v>
      </c>
      <c r="G65" s="69">
        <v>66.36</v>
      </c>
      <c r="H65" s="69">
        <v>67.8</v>
      </c>
      <c r="I65" s="69">
        <v>58.65</v>
      </c>
      <c r="J65" s="69">
        <v>61.9</v>
      </c>
      <c r="K65" s="69">
        <v>60.42</v>
      </c>
      <c r="L65" s="69">
        <v>42.47</v>
      </c>
      <c r="M65" s="69">
        <v>57.06</v>
      </c>
      <c r="N65" s="69">
        <v>55.12</v>
      </c>
      <c r="O65" s="69">
        <v>39.49</v>
      </c>
      <c r="P65" s="69">
        <v>37.73</v>
      </c>
      <c r="Q65" s="69">
        <v>0</v>
      </c>
      <c r="R65" s="69">
        <v>0.9</v>
      </c>
      <c r="S65" s="69">
        <v>0.89</v>
      </c>
      <c r="T65" s="69">
        <v>0.73</v>
      </c>
      <c r="U65" s="69">
        <v>0.58</v>
      </c>
      <c r="V65" s="69">
        <v>0.42</v>
      </c>
      <c r="W65" s="69">
        <v>0.43</v>
      </c>
      <c r="X65" s="69">
        <v>0.45</v>
      </c>
      <c r="Y65" s="69">
        <v>0.46</v>
      </c>
      <c r="Z65" s="69">
        <v>0.23</v>
      </c>
      <c r="AA65" s="69">
        <v>0</v>
      </c>
      <c r="AB65" s="69">
        <v>0</v>
      </c>
      <c r="AC65" s="69">
        <v>0</v>
      </c>
      <c r="AD65" s="69">
        <v>0.5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64.79</v>
      </c>
      <c r="AT65" s="69">
        <v>64.15</v>
      </c>
      <c r="AU65" s="69">
        <v>52.97</v>
      </c>
      <c r="AV65" s="69">
        <v>49.64</v>
      </c>
      <c r="AW65" s="69">
        <v>2.5</v>
      </c>
      <c r="AX65" s="69">
        <v>385.03</v>
      </c>
      <c r="AY65" s="69">
        <v>409.29</v>
      </c>
      <c r="AZ65" s="69">
        <v>379.84</v>
      </c>
      <c r="BA65" s="69">
        <v>400.56</v>
      </c>
      <c r="BB65" s="69">
        <v>373.88</v>
      </c>
      <c r="BC65" s="69">
        <v>396.28</v>
      </c>
      <c r="BD65" s="69">
        <v>411.88</v>
      </c>
      <c r="BE65" s="69">
        <v>385.61</v>
      </c>
      <c r="BF65" s="69">
        <v>422.98</v>
      </c>
      <c r="BG65" s="69">
        <v>297.88</v>
      </c>
      <c r="BH65" s="69">
        <v>362.42</v>
      </c>
      <c r="BI65" s="69">
        <v>283.87</v>
      </c>
      <c r="BJ65" s="69">
        <v>267.82</v>
      </c>
      <c r="BK65" s="69">
        <v>31.63</v>
      </c>
      <c r="BL65" s="69">
        <v>34.29</v>
      </c>
      <c r="BM65" s="69">
        <v>20.51</v>
      </c>
      <c r="BN65" s="69">
        <v>14.48</v>
      </c>
      <c r="BO65" s="69">
        <v>6.87</v>
      </c>
      <c r="BP65" s="69">
        <v>3.74</v>
      </c>
      <c r="BQ65" s="69">
        <v>3.28</v>
      </c>
      <c r="BR65" s="69">
        <v>4.66</v>
      </c>
      <c r="BS65" s="69">
        <v>4.04</v>
      </c>
      <c r="BT65" s="69">
        <v>2.71</v>
      </c>
      <c r="BU65" s="69">
        <v>1.96</v>
      </c>
      <c r="BV65" s="69">
        <v>1.98</v>
      </c>
      <c r="BW65" s="69">
        <v>1.66</v>
      </c>
      <c r="BX65" s="69">
        <f t="shared" si="12"/>
        <v>5960.119999999998</v>
      </c>
      <c r="BY65" s="69"/>
      <c r="BZ65" s="72">
        <f aca="true" t="shared" si="20" ref="BZ65:CI79">SUMIF($C$3:$BW$3,BZ$3,$C65:$BW65)</f>
        <v>1577.2199999999998</v>
      </c>
      <c r="CA65" s="72">
        <f t="shared" si="20"/>
        <v>1990.63</v>
      </c>
      <c r="CB65" s="72">
        <f t="shared" si="20"/>
        <v>1211.99</v>
      </c>
      <c r="CC65" s="72">
        <f t="shared" si="20"/>
        <v>330.69</v>
      </c>
      <c r="CD65" s="72">
        <f t="shared" si="20"/>
        <v>291.24</v>
      </c>
      <c r="CE65" s="72">
        <f t="shared" si="20"/>
        <v>189.4</v>
      </c>
      <c r="CF65" s="72">
        <f t="shared" si="20"/>
        <v>131.81</v>
      </c>
      <c r="CG65" s="72">
        <f t="shared" si="20"/>
        <v>5.590000000000001</v>
      </c>
      <c r="CH65" s="72">
        <f t="shared" si="20"/>
        <v>0</v>
      </c>
      <c r="CI65" s="72">
        <f t="shared" si="20"/>
        <v>231.55</v>
      </c>
      <c r="CJ65" s="72">
        <f t="shared" si="13"/>
        <v>5960.12</v>
      </c>
      <c r="CK65" s="72">
        <v>100.44999999999891</v>
      </c>
      <c r="CL65" s="72">
        <f aca="true" t="shared" si="21" ref="CL65:CY79">SUMIF($C$2:$BW$2,CL$3,$C65:$BW65)</f>
        <v>55.45</v>
      </c>
      <c r="CM65" s="72">
        <f t="shared" si="21"/>
        <v>483.66999999999996</v>
      </c>
      <c r="CN65" s="72">
        <f t="shared" si="21"/>
        <v>507.51000000000005</v>
      </c>
      <c r="CO65" s="72">
        <f t="shared" si="21"/>
        <v>483.30999999999995</v>
      </c>
      <c r="CP65" s="72">
        <f t="shared" si="21"/>
        <v>481.98</v>
      </c>
      <c r="CQ65" s="72">
        <f t="shared" si="21"/>
        <v>448.97</v>
      </c>
      <c r="CR65" s="72">
        <f t="shared" si="21"/>
        <v>459.09999999999997</v>
      </c>
      <c r="CS65" s="72">
        <f t="shared" si="21"/>
        <v>477.51</v>
      </c>
      <c r="CT65" s="72">
        <f t="shared" si="21"/>
        <v>451.15000000000003</v>
      </c>
      <c r="CU65" s="72">
        <f t="shared" si="21"/>
        <v>469.72</v>
      </c>
      <c r="CV65" s="72">
        <f t="shared" si="21"/>
        <v>422.44</v>
      </c>
      <c r="CW65" s="72">
        <f t="shared" si="21"/>
        <v>483.65000000000003</v>
      </c>
      <c r="CX65" s="72">
        <f t="shared" si="21"/>
        <v>378.31000000000006</v>
      </c>
      <c r="CY65" s="72">
        <f t="shared" si="21"/>
        <v>357.35</v>
      </c>
      <c r="CZ65" s="72">
        <f t="shared" si="14"/>
        <v>5960.12</v>
      </c>
      <c r="DA65" s="72"/>
      <c r="DB65" s="72">
        <v>801.29</v>
      </c>
      <c r="DC65" s="72">
        <f t="shared" si="15"/>
        <v>811.33</v>
      </c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</row>
    <row r="66" spans="1:155" ht="12.75">
      <c r="A66" s="67">
        <v>62</v>
      </c>
      <c r="B66" s="67" t="s">
        <v>62</v>
      </c>
      <c r="C66" s="69">
        <v>36.27</v>
      </c>
      <c r="D66" s="69">
        <v>49.03</v>
      </c>
      <c r="E66" s="69">
        <v>44.76</v>
      </c>
      <c r="F66" s="69">
        <v>61.03</v>
      </c>
      <c r="G66" s="69">
        <v>46.7</v>
      </c>
      <c r="H66" s="69">
        <v>47.67</v>
      </c>
      <c r="I66" s="69">
        <v>50.73</v>
      </c>
      <c r="J66" s="69">
        <v>54.73</v>
      </c>
      <c r="K66" s="69">
        <v>55.23</v>
      </c>
      <c r="L66" s="69">
        <v>36.03</v>
      </c>
      <c r="M66" s="69">
        <v>31.66</v>
      </c>
      <c r="N66" s="69">
        <v>40.65</v>
      </c>
      <c r="O66" s="69">
        <v>34.25</v>
      </c>
      <c r="P66" s="69">
        <v>41.26</v>
      </c>
      <c r="Q66" s="69">
        <v>5.49</v>
      </c>
      <c r="R66" s="69">
        <v>1.72</v>
      </c>
      <c r="S66" s="69">
        <v>0.98</v>
      </c>
      <c r="T66" s="69">
        <v>0.32</v>
      </c>
      <c r="U66" s="69">
        <v>0.57</v>
      </c>
      <c r="V66" s="69">
        <v>1.45</v>
      </c>
      <c r="W66" s="69">
        <v>2.33</v>
      </c>
      <c r="X66" s="69">
        <v>1.82</v>
      </c>
      <c r="Y66" s="69">
        <v>2.46</v>
      </c>
      <c r="Z66" s="69">
        <v>3.35</v>
      </c>
      <c r="AA66" s="69">
        <v>2.12</v>
      </c>
      <c r="AB66" s="69">
        <v>1.02</v>
      </c>
      <c r="AC66" s="69">
        <v>0.63</v>
      </c>
      <c r="AD66" s="69">
        <v>0.58</v>
      </c>
      <c r="AE66" s="69">
        <v>0</v>
      </c>
      <c r="AF66" s="69">
        <v>0.84</v>
      </c>
      <c r="AG66" s="69">
        <v>0.72</v>
      </c>
      <c r="AH66" s="69">
        <v>0.57</v>
      </c>
      <c r="AI66" s="69">
        <v>0.87</v>
      </c>
      <c r="AJ66" s="69">
        <v>0.98</v>
      </c>
      <c r="AK66" s="69">
        <v>0.56</v>
      </c>
      <c r="AL66" s="69">
        <v>0.15</v>
      </c>
      <c r="AM66" s="69">
        <v>0.05</v>
      </c>
      <c r="AN66" s="69">
        <v>0.02</v>
      </c>
      <c r="AO66" s="69">
        <v>0</v>
      </c>
      <c r="AP66" s="69">
        <v>0.21</v>
      </c>
      <c r="AQ66" s="69">
        <v>0.67</v>
      </c>
      <c r="AR66" s="69">
        <v>1.68</v>
      </c>
      <c r="AS66" s="69">
        <v>5.89</v>
      </c>
      <c r="AT66" s="69">
        <v>5.32</v>
      </c>
      <c r="AU66" s="69">
        <v>11.58</v>
      </c>
      <c r="AV66" s="69">
        <v>22.62</v>
      </c>
      <c r="AW66" s="69">
        <v>2.62</v>
      </c>
      <c r="AX66" s="69">
        <v>211.75</v>
      </c>
      <c r="AY66" s="69">
        <v>206.14</v>
      </c>
      <c r="AZ66" s="69">
        <v>198.43</v>
      </c>
      <c r="BA66" s="69">
        <v>213.22</v>
      </c>
      <c r="BB66" s="69">
        <v>175.12</v>
      </c>
      <c r="BC66" s="69">
        <v>198.06</v>
      </c>
      <c r="BD66" s="69">
        <v>191.46</v>
      </c>
      <c r="BE66" s="69">
        <v>174.94</v>
      </c>
      <c r="BF66" s="69">
        <v>185.14</v>
      </c>
      <c r="BG66" s="69">
        <v>157.92</v>
      </c>
      <c r="BH66" s="69">
        <v>135.72</v>
      </c>
      <c r="BI66" s="69">
        <v>127.2</v>
      </c>
      <c r="BJ66" s="69">
        <v>109.63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f t="shared" si="12"/>
        <v>2994.92</v>
      </c>
      <c r="BY66" s="69"/>
      <c r="BZ66" s="72">
        <f t="shared" si="20"/>
        <v>832.1600000000001</v>
      </c>
      <c r="CA66" s="72">
        <f t="shared" si="20"/>
        <v>924.7199999999999</v>
      </c>
      <c r="CB66" s="72">
        <f t="shared" si="20"/>
        <v>530.47</v>
      </c>
      <c r="CC66" s="72">
        <f t="shared" si="20"/>
        <v>237.79000000000002</v>
      </c>
      <c r="CD66" s="72">
        <f t="shared" si="20"/>
        <v>244.39</v>
      </c>
      <c r="CE66" s="72">
        <f t="shared" si="20"/>
        <v>147.82</v>
      </c>
      <c r="CF66" s="72">
        <f t="shared" si="20"/>
        <v>0</v>
      </c>
      <c r="CG66" s="72">
        <f t="shared" si="20"/>
        <v>24.84</v>
      </c>
      <c r="CH66" s="72">
        <f t="shared" si="20"/>
        <v>7.319999999999999</v>
      </c>
      <c r="CI66" s="72">
        <f t="shared" si="20"/>
        <v>45.41</v>
      </c>
      <c r="CJ66" s="72">
        <f t="shared" si="13"/>
        <v>2994.9200000000005</v>
      </c>
      <c r="CK66" s="72">
        <v>117.53</v>
      </c>
      <c r="CL66" s="72">
        <f t="shared" si="21"/>
        <v>44.38</v>
      </c>
      <c r="CM66" s="72">
        <f t="shared" si="21"/>
        <v>263.34000000000003</v>
      </c>
      <c r="CN66" s="72">
        <f t="shared" si="21"/>
        <v>252.59999999999997</v>
      </c>
      <c r="CO66" s="72">
        <f t="shared" si="21"/>
        <v>260.35</v>
      </c>
      <c r="CP66" s="72">
        <f t="shared" si="21"/>
        <v>261.36</v>
      </c>
      <c r="CQ66" s="72">
        <f t="shared" si="21"/>
        <v>225.22</v>
      </c>
      <c r="CR66" s="72">
        <f t="shared" si="21"/>
        <v>251.68</v>
      </c>
      <c r="CS66" s="72">
        <f t="shared" si="21"/>
        <v>248.16</v>
      </c>
      <c r="CT66" s="72">
        <f t="shared" si="21"/>
        <v>232.68</v>
      </c>
      <c r="CU66" s="72">
        <f t="shared" si="21"/>
        <v>224.54</v>
      </c>
      <c r="CV66" s="72">
        <f t="shared" si="21"/>
        <v>197.58999999999997</v>
      </c>
      <c r="CW66" s="72">
        <f t="shared" si="21"/>
        <v>182.92000000000002</v>
      </c>
      <c r="CX66" s="72">
        <f t="shared" si="21"/>
        <v>174.33</v>
      </c>
      <c r="CY66" s="72">
        <f t="shared" si="21"/>
        <v>175.76999999999998</v>
      </c>
      <c r="CZ66" s="72">
        <f t="shared" si="14"/>
        <v>2994.9200000000005</v>
      </c>
      <c r="DA66" s="72"/>
      <c r="DB66" s="72">
        <v>632.96</v>
      </c>
      <c r="DC66" s="72">
        <f t="shared" si="15"/>
        <v>630</v>
      </c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</row>
    <row r="67" spans="1:155" ht="12.75">
      <c r="A67" s="67">
        <v>63</v>
      </c>
      <c r="B67" s="67" t="s">
        <v>63</v>
      </c>
      <c r="C67" s="69">
        <v>17.03</v>
      </c>
      <c r="D67" s="69">
        <v>40.91</v>
      </c>
      <c r="E67" s="69">
        <v>34.98</v>
      </c>
      <c r="F67" s="69">
        <v>30.1</v>
      </c>
      <c r="G67" s="69">
        <v>37.7</v>
      </c>
      <c r="H67" s="69">
        <v>32.46</v>
      </c>
      <c r="I67" s="69">
        <v>43.25</v>
      </c>
      <c r="J67" s="69">
        <v>39.44</v>
      </c>
      <c r="K67" s="69">
        <v>35</v>
      </c>
      <c r="L67" s="69">
        <v>41.19</v>
      </c>
      <c r="M67" s="69">
        <v>35.56</v>
      </c>
      <c r="N67" s="69">
        <v>21.68</v>
      </c>
      <c r="O67" s="69">
        <v>27.98</v>
      </c>
      <c r="P67" s="69">
        <v>24.31</v>
      </c>
      <c r="Q67" s="69">
        <v>0</v>
      </c>
      <c r="R67" s="69">
        <v>0</v>
      </c>
      <c r="S67" s="69">
        <v>0</v>
      </c>
      <c r="T67" s="69">
        <v>0.65</v>
      </c>
      <c r="U67" s="69">
        <v>1.7</v>
      </c>
      <c r="V67" s="69">
        <v>1.87</v>
      </c>
      <c r="W67" s="69">
        <v>1.89</v>
      </c>
      <c r="X67" s="69">
        <v>1.21</v>
      </c>
      <c r="Y67" s="69">
        <v>0.75</v>
      </c>
      <c r="Z67" s="69">
        <v>0.49</v>
      </c>
      <c r="AA67" s="69">
        <v>0.5</v>
      </c>
      <c r="AB67" s="69">
        <v>0.17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0.75</v>
      </c>
      <c r="AO67" s="69">
        <v>1.7</v>
      </c>
      <c r="AP67" s="69">
        <v>0.94</v>
      </c>
      <c r="AQ67" s="69">
        <v>0.18</v>
      </c>
      <c r="AR67" s="69">
        <v>0</v>
      </c>
      <c r="AS67" s="69">
        <v>36.92</v>
      </c>
      <c r="AT67" s="69">
        <v>28.53</v>
      </c>
      <c r="AU67" s="69">
        <v>19.97</v>
      </c>
      <c r="AV67" s="69">
        <v>23.26</v>
      </c>
      <c r="AW67" s="69">
        <v>6.46</v>
      </c>
      <c r="AX67" s="69">
        <v>172.45</v>
      </c>
      <c r="AY67" s="69">
        <v>169.06</v>
      </c>
      <c r="AZ67" s="69">
        <v>154.9</v>
      </c>
      <c r="BA67" s="69">
        <v>143.66</v>
      </c>
      <c r="BB67" s="69">
        <v>144.31</v>
      </c>
      <c r="BC67" s="69">
        <v>151.98</v>
      </c>
      <c r="BD67" s="69">
        <v>175.11</v>
      </c>
      <c r="BE67" s="69">
        <v>145.78</v>
      </c>
      <c r="BF67" s="69">
        <v>138.88</v>
      </c>
      <c r="BG67" s="69">
        <v>105.25</v>
      </c>
      <c r="BH67" s="69">
        <v>83.74</v>
      </c>
      <c r="BI67" s="69">
        <v>112.34</v>
      </c>
      <c r="BJ67" s="69">
        <v>135.02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f t="shared" si="12"/>
        <v>2422.0099999999998</v>
      </c>
      <c r="BY67" s="69"/>
      <c r="BZ67" s="72">
        <f t="shared" si="20"/>
        <v>646.53</v>
      </c>
      <c r="CA67" s="72">
        <f t="shared" si="20"/>
        <v>756.06</v>
      </c>
      <c r="CB67" s="72">
        <f t="shared" si="20"/>
        <v>436.35</v>
      </c>
      <c r="CC67" s="72">
        <f t="shared" si="20"/>
        <v>160.71999999999997</v>
      </c>
      <c r="CD67" s="72">
        <f t="shared" si="20"/>
        <v>191.34</v>
      </c>
      <c r="CE67" s="72">
        <f t="shared" si="20"/>
        <v>109.53</v>
      </c>
      <c r="CF67" s="72">
        <f t="shared" si="20"/>
        <v>0</v>
      </c>
      <c r="CG67" s="72">
        <f t="shared" si="20"/>
        <v>9.23</v>
      </c>
      <c r="CH67" s="72">
        <f t="shared" si="20"/>
        <v>3.5700000000000003</v>
      </c>
      <c r="CI67" s="72">
        <f t="shared" si="20"/>
        <v>108.68</v>
      </c>
      <c r="CJ67" s="72">
        <f t="shared" si="13"/>
        <v>2422.01</v>
      </c>
      <c r="CK67" s="72">
        <v>128.28000000000065</v>
      </c>
      <c r="CL67" s="72">
        <f t="shared" si="21"/>
        <v>23.490000000000002</v>
      </c>
      <c r="CM67" s="72">
        <f t="shared" si="21"/>
        <v>213.35999999999999</v>
      </c>
      <c r="CN67" s="72">
        <f t="shared" si="21"/>
        <v>204.04</v>
      </c>
      <c r="CO67" s="72">
        <f t="shared" si="21"/>
        <v>185.65</v>
      </c>
      <c r="CP67" s="72">
        <f t="shared" si="21"/>
        <v>183.06</v>
      </c>
      <c r="CQ67" s="72">
        <f t="shared" si="21"/>
        <v>178.64</v>
      </c>
      <c r="CR67" s="72">
        <f t="shared" si="21"/>
        <v>197.12</v>
      </c>
      <c r="CS67" s="72">
        <f t="shared" si="21"/>
        <v>215.76000000000002</v>
      </c>
      <c r="CT67" s="72">
        <f t="shared" si="21"/>
        <v>181.53</v>
      </c>
      <c r="CU67" s="72">
        <f t="shared" si="21"/>
        <v>181.31</v>
      </c>
      <c r="CV67" s="72">
        <f t="shared" si="21"/>
        <v>179.93</v>
      </c>
      <c r="CW67" s="72">
        <f t="shared" si="21"/>
        <v>135.06</v>
      </c>
      <c r="CX67" s="72">
        <f t="shared" si="21"/>
        <v>160.47</v>
      </c>
      <c r="CY67" s="72">
        <f t="shared" si="21"/>
        <v>182.59</v>
      </c>
      <c r="CZ67" s="72">
        <f t="shared" si="14"/>
        <v>2422.0099999999998</v>
      </c>
      <c r="DA67" s="72"/>
      <c r="DB67" s="72">
        <v>452.91</v>
      </c>
      <c r="DC67" s="72">
        <f t="shared" si="15"/>
        <v>461.5899999999999</v>
      </c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</row>
    <row r="68" spans="1:155" ht="12.75">
      <c r="A68" s="67">
        <v>64</v>
      </c>
      <c r="B68" s="67" t="s">
        <v>64</v>
      </c>
      <c r="C68" s="69">
        <v>185.79</v>
      </c>
      <c r="D68" s="69">
        <v>438.35</v>
      </c>
      <c r="E68" s="69">
        <v>625.31</v>
      </c>
      <c r="F68" s="69">
        <v>733.53</v>
      </c>
      <c r="G68" s="69">
        <v>910.95</v>
      </c>
      <c r="H68" s="69">
        <v>1006.33</v>
      </c>
      <c r="I68" s="69">
        <v>1035.45</v>
      </c>
      <c r="J68" s="69">
        <v>1191.67</v>
      </c>
      <c r="K68" s="69">
        <v>1186.48</v>
      </c>
      <c r="L68" s="69">
        <v>1066.46</v>
      </c>
      <c r="M68" s="69">
        <v>1348.3</v>
      </c>
      <c r="N68" s="69">
        <v>1172.53</v>
      </c>
      <c r="O68" s="69">
        <v>814</v>
      </c>
      <c r="P68" s="69">
        <v>752.3</v>
      </c>
      <c r="Q68" s="69">
        <v>108.38</v>
      </c>
      <c r="R68" s="69">
        <v>33.37</v>
      </c>
      <c r="S68" s="69">
        <v>32.75</v>
      </c>
      <c r="T68" s="69">
        <v>30.87</v>
      </c>
      <c r="U68" s="69">
        <v>33.2</v>
      </c>
      <c r="V68" s="69">
        <v>32.18</v>
      </c>
      <c r="W68" s="69">
        <v>41.67</v>
      </c>
      <c r="X68" s="69">
        <v>50.31</v>
      </c>
      <c r="Y68" s="69">
        <v>50.45</v>
      </c>
      <c r="Z68" s="69">
        <v>56.88</v>
      </c>
      <c r="AA68" s="69">
        <v>54.25</v>
      </c>
      <c r="AB68" s="69">
        <v>46.81</v>
      </c>
      <c r="AC68" s="69">
        <v>37.8</v>
      </c>
      <c r="AD68" s="69">
        <v>67.39</v>
      </c>
      <c r="AE68" s="69">
        <v>14.05</v>
      </c>
      <c r="AF68" s="69">
        <v>9.65</v>
      </c>
      <c r="AG68" s="69">
        <v>11.05</v>
      </c>
      <c r="AH68" s="69">
        <v>11.66</v>
      </c>
      <c r="AI68" s="69">
        <v>9.03</v>
      </c>
      <c r="AJ68" s="69">
        <v>10.69</v>
      </c>
      <c r="AK68" s="69">
        <v>11.81</v>
      </c>
      <c r="AL68" s="69">
        <v>8.74</v>
      </c>
      <c r="AM68" s="69">
        <v>7.67</v>
      </c>
      <c r="AN68" s="69">
        <v>10.37</v>
      </c>
      <c r="AO68" s="69">
        <v>17.21</v>
      </c>
      <c r="AP68" s="69">
        <v>10.87</v>
      </c>
      <c r="AQ68" s="69">
        <v>7.41</v>
      </c>
      <c r="AR68" s="69">
        <v>17.62</v>
      </c>
      <c r="AS68" s="69">
        <v>445.36</v>
      </c>
      <c r="AT68" s="69">
        <v>397.4</v>
      </c>
      <c r="AU68" s="69">
        <v>435.44</v>
      </c>
      <c r="AV68" s="69">
        <v>371.05</v>
      </c>
      <c r="AW68" s="69">
        <v>107.31</v>
      </c>
      <c r="AX68" s="69">
        <v>4105.92</v>
      </c>
      <c r="AY68" s="69">
        <v>3658.29</v>
      </c>
      <c r="AZ68" s="69">
        <v>3382.79</v>
      </c>
      <c r="BA68" s="69">
        <v>3349.89</v>
      </c>
      <c r="BB68" s="69">
        <v>3469.83</v>
      </c>
      <c r="BC68" s="69">
        <v>3364.14</v>
      </c>
      <c r="BD68" s="69">
        <v>3550.54</v>
      </c>
      <c r="BE68" s="69">
        <v>3490.79</v>
      </c>
      <c r="BF68" s="69">
        <v>3703.14</v>
      </c>
      <c r="BG68" s="69">
        <v>3494.22</v>
      </c>
      <c r="BH68" s="69">
        <v>3599.07</v>
      </c>
      <c r="BI68" s="69">
        <v>2703.33</v>
      </c>
      <c r="BJ68" s="69">
        <v>2566.11</v>
      </c>
      <c r="BK68" s="69">
        <v>580.16</v>
      </c>
      <c r="BL68" s="69">
        <v>572.12</v>
      </c>
      <c r="BM68" s="69">
        <v>437.05</v>
      </c>
      <c r="BN68" s="69">
        <v>290.06</v>
      </c>
      <c r="BO68" s="69">
        <v>233.3</v>
      </c>
      <c r="BP68" s="69">
        <v>212.3</v>
      </c>
      <c r="BQ68" s="69">
        <v>126.95</v>
      </c>
      <c r="BR68" s="69">
        <v>115.7</v>
      </c>
      <c r="BS68" s="69">
        <v>101.47</v>
      </c>
      <c r="BT68" s="69">
        <v>98.13</v>
      </c>
      <c r="BU68" s="69">
        <v>69.49</v>
      </c>
      <c r="BV68" s="69">
        <v>44.96</v>
      </c>
      <c r="BW68" s="69">
        <v>31.17</v>
      </c>
      <c r="BX68" s="69">
        <f t="shared" si="12"/>
        <v>62409.07000000001</v>
      </c>
      <c r="BY68" s="69"/>
      <c r="BZ68" s="72">
        <f t="shared" si="20"/>
        <v>14604.2</v>
      </c>
      <c r="CA68" s="72">
        <f t="shared" si="20"/>
        <v>17578.44</v>
      </c>
      <c r="CB68" s="72">
        <f t="shared" si="20"/>
        <v>12362.73</v>
      </c>
      <c r="CC68" s="72">
        <f t="shared" si="20"/>
        <v>2893.93</v>
      </c>
      <c r="CD68" s="72">
        <f t="shared" si="20"/>
        <v>5486.39</v>
      </c>
      <c r="CE68" s="72">
        <f t="shared" si="20"/>
        <v>4087.13</v>
      </c>
      <c r="CF68" s="72">
        <f t="shared" si="20"/>
        <v>2912.8599999999997</v>
      </c>
      <c r="CG68" s="72">
        <f t="shared" si="20"/>
        <v>676.3099999999998</v>
      </c>
      <c r="CH68" s="72">
        <f t="shared" si="20"/>
        <v>157.83</v>
      </c>
      <c r="CI68" s="72">
        <f t="shared" si="20"/>
        <v>1649.25</v>
      </c>
      <c r="CJ68" s="72">
        <f t="shared" si="13"/>
        <v>62409.06999999999</v>
      </c>
      <c r="CK68" s="72">
        <v>-4645.33</v>
      </c>
      <c r="CL68" s="72">
        <f t="shared" si="21"/>
        <v>415.53</v>
      </c>
      <c r="CM68" s="72">
        <f t="shared" si="21"/>
        <v>5167.45</v>
      </c>
      <c r="CN68" s="72">
        <f t="shared" si="21"/>
        <v>4899.5199999999995</v>
      </c>
      <c r="CO68" s="72">
        <f t="shared" si="21"/>
        <v>4595.900000000001</v>
      </c>
      <c r="CP68" s="72">
        <f t="shared" si="21"/>
        <v>4593.13</v>
      </c>
      <c r="CQ68" s="72">
        <f t="shared" si="21"/>
        <v>4752.33</v>
      </c>
      <c r="CR68" s="72">
        <f t="shared" si="21"/>
        <v>4665.37</v>
      </c>
      <c r="CS68" s="72">
        <f t="shared" si="21"/>
        <v>4928.21</v>
      </c>
      <c r="CT68" s="72">
        <f t="shared" si="21"/>
        <v>4851.09</v>
      </c>
      <c r="CU68" s="72">
        <f t="shared" si="21"/>
        <v>4938.320000000001</v>
      </c>
      <c r="CV68" s="72">
        <f t="shared" si="21"/>
        <v>5457.47</v>
      </c>
      <c r="CW68" s="72">
        <f t="shared" si="21"/>
        <v>5296.17</v>
      </c>
      <c r="CX68" s="72">
        <f t="shared" si="21"/>
        <v>4042.9399999999996</v>
      </c>
      <c r="CY68" s="72">
        <f t="shared" si="21"/>
        <v>3805.6400000000003</v>
      </c>
      <c r="CZ68" s="72">
        <f t="shared" si="14"/>
        <v>62409.07</v>
      </c>
      <c r="DA68" s="72"/>
      <c r="DB68" s="72">
        <v>12550.84</v>
      </c>
      <c r="DC68" s="72">
        <f t="shared" si="15"/>
        <v>12467.45</v>
      </c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</row>
    <row r="69" spans="1:155" ht="12.75">
      <c r="A69" s="67">
        <v>65</v>
      </c>
      <c r="B69" s="67" t="s">
        <v>65</v>
      </c>
      <c r="C69" s="69">
        <v>252.08</v>
      </c>
      <c r="D69" s="69">
        <v>74.8</v>
      </c>
      <c r="E69" s="69">
        <v>54.91</v>
      </c>
      <c r="F69" s="69">
        <v>71.24</v>
      </c>
      <c r="G69" s="69">
        <v>63.52</v>
      </c>
      <c r="H69" s="69">
        <v>75.66</v>
      </c>
      <c r="I69" s="69">
        <v>88.94</v>
      </c>
      <c r="J69" s="69">
        <v>99.86</v>
      </c>
      <c r="K69" s="69">
        <v>96.03</v>
      </c>
      <c r="L69" s="69">
        <v>93.22</v>
      </c>
      <c r="M69" s="69">
        <v>83.55</v>
      </c>
      <c r="N69" s="69">
        <v>65.47</v>
      </c>
      <c r="O69" s="69">
        <v>64.71</v>
      </c>
      <c r="P69" s="69">
        <v>54.31</v>
      </c>
      <c r="Q69" s="69">
        <v>3.87</v>
      </c>
      <c r="R69" s="69">
        <v>4.42</v>
      </c>
      <c r="S69" s="69">
        <v>3.54</v>
      </c>
      <c r="T69" s="69">
        <v>1.74</v>
      </c>
      <c r="U69" s="69">
        <v>1.48</v>
      </c>
      <c r="V69" s="69">
        <v>1.08</v>
      </c>
      <c r="W69" s="69">
        <v>0.34</v>
      </c>
      <c r="X69" s="69">
        <v>1.15</v>
      </c>
      <c r="Y69" s="69">
        <v>2.47</v>
      </c>
      <c r="Z69" s="69">
        <v>2.02</v>
      </c>
      <c r="AA69" s="69">
        <v>1.2</v>
      </c>
      <c r="AB69" s="69">
        <v>0.29</v>
      </c>
      <c r="AC69" s="69">
        <v>0.49</v>
      </c>
      <c r="AD69" s="69">
        <v>1.15</v>
      </c>
      <c r="AE69" s="69">
        <v>3.51</v>
      </c>
      <c r="AF69" s="69">
        <v>2.48</v>
      </c>
      <c r="AG69" s="69">
        <v>2.37</v>
      </c>
      <c r="AH69" s="69">
        <v>2.14</v>
      </c>
      <c r="AI69" s="69">
        <v>2.04</v>
      </c>
      <c r="AJ69" s="69">
        <v>1.87</v>
      </c>
      <c r="AK69" s="69">
        <v>0.53</v>
      </c>
      <c r="AL69" s="69">
        <v>0</v>
      </c>
      <c r="AM69" s="69">
        <v>0.32</v>
      </c>
      <c r="AN69" s="69">
        <v>0.6</v>
      </c>
      <c r="AO69" s="69">
        <v>0.59</v>
      </c>
      <c r="AP69" s="69">
        <v>0.47</v>
      </c>
      <c r="AQ69" s="69">
        <v>0.51</v>
      </c>
      <c r="AR69" s="69">
        <v>0.78</v>
      </c>
      <c r="AS69" s="69">
        <v>36.48</v>
      </c>
      <c r="AT69" s="69">
        <v>44.21</v>
      </c>
      <c r="AU69" s="69">
        <v>42.88</v>
      </c>
      <c r="AV69" s="69">
        <v>50.59</v>
      </c>
      <c r="AW69" s="69">
        <v>0</v>
      </c>
      <c r="AX69" s="69">
        <v>356.11</v>
      </c>
      <c r="AY69" s="69">
        <v>362.23</v>
      </c>
      <c r="AZ69" s="69">
        <v>338.13</v>
      </c>
      <c r="BA69" s="69">
        <v>310.26</v>
      </c>
      <c r="BB69" s="69">
        <v>370.78</v>
      </c>
      <c r="BC69" s="69">
        <v>345.96</v>
      </c>
      <c r="BD69" s="69">
        <v>355.31</v>
      </c>
      <c r="BE69" s="69">
        <v>329.45</v>
      </c>
      <c r="BF69" s="69">
        <v>313.32</v>
      </c>
      <c r="BG69" s="69">
        <v>254.25</v>
      </c>
      <c r="BH69" s="69">
        <v>239.14</v>
      </c>
      <c r="BI69" s="69">
        <v>194.63</v>
      </c>
      <c r="BJ69" s="69">
        <v>136.66</v>
      </c>
      <c r="BK69" s="69">
        <v>3.14</v>
      </c>
      <c r="BL69" s="69">
        <v>2.36</v>
      </c>
      <c r="BM69" s="69">
        <v>1.11</v>
      </c>
      <c r="BN69" s="69">
        <v>1.32</v>
      </c>
      <c r="BO69" s="69">
        <v>1.95</v>
      </c>
      <c r="BP69" s="69">
        <v>0.73</v>
      </c>
      <c r="BQ69" s="69">
        <v>0</v>
      </c>
      <c r="BR69" s="69">
        <v>0</v>
      </c>
      <c r="BS69" s="69">
        <v>0</v>
      </c>
      <c r="BT69" s="69">
        <v>0</v>
      </c>
      <c r="BU69" s="69">
        <v>0.3</v>
      </c>
      <c r="BV69" s="69">
        <v>0.89</v>
      </c>
      <c r="BW69" s="69">
        <v>0.78</v>
      </c>
      <c r="BX69" s="69">
        <f aca="true" t="shared" si="22" ref="BX69:BX79">SUM(C69:BW69)</f>
        <v>5374.719999999998</v>
      </c>
      <c r="BY69" s="69"/>
      <c r="BZ69" s="72">
        <f t="shared" si="20"/>
        <v>1366.73</v>
      </c>
      <c r="CA69" s="72">
        <f t="shared" si="20"/>
        <v>1714.82</v>
      </c>
      <c r="CB69" s="72">
        <f t="shared" si="20"/>
        <v>824.68</v>
      </c>
      <c r="CC69" s="72">
        <f t="shared" si="20"/>
        <v>516.55</v>
      </c>
      <c r="CD69" s="72">
        <f t="shared" si="20"/>
        <v>453.71000000000004</v>
      </c>
      <c r="CE69" s="72">
        <f t="shared" si="20"/>
        <v>268.03999999999996</v>
      </c>
      <c r="CF69" s="72">
        <f t="shared" si="20"/>
        <v>12.580000000000002</v>
      </c>
      <c r="CG69" s="72">
        <f t="shared" si="20"/>
        <v>25.23999999999999</v>
      </c>
      <c r="CH69" s="72">
        <f t="shared" si="20"/>
        <v>18.21</v>
      </c>
      <c r="CI69" s="72">
        <f t="shared" si="20"/>
        <v>174.16</v>
      </c>
      <c r="CJ69" s="72">
        <f aca="true" t="shared" si="23" ref="CJ69:CJ79">SUM(BZ69:CI69)</f>
        <v>5374.719999999999</v>
      </c>
      <c r="CK69" s="72">
        <v>-7.5700000000006185</v>
      </c>
      <c r="CL69" s="72">
        <f t="shared" si="21"/>
        <v>259.46000000000004</v>
      </c>
      <c r="CM69" s="72">
        <f t="shared" si="21"/>
        <v>440.95</v>
      </c>
      <c r="CN69" s="72">
        <f t="shared" si="21"/>
        <v>425.41</v>
      </c>
      <c r="CO69" s="72">
        <f t="shared" si="21"/>
        <v>414.36</v>
      </c>
      <c r="CP69" s="72">
        <f t="shared" si="21"/>
        <v>378.62</v>
      </c>
      <c r="CQ69" s="72">
        <f t="shared" si="21"/>
        <v>451.34</v>
      </c>
      <c r="CR69" s="72">
        <f t="shared" si="21"/>
        <v>436.5</v>
      </c>
      <c r="CS69" s="72">
        <f t="shared" si="21"/>
        <v>456.32</v>
      </c>
      <c r="CT69" s="72">
        <f t="shared" si="21"/>
        <v>428.27</v>
      </c>
      <c r="CU69" s="72">
        <f t="shared" si="21"/>
        <v>409.15999999999997</v>
      </c>
      <c r="CV69" s="72">
        <f t="shared" si="21"/>
        <v>376.07</v>
      </c>
      <c r="CW69" s="72">
        <f t="shared" si="21"/>
        <v>349.88</v>
      </c>
      <c r="CX69" s="72">
        <f t="shared" si="21"/>
        <v>304.11</v>
      </c>
      <c r="CY69" s="72">
        <f t="shared" si="21"/>
        <v>244.27</v>
      </c>
      <c r="CZ69" s="72">
        <f aca="true" t="shared" si="24" ref="CZ69:CZ80">SUM(CL69:CY69)</f>
        <v>5374.72</v>
      </c>
      <c r="DA69" s="72"/>
      <c r="DB69" s="72">
        <v>1217.67</v>
      </c>
      <c r="DC69" s="72">
        <f aca="true" t="shared" si="25" ref="DC69:DC74">SUM(CC69:CE69)</f>
        <v>1238.3</v>
      </c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</row>
    <row r="70" spans="1:155" ht="12.75">
      <c r="A70" s="67">
        <v>66</v>
      </c>
      <c r="B70" s="67" t="s">
        <v>66</v>
      </c>
      <c r="C70" s="69">
        <v>48.94</v>
      </c>
      <c r="D70" s="69">
        <v>58.1</v>
      </c>
      <c r="E70" s="69">
        <v>87.1</v>
      </c>
      <c r="F70" s="69">
        <v>81.55</v>
      </c>
      <c r="G70" s="69">
        <v>90.83</v>
      </c>
      <c r="H70" s="69">
        <v>100.73</v>
      </c>
      <c r="I70" s="69">
        <v>93.39</v>
      </c>
      <c r="J70" s="69">
        <v>98.65</v>
      </c>
      <c r="K70" s="69">
        <v>114.67</v>
      </c>
      <c r="L70" s="69">
        <v>95.25</v>
      </c>
      <c r="M70" s="69">
        <v>116.73</v>
      </c>
      <c r="N70" s="69">
        <v>88.07</v>
      </c>
      <c r="O70" s="69">
        <v>52.22</v>
      </c>
      <c r="P70" s="69">
        <v>56.4</v>
      </c>
      <c r="Q70" s="69">
        <v>0</v>
      </c>
      <c r="R70" s="69">
        <v>2.38</v>
      </c>
      <c r="S70" s="69">
        <v>1.68</v>
      </c>
      <c r="T70" s="69">
        <v>0.51</v>
      </c>
      <c r="U70" s="69">
        <v>0.63</v>
      </c>
      <c r="V70" s="69">
        <v>1.23</v>
      </c>
      <c r="W70" s="69">
        <v>0.54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0.38</v>
      </c>
      <c r="AG70" s="69">
        <v>0.36</v>
      </c>
      <c r="AH70" s="69">
        <v>0.34</v>
      </c>
      <c r="AI70" s="69">
        <v>0.33</v>
      </c>
      <c r="AJ70" s="69">
        <v>0.37</v>
      </c>
      <c r="AK70" s="69">
        <v>0.36</v>
      </c>
      <c r="AL70" s="69">
        <v>0.34</v>
      </c>
      <c r="AM70" s="69">
        <v>0.45</v>
      </c>
      <c r="AN70" s="69">
        <v>0.59</v>
      </c>
      <c r="AO70" s="69">
        <v>0.41</v>
      </c>
      <c r="AP70" s="69">
        <v>0.2</v>
      </c>
      <c r="AQ70" s="69">
        <v>0.34</v>
      </c>
      <c r="AR70" s="69">
        <v>0.36</v>
      </c>
      <c r="AS70" s="69">
        <v>40.62</v>
      </c>
      <c r="AT70" s="69">
        <v>38.98</v>
      </c>
      <c r="AU70" s="69">
        <v>59.98</v>
      </c>
      <c r="AV70" s="69">
        <v>69.36</v>
      </c>
      <c r="AW70" s="69">
        <v>2.97</v>
      </c>
      <c r="AX70" s="69">
        <v>581.7</v>
      </c>
      <c r="AY70" s="69">
        <v>559.68</v>
      </c>
      <c r="AZ70" s="69">
        <v>519.69</v>
      </c>
      <c r="BA70" s="69">
        <v>547.15</v>
      </c>
      <c r="BB70" s="69">
        <v>516.02</v>
      </c>
      <c r="BC70" s="69">
        <v>445.87</v>
      </c>
      <c r="BD70" s="69">
        <v>466.46</v>
      </c>
      <c r="BE70" s="69">
        <v>451.2</v>
      </c>
      <c r="BF70" s="69">
        <v>409.7</v>
      </c>
      <c r="BG70" s="69">
        <v>412.97</v>
      </c>
      <c r="BH70" s="69">
        <v>362.9</v>
      </c>
      <c r="BI70" s="69">
        <v>354.01</v>
      </c>
      <c r="BJ70" s="69">
        <v>278.36</v>
      </c>
      <c r="BK70" s="69">
        <v>32.29</v>
      </c>
      <c r="BL70" s="69">
        <v>30.71</v>
      </c>
      <c r="BM70" s="69">
        <v>20.27</v>
      </c>
      <c r="BN70" s="69">
        <v>10.94</v>
      </c>
      <c r="BO70" s="69">
        <v>9.6</v>
      </c>
      <c r="BP70" s="69">
        <v>9.69</v>
      </c>
      <c r="BQ70" s="69">
        <v>8.01</v>
      </c>
      <c r="BR70" s="69">
        <v>8.78</v>
      </c>
      <c r="BS70" s="69">
        <v>10.31</v>
      </c>
      <c r="BT70" s="69">
        <v>11.26</v>
      </c>
      <c r="BU70" s="69">
        <v>7.59</v>
      </c>
      <c r="BV70" s="69">
        <v>6.32</v>
      </c>
      <c r="BW70" s="69">
        <v>3.17</v>
      </c>
      <c r="BX70" s="69">
        <f t="shared" si="22"/>
        <v>7480.99</v>
      </c>
      <c r="BY70" s="69"/>
      <c r="BZ70" s="72">
        <f t="shared" si="20"/>
        <v>2211.19</v>
      </c>
      <c r="CA70" s="72">
        <f t="shared" si="20"/>
        <v>2289.25</v>
      </c>
      <c r="CB70" s="72">
        <f t="shared" si="20"/>
        <v>1408.2400000000002</v>
      </c>
      <c r="CC70" s="72">
        <f t="shared" si="20"/>
        <v>366.52</v>
      </c>
      <c r="CD70" s="72">
        <f t="shared" si="20"/>
        <v>502.69</v>
      </c>
      <c r="CE70" s="72">
        <f t="shared" si="20"/>
        <v>313.41999999999996</v>
      </c>
      <c r="CF70" s="72">
        <f t="shared" si="20"/>
        <v>168.93999999999997</v>
      </c>
      <c r="CG70" s="72">
        <f t="shared" si="20"/>
        <v>6.97</v>
      </c>
      <c r="CH70" s="72">
        <f t="shared" si="20"/>
        <v>4.83</v>
      </c>
      <c r="CI70" s="72">
        <f t="shared" si="20"/>
        <v>208.94</v>
      </c>
      <c r="CJ70" s="72">
        <f t="shared" si="23"/>
        <v>7480.99</v>
      </c>
      <c r="CK70" s="72">
        <v>307.96999999999935</v>
      </c>
      <c r="CL70" s="72">
        <f t="shared" si="21"/>
        <v>51.91</v>
      </c>
      <c r="CM70" s="72">
        <f t="shared" si="21"/>
        <v>674.85</v>
      </c>
      <c r="CN70" s="72">
        <f t="shared" si="21"/>
        <v>679.53</v>
      </c>
      <c r="CO70" s="72">
        <f t="shared" si="21"/>
        <v>622.36</v>
      </c>
      <c r="CP70" s="72">
        <f t="shared" si="21"/>
        <v>649.88</v>
      </c>
      <c r="CQ70" s="72">
        <f t="shared" si="21"/>
        <v>627.95</v>
      </c>
      <c r="CR70" s="72">
        <f t="shared" si="21"/>
        <v>549.85</v>
      </c>
      <c r="CS70" s="72">
        <f t="shared" si="21"/>
        <v>573.46</v>
      </c>
      <c r="CT70" s="72">
        <f t="shared" si="21"/>
        <v>575.0999999999999</v>
      </c>
      <c r="CU70" s="72">
        <f t="shared" si="21"/>
        <v>515.8499999999999</v>
      </c>
      <c r="CV70" s="72">
        <f t="shared" si="21"/>
        <v>581.99</v>
      </c>
      <c r="CW70" s="72">
        <f t="shared" si="21"/>
        <v>497.73999999999995</v>
      </c>
      <c r="CX70" s="72">
        <f t="shared" si="21"/>
        <v>472.86999999999995</v>
      </c>
      <c r="CY70" s="72">
        <f t="shared" si="21"/>
        <v>407.65000000000003</v>
      </c>
      <c r="CZ70" s="72">
        <f t="shared" si="24"/>
        <v>7480.990000000001</v>
      </c>
      <c r="DA70" s="72"/>
      <c r="DB70" s="72">
        <v>1140.76</v>
      </c>
      <c r="DC70" s="72">
        <f t="shared" si="25"/>
        <v>1182.63</v>
      </c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</row>
    <row r="71" spans="1:155" ht="12.75">
      <c r="A71" s="67">
        <v>67</v>
      </c>
      <c r="B71" s="67" t="s">
        <v>67</v>
      </c>
      <c r="C71" s="69">
        <v>21.81</v>
      </c>
      <c r="D71" s="69">
        <v>29.22</v>
      </c>
      <c r="E71" s="69">
        <v>39.95</v>
      </c>
      <c r="F71" s="69">
        <v>38.24</v>
      </c>
      <c r="G71" s="69">
        <v>62.36</v>
      </c>
      <c r="H71" s="69">
        <v>55.21</v>
      </c>
      <c r="I71" s="69">
        <v>49.6</v>
      </c>
      <c r="J71" s="69">
        <v>57.26</v>
      </c>
      <c r="K71" s="69">
        <v>61.95</v>
      </c>
      <c r="L71" s="69">
        <v>54.57</v>
      </c>
      <c r="M71" s="69">
        <v>57.48</v>
      </c>
      <c r="N71" s="69">
        <v>45.45</v>
      </c>
      <c r="O71" s="69">
        <v>27.89</v>
      </c>
      <c r="P71" s="69">
        <v>24.13</v>
      </c>
      <c r="Q71" s="69">
        <v>2.06</v>
      </c>
      <c r="R71" s="69">
        <v>2.67</v>
      </c>
      <c r="S71" s="69">
        <v>2.72</v>
      </c>
      <c r="T71" s="69">
        <v>2.18</v>
      </c>
      <c r="U71" s="69">
        <v>1.65</v>
      </c>
      <c r="V71" s="69">
        <v>1.79</v>
      </c>
      <c r="W71" s="69">
        <v>2.03</v>
      </c>
      <c r="X71" s="69">
        <v>1.75</v>
      </c>
      <c r="Y71" s="69">
        <v>2.3</v>
      </c>
      <c r="Z71" s="69">
        <v>1.41</v>
      </c>
      <c r="AA71" s="69">
        <v>0.91</v>
      </c>
      <c r="AB71" s="69">
        <v>0.74</v>
      </c>
      <c r="AC71" s="69">
        <v>0.39</v>
      </c>
      <c r="AD71" s="69">
        <v>0.82</v>
      </c>
      <c r="AE71" s="69">
        <v>1.28</v>
      </c>
      <c r="AF71" s="69">
        <v>0.29</v>
      </c>
      <c r="AG71" s="69">
        <v>0.81</v>
      </c>
      <c r="AH71" s="69">
        <v>1.46</v>
      </c>
      <c r="AI71" s="69">
        <v>0.96</v>
      </c>
      <c r="AJ71" s="69">
        <v>0.46</v>
      </c>
      <c r="AK71" s="69">
        <v>0.52</v>
      </c>
      <c r="AL71" s="69">
        <v>0.29</v>
      </c>
      <c r="AM71" s="69">
        <v>0.13</v>
      </c>
      <c r="AN71" s="69">
        <v>0.14</v>
      </c>
      <c r="AO71" s="69">
        <v>0.08</v>
      </c>
      <c r="AP71" s="69">
        <v>0.11</v>
      </c>
      <c r="AQ71" s="69">
        <v>0.15</v>
      </c>
      <c r="AR71" s="69">
        <v>0.08</v>
      </c>
      <c r="AS71" s="69">
        <v>39.81</v>
      </c>
      <c r="AT71" s="69">
        <v>29.13</v>
      </c>
      <c r="AU71" s="69">
        <v>14.23</v>
      </c>
      <c r="AV71" s="69">
        <v>12.87</v>
      </c>
      <c r="AW71" s="69">
        <v>7.83</v>
      </c>
      <c r="AX71" s="69">
        <v>264.26</v>
      </c>
      <c r="AY71" s="69">
        <v>279.13</v>
      </c>
      <c r="AZ71" s="69">
        <v>244.39</v>
      </c>
      <c r="BA71" s="69">
        <v>220.07</v>
      </c>
      <c r="BB71" s="69">
        <v>209.63</v>
      </c>
      <c r="BC71" s="69">
        <v>251.38</v>
      </c>
      <c r="BD71" s="69">
        <v>259.73</v>
      </c>
      <c r="BE71" s="69">
        <v>218.09</v>
      </c>
      <c r="BF71" s="69">
        <v>200.94</v>
      </c>
      <c r="BG71" s="69">
        <v>202.37</v>
      </c>
      <c r="BH71" s="69">
        <v>203.55</v>
      </c>
      <c r="BI71" s="69">
        <v>200.56</v>
      </c>
      <c r="BJ71" s="69">
        <v>204.34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f t="shared" si="22"/>
        <v>3717.61</v>
      </c>
      <c r="BY71" s="69"/>
      <c r="BZ71" s="72">
        <f t="shared" si="20"/>
        <v>1015.6800000000001</v>
      </c>
      <c r="CA71" s="72">
        <f t="shared" si="20"/>
        <v>1139.77</v>
      </c>
      <c r="CB71" s="72">
        <f t="shared" si="20"/>
        <v>810.82</v>
      </c>
      <c r="CC71" s="72">
        <f t="shared" si="20"/>
        <v>191.57999999999998</v>
      </c>
      <c r="CD71" s="72">
        <f t="shared" si="20"/>
        <v>278.59</v>
      </c>
      <c r="CE71" s="72">
        <f t="shared" si="20"/>
        <v>154.95</v>
      </c>
      <c r="CF71" s="72">
        <f t="shared" si="20"/>
        <v>0</v>
      </c>
      <c r="CG71" s="72">
        <f t="shared" si="20"/>
        <v>23.42</v>
      </c>
      <c r="CH71" s="72">
        <f t="shared" si="20"/>
        <v>6.76</v>
      </c>
      <c r="CI71" s="72">
        <f t="shared" si="20"/>
        <v>96.04</v>
      </c>
      <c r="CJ71" s="72">
        <f t="shared" si="23"/>
        <v>3717.61</v>
      </c>
      <c r="CK71" s="72">
        <v>89.38999999999942</v>
      </c>
      <c r="CL71" s="72">
        <f t="shared" si="21"/>
        <v>32.98</v>
      </c>
      <c r="CM71" s="72">
        <f t="shared" si="21"/>
        <v>296.44</v>
      </c>
      <c r="CN71" s="72">
        <f t="shared" si="21"/>
        <v>322.61</v>
      </c>
      <c r="CO71" s="72">
        <f t="shared" si="21"/>
        <v>286.27</v>
      </c>
      <c r="CP71" s="72">
        <f t="shared" si="21"/>
        <v>285.03999999999996</v>
      </c>
      <c r="CQ71" s="72">
        <f t="shared" si="21"/>
        <v>267.09</v>
      </c>
      <c r="CR71" s="72">
        <f t="shared" si="21"/>
        <v>303.53</v>
      </c>
      <c r="CS71" s="72">
        <f t="shared" si="21"/>
        <v>319.03000000000003</v>
      </c>
      <c r="CT71" s="72">
        <f t="shared" si="21"/>
        <v>282.47</v>
      </c>
      <c r="CU71" s="72">
        <f t="shared" si="21"/>
        <v>257.06</v>
      </c>
      <c r="CV71" s="72">
        <f t="shared" si="21"/>
        <v>300.65</v>
      </c>
      <c r="CW71" s="72">
        <f t="shared" si="21"/>
        <v>278.98</v>
      </c>
      <c r="CX71" s="72">
        <f t="shared" si="21"/>
        <v>243.22</v>
      </c>
      <c r="CY71" s="72">
        <f t="shared" si="21"/>
        <v>242.24</v>
      </c>
      <c r="CZ71" s="72">
        <f t="shared" si="24"/>
        <v>3717.6099999999997</v>
      </c>
      <c r="DA71" s="72"/>
      <c r="DB71" s="72">
        <v>615</v>
      </c>
      <c r="DC71" s="72">
        <f t="shared" si="25"/>
        <v>625.1199999999999</v>
      </c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</row>
    <row r="72" spans="1:155" ht="12.75">
      <c r="A72" s="92">
        <v>68</v>
      </c>
      <c r="B72" s="92" t="s">
        <v>68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5.54</v>
      </c>
      <c r="K72" s="69">
        <v>8.67</v>
      </c>
      <c r="L72" s="69">
        <v>21.31</v>
      </c>
      <c r="M72" s="69">
        <v>103.81</v>
      </c>
      <c r="N72" s="69">
        <v>58.09</v>
      </c>
      <c r="O72" s="69">
        <v>23.93</v>
      </c>
      <c r="P72" s="69">
        <v>9.72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15.59</v>
      </c>
      <c r="AT72" s="69">
        <v>10.91</v>
      </c>
      <c r="AU72" s="69">
        <v>4.47</v>
      </c>
      <c r="AV72" s="69">
        <v>2.73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5.64</v>
      </c>
      <c r="BE72" s="69">
        <v>7.31</v>
      </c>
      <c r="BF72" s="69">
        <v>30.94</v>
      </c>
      <c r="BG72" s="69">
        <v>85.59</v>
      </c>
      <c r="BH72" s="69">
        <v>47.85</v>
      </c>
      <c r="BI72" s="69">
        <v>18.1</v>
      </c>
      <c r="BJ72" s="69">
        <v>12.39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f t="shared" si="22"/>
        <v>472.59000000000003</v>
      </c>
      <c r="BY72" s="69"/>
      <c r="BZ72" s="72">
        <f t="shared" si="20"/>
        <v>0</v>
      </c>
      <c r="CA72" s="72">
        <f t="shared" si="20"/>
        <v>43.89</v>
      </c>
      <c r="CB72" s="72">
        <f t="shared" si="20"/>
        <v>163.93</v>
      </c>
      <c r="CC72" s="72">
        <f t="shared" si="20"/>
        <v>0</v>
      </c>
      <c r="CD72" s="72">
        <f t="shared" si="20"/>
        <v>35.519999999999996</v>
      </c>
      <c r="CE72" s="72">
        <f t="shared" si="20"/>
        <v>195.55</v>
      </c>
      <c r="CF72" s="72">
        <f t="shared" si="20"/>
        <v>0</v>
      </c>
      <c r="CG72" s="72">
        <f t="shared" si="20"/>
        <v>0</v>
      </c>
      <c r="CH72" s="72">
        <f t="shared" si="20"/>
        <v>0</v>
      </c>
      <c r="CI72" s="72">
        <f t="shared" si="20"/>
        <v>33.699999999999996</v>
      </c>
      <c r="CJ72" s="72">
        <f t="shared" si="23"/>
        <v>472.59</v>
      </c>
      <c r="CK72" s="72">
        <v>-24.750000000000057</v>
      </c>
      <c r="CL72" s="72">
        <f t="shared" si="21"/>
        <v>0</v>
      </c>
      <c r="CM72" s="72">
        <f t="shared" si="21"/>
        <v>0</v>
      </c>
      <c r="CN72" s="72">
        <f t="shared" si="21"/>
        <v>0</v>
      </c>
      <c r="CO72" s="72">
        <f t="shared" si="21"/>
        <v>0</v>
      </c>
      <c r="CP72" s="72">
        <f t="shared" si="21"/>
        <v>0</v>
      </c>
      <c r="CQ72" s="72">
        <f t="shared" si="21"/>
        <v>0</v>
      </c>
      <c r="CR72" s="72">
        <f t="shared" si="21"/>
        <v>0</v>
      </c>
      <c r="CS72" s="72">
        <f t="shared" si="21"/>
        <v>11.18</v>
      </c>
      <c r="CT72" s="72">
        <f t="shared" si="21"/>
        <v>15.98</v>
      </c>
      <c r="CU72" s="72">
        <f t="shared" si="21"/>
        <v>52.25</v>
      </c>
      <c r="CV72" s="72">
        <f t="shared" si="21"/>
        <v>204.99</v>
      </c>
      <c r="CW72" s="72">
        <f t="shared" si="21"/>
        <v>116.85</v>
      </c>
      <c r="CX72" s="72">
        <f t="shared" si="21"/>
        <v>46.5</v>
      </c>
      <c r="CY72" s="72">
        <f t="shared" si="21"/>
        <v>24.840000000000003</v>
      </c>
      <c r="CZ72" s="72">
        <f t="shared" si="24"/>
        <v>472.59000000000003</v>
      </c>
      <c r="DA72" s="72"/>
      <c r="DB72" s="72">
        <v>231.07</v>
      </c>
      <c r="DC72" s="72">
        <f t="shared" si="25"/>
        <v>231.07</v>
      </c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</row>
    <row r="73" spans="1:155" ht="12.75">
      <c r="A73" s="92">
        <v>69</v>
      </c>
      <c r="B73" s="92" t="s">
        <v>69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2.64</v>
      </c>
      <c r="AT73" s="69">
        <v>1.15</v>
      </c>
      <c r="AU73" s="69">
        <v>1.99</v>
      </c>
      <c r="AV73" s="69">
        <v>1.49</v>
      </c>
      <c r="AW73" s="69">
        <v>0</v>
      </c>
      <c r="AX73" s="69">
        <v>17.91</v>
      </c>
      <c r="AY73" s="69">
        <v>26.86</v>
      </c>
      <c r="AZ73" s="69">
        <v>18.9</v>
      </c>
      <c r="BA73" s="69">
        <v>29.85</v>
      </c>
      <c r="BB73" s="69">
        <v>26.78</v>
      </c>
      <c r="BC73" s="69">
        <v>30.75</v>
      </c>
      <c r="BD73" s="69">
        <v>20.83</v>
      </c>
      <c r="BE73" s="69">
        <v>30.75</v>
      </c>
      <c r="BF73" s="69">
        <v>30.75</v>
      </c>
      <c r="BG73" s="69">
        <v>34.76</v>
      </c>
      <c r="BH73" s="69">
        <v>30.33</v>
      </c>
      <c r="BI73" s="69">
        <v>25.57</v>
      </c>
      <c r="BJ73" s="69">
        <v>34.92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f t="shared" si="22"/>
        <v>366.22999999999996</v>
      </c>
      <c r="BY73" s="69"/>
      <c r="BZ73" s="72">
        <f t="shared" si="20"/>
        <v>93.52</v>
      </c>
      <c r="CA73" s="72">
        <f t="shared" si="20"/>
        <v>139.86</v>
      </c>
      <c r="CB73" s="72">
        <f t="shared" si="20"/>
        <v>125.58</v>
      </c>
      <c r="CC73" s="72">
        <f t="shared" si="20"/>
        <v>0</v>
      </c>
      <c r="CD73" s="72">
        <f t="shared" si="20"/>
        <v>0</v>
      </c>
      <c r="CE73" s="72">
        <f t="shared" si="20"/>
        <v>0</v>
      </c>
      <c r="CF73" s="72">
        <f t="shared" si="20"/>
        <v>0</v>
      </c>
      <c r="CG73" s="72">
        <f t="shared" si="20"/>
        <v>0</v>
      </c>
      <c r="CH73" s="72">
        <f t="shared" si="20"/>
        <v>0</v>
      </c>
      <c r="CI73" s="72">
        <f t="shared" si="20"/>
        <v>7.2700000000000005</v>
      </c>
      <c r="CJ73" s="72">
        <f t="shared" si="23"/>
        <v>366.22999999999996</v>
      </c>
      <c r="CK73" s="72">
        <v>-93.77</v>
      </c>
      <c r="CL73" s="72">
        <f t="shared" si="21"/>
        <v>0</v>
      </c>
      <c r="CM73" s="72">
        <f t="shared" si="21"/>
        <v>17.91</v>
      </c>
      <c r="CN73" s="72">
        <f t="shared" si="21"/>
        <v>26.86</v>
      </c>
      <c r="CO73" s="72">
        <f t="shared" si="21"/>
        <v>18.9</v>
      </c>
      <c r="CP73" s="72">
        <f t="shared" si="21"/>
        <v>29.85</v>
      </c>
      <c r="CQ73" s="72">
        <f t="shared" si="21"/>
        <v>26.78</v>
      </c>
      <c r="CR73" s="72">
        <f t="shared" si="21"/>
        <v>30.75</v>
      </c>
      <c r="CS73" s="72">
        <f t="shared" si="21"/>
        <v>20.83</v>
      </c>
      <c r="CT73" s="72">
        <f t="shared" si="21"/>
        <v>30.75</v>
      </c>
      <c r="CU73" s="72">
        <f t="shared" si="21"/>
        <v>30.75</v>
      </c>
      <c r="CV73" s="72">
        <f t="shared" si="21"/>
        <v>37.4</v>
      </c>
      <c r="CW73" s="72">
        <f t="shared" si="21"/>
        <v>31.479999999999997</v>
      </c>
      <c r="CX73" s="72">
        <f t="shared" si="21"/>
        <v>27.56</v>
      </c>
      <c r="CY73" s="72">
        <f t="shared" si="21"/>
        <v>36.410000000000004</v>
      </c>
      <c r="CZ73" s="72">
        <f t="shared" si="24"/>
        <v>366.23</v>
      </c>
      <c r="DA73" s="72"/>
      <c r="DB73" s="72">
        <v>0</v>
      </c>
      <c r="DC73" s="72">
        <f t="shared" si="25"/>
        <v>0</v>
      </c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</row>
    <row r="74" spans="1:155" ht="12.75">
      <c r="A74" s="92">
        <v>70</v>
      </c>
      <c r="B74" s="92" t="s">
        <v>231</v>
      </c>
      <c r="C74" s="69">
        <v>0</v>
      </c>
      <c r="D74" s="69">
        <v>8.62</v>
      </c>
      <c r="E74" s="69">
        <v>15.04</v>
      </c>
      <c r="F74" s="69">
        <v>12.9</v>
      </c>
      <c r="G74" s="69">
        <v>10.76</v>
      </c>
      <c r="H74" s="69">
        <v>7.87</v>
      </c>
      <c r="I74" s="69">
        <v>6.87</v>
      </c>
      <c r="J74" s="69">
        <v>5.93</v>
      </c>
      <c r="K74" s="69">
        <v>5.9</v>
      </c>
      <c r="L74" s="69">
        <v>4.92</v>
      </c>
      <c r="M74" s="69">
        <v>0.98</v>
      </c>
      <c r="N74" s="69">
        <v>0.98</v>
      </c>
      <c r="O74" s="69">
        <v>0.98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43.95</v>
      </c>
      <c r="AY74" s="69">
        <v>43.94</v>
      </c>
      <c r="AZ74" s="69">
        <v>43.94</v>
      </c>
      <c r="BA74" s="69">
        <v>43.94</v>
      </c>
      <c r="BB74" s="69">
        <v>62.17</v>
      </c>
      <c r="BC74" s="69">
        <v>62.17</v>
      </c>
      <c r="BD74" s="69">
        <v>62.17</v>
      </c>
      <c r="BE74" s="69">
        <v>62.17</v>
      </c>
      <c r="BF74" s="69">
        <v>62.19</v>
      </c>
      <c r="BG74" s="69">
        <v>34.57</v>
      </c>
      <c r="BH74" s="69">
        <v>28.25</v>
      </c>
      <c r="BI74" s="69">
        <v>19.35</v>
      </c>
      <c r="BJ74" s="69">
        <v>18.65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f t="shared" si="22"/>
        <v>669.2100000000002</v>
      </c>
      <c r="BY74" s="69"/>
      <c r="BZ74" s="72">
        <f t="shared" si="20"/>
        <v>175.76999999999998</v>
      </c>
      <c r="CA74" s="72">
        <f t="shared" si="20"/>
        <v>310.87</v>
      </c>
      <c r="CB74" s="72">
        <f t="shared" si="20"/>
        <v>100.82</v>
      </c>
      <c r="CC74" s="72">
        <f t="shared" si="20"/>
        <v>47.31999999999999</v>
      </c>
      <c r="CD74" s="72">
        <f t="shared" si="20"/>
        <v>31.490000000000002</v>
      </c>
      <c r="CE74" s="72">
        <f t="shared" si="20"/>
        <v>2.94</v>
      </c>
      <c r="CF74" s="72">
        <f t="shared" si="20"/>
        <v>0</v>
      </c>
      <c r="CG74" s="72">
        <f t="shared" si="20"/>
        <v>0</v>
      </c>
      <c r="CH74" s="72">
        <f t="shared" si="20"/>
        <v>0</v>
      </c>
      <c r="CI74" s="72">
        <f t="shared" si="20"/>
        <v>0</v>
      </c>
      <c r="CJ74" s="72">
        <f t="shared" si="23"/>
        <v>669.21</v>
      </c>
      <c r="CK74" s="72">
        <v>-11.990000000000123</v>
      </c>
      <c r="CL74" s="72">
        <f t="shared" si="21"/>
        <v>0</v>
      </c>
      <c r="CM74" s="72">
        <f t="shared" si="21"/>
        <v>52.57</v>
      </c>
      <c r="CN74" s="72">
        <f t="shared" si="21"/>
        <v>58.98</v>
      </c>
      <c r="CO74" s="72">
        <f t="shared" si="21"/>
        <v>56.839999999999996</v>
      </c>
      <c r="CP74" s="72">
        <f t="shared" si="21"/>
        <v>54.699999999999996</v>
      </c>
      <c r="CQ74" s="72">
        <f t="shared" si="21"/>
        <v>70.04</v>
      </c>
      <c r="CR74" s="72">
        <f t="shared" si="21"/>
        <v>69.04</v>
      </c>
      <c r="CS74" s="72">
        <f t="shared" si="21"/>
        <v>68.1</v>
      </c>
      <c r="CT74" s="72">
        <f t="shared" si="21"/>
        <v>68.07000000000001</v>
      </c>
      <c r="CU74" s="72">
        <f t="shared" si="21"/>
        <v>67.11</v>
      </c>
      <c r="CV74" s="72">
        <f t="shared" si="21"/>
        <v>35.55</v>
      </c>
      <c r="CW74" s="72">
        <f t="shared" si="21"/>
        <v>29.23</v>
      </c>
      <c r="CX74" s="72">
        <f t="shared" si="21"/>
        <v>20.330000000000002</v>
      </c>
      <c r="CY74" s="72">
        <f t="shared" si="21"/>
        <v>18.65</v>
      </c>
      <c r="CZ74" s="72">
        <f t="shared" si="24"/>
        <v>669.2099999999999</v>
      </c>
      <c r="DA74" s="72"/>
      <c r="DB74" s="72">
        <v>81.75</v>
      </c>
      <c r="DC74" s="72">
        <f t="shared" si="25"/>
        <v>81.75</v>
      </c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</row>
    <row r="75" spans="1:155" ht="12.75">
      <c r="A75" s="92">
        <v>71</v>
      </c>
      <c r="B75" s="92" t="s">
        <v>232</v>
      </c>
      <c r="C75" s="69">
        <v>0</v>
      </c>
      <c r="D75" s="69">
        <v>6</v>
      </c>
      <c r="E75" s="69">
        <v>11</v>
      </c>
      <c r="F75" s="69">
        <v>9</v>
      </c>
      <c r="G75" s="69">
        <v>8</v>
      </c>
      <c r="H75" s="69">
        <v>6.5</v>
      </c>
      <c r="I75" s="69">
        <v>6.5</v>
      </c>
      <c r="J75" s="69">
        <v>6</v>
      </c>
      <c r="K75" s="69">
        <v>5</v>
      </c>
      <c r="L75" s="69">
        <v>4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2</v>
      </c>
      <c r="S75" s="69">
        <v>2</v>
      </c>
      <c r="T75" s="69">
        <v>2</v>
      </c>
      <c r="U75" s="69">
        <v>2</v>
      </c>
      <c r="V75" s="69">
        <v>2</v>
      </c>
      <c r="W75" s="69">
        <v>2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144</v>
      </c>
      <c r="AY75" s="69">
        <v>144</v>
      </c>
      <c r="AZ75" s="69">
        <v>144</v>
      </c>
      <c r="BA75" s="69">
        <v>144</v>
      </c>
      <c r="BB75" s="69">
        <v>154</v>
      </c>
      <c r="BC75" s="69">
        <v>154</v>
      </c>
      <c r="BD75" s="69">
        <v>220</v>
      </c>
      <c r="BE75" s="69">
        <v>216</v>
      </c>
      <c r="BF75" s="69">
        <v>180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f t="shared" si="22"/>
        <v>1574</v>
      </c>
      <c r="BY75" s="69"/>
      <c r="BZ75" s="72">
        <f t="shared" si="20"/>
        <v>576</v>
      </c>
      <c r="CA75" s="72">
        <f t="shared" si="20"/>
        <v>924</v>
      </c>
      <c r="CB75" s="72">
        <f t="shared" si="20"/>
        <v>0</v>
      </c>
      <c r="CC75" s="72">
        <f t="shared" si="20"/>
        <v>34</v>
      </c>
      <c r="CD75" s="72">
        <f t="shared" si="20"/>
        <v>28</v>
      </c>
      <c r="CE75" s="72">
        <f t="shared" si="20"/>
        <v>0</v>
      </c>
      <c r="CF75" s="72">
        <f t="shared" si="20"/>
        <v>0</v>
      </c>
      <c r="CG75" s="72">
        <f t="shared" si="20"/>
        <v>12</v>
      </c>
      <c r="CH75" s="72">
        <f t="shared" si="20"/>
        <v>0</v>
      </c>
      <c r="CI75" s="72">
        <f t="shared" si="20"/>
        <v>0</v>
      </c>
      <c r="CJ75" s="72">
        <f t="shared" si="23"/>
        <v>1574</v>
      </c>
      <c r="CK75" s="72">
        <v>967</v>
      </c>
      <c r="CL75" s="72">
        <f t="shared" si="21"/>
        <v>0</v>
      </c>
      <c r="CM75" s="72">
        <f t="shared" si="21"/>
        <v>152</v>
      </c>
      <c r="CN75" s="72">
        <f t="shared" si="21"/>
        <v>157</v>
      </c>
      <c r="CO75" s="72">
        <f t="shared" si="21"/>
        <v>155</v>
      </c>
      <c r="CP75" s="72">
        <f t="shared" si="21"/>
        <v>154</v>
      </c>
      <c r="CQ75" s="72">
        <f t="shared" si="21"/>
        <v>162.5</v>
      </c>
      <c r="CR75" s="72">
        <f t="shared" si="21"/>
        <v>162.5</v>
      </c>
      <c r="CS75" s="72">
        <f t="shared" si="21"/>
        <v>226</v>
      </c>
      <c r="CT75" s="72">
        <f t="shared" si="21"/>
        <v>221</v>
      </c>
      <c r="CU75" s="72">
        <f t="shared" si="21"/>
        <v>184</v>
      </c>
      <c r="CV75" s="72">
        <f t="shared" si="21"/>
        <v>0</v>
      </c>
      <c r="CW75" s="72">
        <f t="shared" si="21"/>
        <v>0</v>
      </c>
      <c r="CX75" s="72">
        <f t="shared" si="21"/>
        <v>0</v>
      </c>
      <c r="CY75" s="72">
        <f t="shared" si="21"/>
        <v>0</v>
      </c>
      <c r="CZ75" s="72">
        <f t="shared" si="24"/>
        <v>1574</v>
      </c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</row>
    <row r="76" spans="1:155" ht="12.75">
      <c r="A76" s="92">
        <v>72</v>
      </c>
      <c r="B76" s="92" t="s">
        <v>212</v>
      </c>
      <c r="C76" s="69">
        <v>0</v>
      </c>
      <c r="D76" s="69">
        <v>13.51</v>
      </c>
      <c r="E76" s="69">
        <v>14.51</v>
      </c>
      <c r="F76" s="69">
        <v>14.07</v>
      </c>
      <c r="G76" s="69">
        <v>25.92</v>
      </c>
      <c r="H76" s="69">
        <v>20.71</v>
      </c>
      <c r="I76" s="69">
        <v>26.79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1.98</v>
      </c>
      <c r="U76" s="69">
        <v>1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96.08</v>
      </c>
      <c r="AY76" s="69">
        <v>88.19</v>
      </c>
      <c r="AZ76" s="69">
        <v>97.24</v>
      </c>
      <c r="BA76" s="69">
        <v>81.25</v>
      </c>
      <c r="BB76" s="69">
        <v>92.35</v>
      </c>
      <c r="BC76" s="69">
        <v>83.58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6</v>
      </c>
      <c r="BM76" s="69">
        <v>3</v>
      </c>
      <c r="BN76" s="69">
        <v>1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0</v>
      </c>
      <c r="BX76" s="69">
        <f t="shared" si="22"/>
        <v>667.1800000000001</v>
      </c>
      <c r="BY76" s="69"/>
      <c r="BZ76" s="72">
        <f t="shared" si="20"/>
        <v>362.76</v>
      </c>
      <c r="CA76" s="72">
        <f t="shared" si="20"/>
        <v>175.93</v>
      </c>
      <c r="CB76" s="72">
        <f t="shared" si="20"/>
        <v>0</v>
      </c>
      <c r="CC76" s="72">
        <f t="shared" si="20"/>
        <v>68.01</v>
      </c>
      <c r="CD76" s="72">
        <f t="shared" si="20"/>
        <v>47.5</v>
      </c>
      <c r="CE76" s="72">
        <f t="shared" si="20"/>
        <v>0</v>
      </c>
      <c r="CF76" s="72">
        <f t="shared" si="20"/>
        <v>10</v>
      </c>
      <c r="CG76" s="72">
        <f t="shared" si="20"/>
        <v>2.98</v>
      </c>
      <c r="CH76" s="72">
        <f t="shared" si="20"/>
        <v>0</v>
      </c>
      <c r="CI76" s="72">
        <f t="shared" si="20"/>
        <v>0</v>
      </c>
      <c r="CJ76" s="72">
        <f t="shared" si="23"/>
        <v>667.1800000000001</v>
      </c>
      <c r="CK76" s="72">
        <v>60.18000000000018</v>
      </c>
      <c r="CL76" s="72">
        <f t="shared" si="21"/>
        <v>0</v>
      </c>
      <c r="CM76" s="72">
        <f t="shared" si="21"/>
        <v>109.59</v>
      </c>
      <c r="CN76" s="72">
        <f t="shared" si="21"/>
        <v>108.7</v>
      </c>
      <c r="CO76" s="72">
        <f t="shared" si="21"/>
        <v>116.28999999999999</v>
      </c>
      <c r="CP76" s="72">
        <f t="shared" si="21"/>
        <v>109.17</v>
      </c>
      <c r="CQ76" s="72">
        <f t="shared" si="21"/>
        <v>113.06</v>
      </c>
      <c r="CR76" s="72">
        <f t="shared" si="21"/>
        <v>110.37</v>
      </c>
      <c r="CS76" s="72">
        <f t="shared" si="21"/>
        <v>0</v>
      </c>
      <c r="CT76" s="72">
        <f t="shared" si="21"/>
        <v>0</v>
      </c>
      <c r="CU76" s="72">
        <f t="shared" si="21"/>
        <v>0</v>
      </c>
      <c r="CV76" s="72">
        <f t="shared" si="21"/>
        <v>0</v>
      </c>
      <c r="CW76" s="72">
        <f t="shared" si="21"/>
        <v>0</v>
      </c>
      <c r="CX76" s="72">
        <f t="shared" si="21"/>
        <v>0</v>
      </c>
      <c r="CY76" s="72">
        <f t="shared" si="21"/>
        <v>0</v>
      </c>
      <c r="CZ76" s="72">
        <f t="shared" si="24"/>
        <v>667.1800000000001</v>
      </c>
      <c r="DA76" s="72"/>
      <c r="DB76" s="72">
        <v>115.51</v>
      </c>
      <c r="DC76" s="72">
        <f>SUM(CC76:CE76)</f>
        <v>115.51</v>
      </c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</row>
    <row r="77" spans="1:155" ht="12.75">
      <c r="A77" s="92">
        <v>73</v>
      </c>
      <c r="B77" s="92" t="s">
        <v>213</v>
      </c>
      <c r="C77" s="69">
        <v>0</v>
      </c>
      <c r="D77" s="69">
        <v>4.2</v>
      </c>
      <c r="E77" s="69">
        <v>15.66</v>
      </c>
      <c r="F77" s="69">
        <v>11.56</v>
      </c>
      <c r="G77" s="69">
        <v>15.76</v>
      </c>
      <c r="H77" s="69">
        <v>4.31</v>
      </c>
      <c r="I77" s="69">
        <v>14.83</v>
      </c>
      <c r="J77" s="69">
        <v>15.82</v>
      </c>
      <c r="K77" s="69">
        <v>13.35</v>
      </c>
      <c r="L77" s="69">
        <v>21.74</v>
      </c>
      <c r="M77" s="69">
        <v>16.63</v>
      </c>
      <c r="N77" s="69">
        <v>23</v>
      </c>
      <c r="O77" s="69">
        <v>16.63</v>
      </c>
      <c r="P77" s="69">
        <v>10.43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13.51</v>
      </c>
      <c r="AT77" s="69">
        <v>9.53</v>
      </c>
      <c r="AU77" s="69">
        <v>6.61</v>
      </c>
      <c r="AV77" s="69">
        <v>17.92</v>
      </c>
      <c r="AW77" s="69">
        <v>0</v>
      </c>
      <c r="AX77" s="69">
        <v>66.89</v>
      </c>
      <c r="AY77" s="69">
        <v>66.4</v>
      </c>
      <c r="AZ77" s="69">
        <v>67.39</v>
      </c>
      <c r="BA77" s="69">
        <v>72.34</v>
      </c>
      <c r="BB77" s="69">
        <v>74.27</v>
      </c>
      <c r="BC77" s="69">
        <v>82.59</v>
      </c>
      <c r="BD77" s="69">
        <v>151.24</v>
      </c>
      <c r="BE77" s="69">
        <v>148.9</v>
      </c>
      <c r="BF77" s="69">
        <v>141.35</v>
      </c>
      <c r="BG77" s="69">
        <v>130.52</v>
      </c>
      <c r="BH77" s="69">
        <v>144.46</v>
      </c>
      <c r="BI77" s="69">
        <v>112.94</v>
      </c>
      <c r="BJ77" s="69">
        <v>100.22</v>
      </c>
      <c r="BK77" s="69">
        <v>1</v>
      </c>
      <c r="BL77" s="69">
        <v>2</v>
      </c>
      <c r="BM77" s="69">
        <v>3.01</v>
      </c>
      <c r="BN77" s="69">
        <v>1</v>
      </c>
      <c r="BO77" s="69">
        <v>1.04</v>
      </c>
      <c r="BP77" s="69">
        <v>0</v>
      </c>
      <c r="BQ77" s="69">
        <v>0.66</v>
      </c>
      <c r="BR77" s="69">
        <v>0.84</v>
      </c>
      <c r="BS77" s="69">
        <v>0.66</v>
      </c>
      <c r="BT77" s="69">
        <v>0</v>
      </c>
      <c r="BU77" s="69">
        <v>0</v>
      </c>
      <c r="BV77" s="69">
        <v>0</v>
      </c>
      <c r="BW77" s="69">
        <v>2.35</v>
      </c>
      <c r="BX77" s="69">
        <f t="shared" si="22"/>
        <v>1603.56</v>
      </c>
      <c r="BY77" s="69"/>
      <c r="BZ77" s="72">
        <f t="shared" si="20"/>
        <v>273.02</v>
      </c>
      <c r="CA77" s="72">
        <f t="shared" si="20"/>
        <v>598.35</v>
      </c>
      <c r="CB77" s="72">
        <f t="shared" si="20"/>
        <v>488.14</v>
      </c>
      <c r="CC77" s="72">
        <f t="shared" si="20"/>
        <v>47.18</v>
      </c>
      <c r="CD77" s="72">
        <f t="shared" si="20"/>
        <v>70.05</v>
      </c>
      <c r="CE77" s="72">
        <f t="shared" si="20"/>
        <v>66.69</v>
      </c>
      <c r="CF77" s="72">
        <f t="shared" si="20"/>
        <v>12.56</v>
      </c>
      <c r="CG77" s="72">
        <f t="shared" si="20"/>
        <v>0</v>
      </c>
      <c r="CH77" s="72">
        <f t="shared" si="20"/>
        <v>0</v>
      </c>
      <c r="CI77" s="72">
        <f t="shared" si="20"/>
        <v>47.57</v>
      </c>
      <c r="CJ77" s="72">
        <f t="shared" si="23"/>
        <v>1603.56</v>
      </c>
      <c r="CK77" s="72">
        <v>2.560000000000173</v>
      </c>
      <c r="CL77" s="72">
        <f t="shared" si="21"/>
        <v>0</v>
      </c>
      <c r="CM77" s="72">
        <f t="shared" si="21"/>
        <v>72.09</v>
      </c>
      <c r="CN77" s="72">
        <f t="shared" si="21"/>
        <v>84.06</v>
      </c>
      <c r="CO77" s="72">
        <f t="shared" si="21"/>
        <v>81.96000000000001</v>
      </c>
      <c r="CP77" s="72">
        <f t="shared" si="21"/>
        <v>89.10000000000001</v>
      </c>
      <c r="CQ77" s="72">
        <f t="shared" si="21"/>
        <v>79.62</v>
      </c>
      <c r="CR77" s="72">
        <f t="shared" si="21"/>
        <v>97.42</v>
      </c>
      <c r="CS77" s="72">
        <f t="shared" si="21"/>
        <v>167.72</v>
      </c>
      <c r="CT77" s="72">
        <f t="shared" si="21"/>
        <v>163.09</v>
      </c>
      <c r="CU77" s="72">
        <f t="shared" si="21"/>
        <v>163.75</v>
      </c>
      <c r="CV77" s="72">
        <f t="shared" si="21"/>
        <v>160.66000000000003</v>
      </c>
      <c r="CW77" s="72">
        <f t="shared" si="21"/>
        <v>176.99</v>
      </c>
      <c r="CX77" s="72">
        <f t="shared" si="21"/>
        <v>136.18</v>
      </c>
      <c r="CY77" s="72">
        <f t="shared" si="21"/>
        <v>130.92</v>
      </c>
      <c r="CZ77" s="72">
        <f t="shared" si="24"/>
        <v>1603.5600000000002</v>
      </c>
      <c r="DA77" s="72"/>
      <c r="DB77" s="72">
        <v>183.92</v>
      </c>
      <c r="DC77" s="72">
        <f>SUM(CC77:CE77)</f>
        <v>183.92</v>
      </c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</row>
    <row r="78" spans="1:155" ht="12.75">
      <c r="A78" s="92">
        <v>74</v>
      </c>
      <c r="B78" s="92" t="s">
        <v>71</v>
      </c>
      <c r="C78" s="69">
        <v>0</v>
      </c>
      <c r="D78" s="69">
        <v>0</v>
      </c>
      <c r="E78" s="69">
        <v>1</v>
      </c>
      <c r="F78" s="69">
        <v>5</v>
      </c>
      <c r="G78" s="69">
        <v>5</v>
      </c>
      <c r="H78" s="69">
        <v>29</v>
      </c>
      <c r="I78" s="69">
        <v>27</v>
      </c>
      <c r="J78" s="69">
        <v>32</v>
      </c>
      <c r="K78" s="69">
        <v>39</v>
      </c>
      <c r="L78" s="69">
        <v>38</v>
      </c>
      <c r="M78" s="69">
        <v>14</v>
      </c>
      <c r="N78" s="69">
        <v>11</v>
      </c>
      <c r="O78" s="69">
        <v>12</v>
      </c>
      <c r="P78" s="69">
        <v>15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54</v>
      </c>
      <c r="AY78" s="69">
        <v>53</v>
      </c>
      <c r="AZ78" s="69">
        <v>49</v>
      </c>
      <c r="BA78" s="69">
        <v>49</v>
      </c>
      <c r="BB78" s="69">
        <v>37</v>
      </c>
      <c r="BC78" s="69">
        <v>39</v>
      </c>
      <c r="BD78" s="69">
        <v>78</v>
      </c>
      <c r="BE78" s="69">
        <v>71</v>
      </c>
      <c r="BF78" s="69">
        <v>72</v>
      </c>
      <c r="BG78" s="69">
        <v>106</v>
      </c>
      <c r="BH78" s="69">
        <v>109</v>
      </c>
      <c r="BI78" s="69">
        <v>104</v>
      </c>
      <c r="BJ78" s="69">
        <v>101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f t="shared" si="22"/>
        <v>1150</v>
      </c>
      <c r="BY78" s="69"/>
      <c r="BZ78" s="72">
        <f t="shared" si="20"/>
        <v>205</v>
      </c>
      <c r="CA78" s="72">
        <f t="shared" si="20"/>
        <v>297</v>
      </c>
      <c r="CB78" s="72">
        <f t="shared" si="20"/>
        <v>420</v>
      </c>
      <c r="CC78" s="72">
        <f t="shared" si="20"/>
        <v>11</v>
      </c>
      <c r="CD78" s="72">
        <f t="shared" si="20"/>
        <v>165</v>
      </c>
      <c r="CE78" s="72">
        <f t="shared" si="20"/>
        <v>52</v>
      </c>
      <c r="CF78" s="72">
        <f t="shared" si="20"/>
        <v>0</v>
      </c>
      <c r="CG78" s="72">
        <f t="shared" si="20"/>
        <v>0</v>
      </c>
      <c r="CH78" s="72">
        <f t="shared" si="20"/>
        <v>0</v>
      </c>
      <c r="CI78" s="72">
        <f t="shared" si="20"/>
        <v>0</v>
      </c>
      <c r="CJ78" s="72">
        <f t="shared" si="23"/>
        <v>1150</v>
      </c>
      <c r="CK78" s="72">
        <v>0</v>
      </c>
      <c r="CL78" s="72">
        <f t="shared" si="21"/>
        <v>0</v>
      </c>
      <c r="CM78" s="72">
        <f t="shared" si="21"/>
        <v>54</v>
      </c>
      <c r="CN78" s="72">
        <f t="shared" si="21"/>
        <v>54</v>
      </c>
      <c r="CO78" s="72">
        <f t="shared" si="21"/>
        <v>54</v>
      </c>
      <c r="CP78" s="72">
        <f t="shared" si="21"/>
        <v>54</v>
      </c>
      <c r="CQ78" s="72">
        <f t="shared" si="21"/>
        <v>66</v>
      </c>
      <c r="CR78" s="72">
        <f t="shared" si="21"/>
        <v>66</v>
      </c>
      <c r="CS78" s="72">
        <f t="shared" si="21"/>
        <v>110</v>
      </c>
      <c r="CT78" s="72">
        <f t="shared" si="21"/>
        <v>110</v>
      </c>
      <c r="CU78" s="72">
        <f t="shared" si="21"/>
        <v>110</v>
      </c>
      <c r="CV78" s="72">
        <f t="shared" si="21"/>
        <v>120</v>
      </c>
      <c r="CW78" s="72">
        <f t="shared" si="21"/>
        <v>120</v>
      </c>
      <c r="CX78" s="72">
        <f t="shared" si="21"/>
        <v>116</v>
      </c>
      <c r="CY78" s="72">
        <f t="shared" si="21"/>
        <v>116</v>
      </c>
      <c r="CZ78" s="72">
        <f t="shared" si="24"/>
        <v>1150</v>
      </c>
      <c r="DA78" s="72"/>
      <c r="DB78" s="72">
        <v>228</v>
      </c>
      <c r="DC78" s="72">
        <f>SUM(CC78:CE78)</f>
        <v>228</v>
      </c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</row>
    <row r="79" spans="1:155" ht="12.75">
      <c r="A79" s="92">
        <v>75</v>
      </c>
      <c r="B79" s="92" t="s">
        <v>214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271.37</v>
      </c>
      <c r="BE79" s="69">
        <v>629.73</v>
      </c>
      <c r="BF79" s="69">
        <v>1015.22</v>
      </c>
      <c r="BG79" s="69">
        <v>1600.15</v>
      </c>
      <c r="BH79" s="69">
        <v>3395.76</v>
      </c>
      <c r="BI79" s="69">
        <v>4055.21</v>
      </c>
      <c r="BJ79" s="69">
        <v>4363.12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f t="shared" si="22"/>
        <v>15330.560000000001</v>
      </c>
      <c r="BY79" s="69"/>
      <c r="BZ79" s="72">
        <f t="shared" si="20"/>
        <v>0</v>
      </c>
      <c r="CA79" s="72">
        <f t="shared" si="20"/>
        <v>1916.3200000000002</v>
      </c>
      <c r="CB79" s="72">
        <f t="shared" si="20"/>
        <v>13414.239999999998</v>
      </c>
      <c r="CC79" s="72">
        <f t="shared" si="20"/>
        <v>0</v>
      </c>
      <c r="CD79" s="72">
        <f t="shared" si="20"/>
        <v>0</v>
      </c>
      <c r="CE79" s="72">
        <f t="shared" si="20"/>
        <v>0</v>
      </c>
      <c r="CF79" s="72">
        <f t="shared" si="20"/>
        <v>0</v>
      </c>
      <c r="CG79" s="72">
        <f t="shared" si="20"/>
        <v>0</v>
      </c>
      <c r="CH79" s="72">
        <f t="shared" si="20"/>
        <v>0</v>
      </c>
      <c r="CI79" s="72">
        <f t="shared" si="20"/>
        <v>0</v>
      </c>
      <c r="CJ79" s="72">
        <f t="shared" si="23"/>
        <v>15330.559999999998</v>
      </c>
      <c r="CK79" s="72">
        <v>6997.23</v>
      </c>
      <c r="CL79" s="72">
        <f t="shared" si="21"/>
        <v>0</v>
      </c>
      <c r="CM79" s="72">
        <f t="shared" si="21"/>
        <v>0</v>
      </c>
      <c r="CN79" s="72">
        <f t="shared" si="21"/>
        <v>0</v>
      </c>
      <c r="CO79" s="72">
        <f t="shared" si="21"/>
        <v>0</v>
      </c>
      <c r="CP79" s="72">
        <f t="shared" si="21"/>
        <v>0</v>
      </c>
      <c r="CQ79" s="72">
        <f t="shared" si="21"/>
        <v>0</v>
      </c>
      <c r="CR79" s="72">
        <f t="shared" si="21"/>
        <v>0</v>
      </c>
      <c r="CS79" s="72">
        <f t="shared" si="21"/>
        <v>271.37</v>
      </c>
      <c r="CT79" s="72">
        <f t="shared" si="21"/>
        <v>629.73</v>
      </c>
      <c r="CU79" s="72">
        <f t="shared" si="21"/>
        <v>1015.22</v>
      </c>
      <c r="CV79" s="72">
        <f t="shared" si="21"/>
        <v>1600.15</v>
      </c>
      <c r="CW79" s="72">
        <f t="shared" si="21"/>
        <v>3395.76</v>
      </c>
      <c r="CX79" s="72">
        <f t="shared" si="21"/>
        <v>4055.21</v>
      </c>
      <c r="CY79" s="72">
        <f t="shared" si="21"/>
        <v>4363.12</v>
      </c>
      <c r="CZ79" s="72">
        <f t="shared" si="24"/>
        <v>15330.560000000001</v>
      </c>
      <c r="DA79" s="72"/>
      <c r="DB79" s="72">
        <v>0</v>
      </c>
      <c r="DC79" s="72">
        <f>SUM(CC79:CE79)</f>
        <v>0</v>
      </c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</row>
    <row r="80" spans="2:155" ht="12.75">
      <c r="B80" s="68" t="s">
        <v>221</v>
      </c>
      <c r="C80" s="69">
        <v>14863</v>
      </c>
      <c r="D80" s="69">
        <v>20206.55</v>
      </c>
      <c r="E80" s="69">
        <v>28067.02</v>
      </c>
      <c r="F80" s="69">
        <v>34493.6</v>
      </c>
      <c r="G80" s="69">
        <v>43742.94</v>
      </c>
      <c r="H80" s="69">
        <v>43496.47</v>
      </c>
      <c r="I80" s="69">
        <v>45686.36</v>
      </c>
      <c r="J80" s="69">
        <v>46393.52</v>
      </c>
      <c r="K80" s="69">
        <v>44683.57</v>
      </c>
      <c r="L80" s="69">
        <v>40332.28</v>
      </c>
      <c r="M80" s="69">
        <v>41478.31</v>
      </c>
      <c r="N80" s="69">
        <v>36891.39</v>
      </c>
      <c r="O80" s="69">
        <v>28879.55</v>
      </c>
      <c r="P80" s="69">
        <v>28021.11</v>
      </c>
      <c r="Q80" s="69">
        <v>2909.68</v>
      </c>
      <c r="R80" s="69">
        <v>1496.37</v>
      </c>
      <c r="S80" s="69">
        <v>1355.32</v>
      </c>
      <c r="T80" s="69">
        <v>1272.03</v>
      </c>
      <c r="U80" s="69">
        <v>1363.36</v>
      </c>
      <c r="V80" s="69">
        <v>1135.98</v>
      </c>
      <c r="W80" s="69">
        <v>1178.27</v>
      </c>
      <c r="X80" s="69">
        <v>1176.54</v>
      </c>
      <c r="Y80" s="69">
        <v>1212.6</v>
      </c>
      <c r="Z80" s="69">
        <v>1288.37</v>
      </c>
      <c r="AA80" s="69">
        <v>1324.38</v>
      </c>
      <c r="AB80" s="69">
        <v>1121.4</v>
      </c>
      <c r="AC80" s="69">
        <v>952.93</v>
      </c>
      <c r="AD80" s="69">
        <v>1589.63</v>
      </c>
      <c r="AE80" s="69">
        <v>538.66</v>
      </c>
      <c r="AF80" s="69">
        <v>315.57</v>
      </c>
      <c r="AG80" s="69">
        <v>328.33</v>
      </c>
      <c r="AH80" s="69">
        <f>SUM(AH5:AH79)</f>
        <v>309.02</v>
      </c>
      <c r="AI80" s="69">
        <f aca="true" t="shared" si="26" ref="AI80:BN80">SUM(AI5:AI79)</f>
        <v>339.65999999999985</v>
      </c>
      <c r="AJ80" s="69">
        <f t="shared" si="26"/>
        <v>356.32000000000005</v>
      </c>
      <c r="AK80" s="69">
        <f t="shared" si="26"/>
        <v>395.51</v>
      </c>
      <c r="AL80" s="69">
        <f t="shared" si="26"/>
        <v>374.43000000000006</v>
      </c>
      <c r="AM80" s="69">
        <f t="shared" si="26"/>
        <v>379.19000000000005</v>
      </c>
      <c r="AN80" s="69">
        <f t="shared" si="26"/>
        <v>449.9799999999999</v>
      </c>
      <c r="AO80" s="69">
        <f t="shared" si="26"/>
        <v>467.26999999999987</v>
      </c>
      <c r="AP80" s="69">
        <f t="shared" si="26"/>
        <v>404.44000000000005</v>
      </c>
      <c r="AQ80" s="69">
        <f t="shared" si="26"/>
        <v>374.59999999999997</v>
      </c>
      <c r="AR80" s="69">
        <f t="shared" si="26"/>
        <v>715.6199999999998</v>
      </c>
      <c r="AS80" s="69">
        <f t="shared" si="26"/>
        <v>18267.41</v>
      </c>
      <c r="AT80" s="69">
        <f t="shared" si="26"/>
        <v>15683.14</v>
      </c>
      <c r="AU80" s="69">
        <f t="shared" si="26"/>
        <v>18035.090000000007</v>
      </c>
      <c r="AV80" s="69">
        <f t="shared" si="26"/>
        <v>24309.98</v>
      </c>
      <c r="AW80" s="74">
        <f t="shared" si="26"/>
        <v>3478.7599999999993</v>
      </c>
      <c r="AX80" s="69">
        <f t="shared" si="26"/>
        <v>167585.29</v>
      </c>
      <c r="AY80" s="69">
        <f t="shared" si="26"/>
        <v>154844.42</v>
      </c>
      <c r="AZ80" s="69">
        <f t="shared" si="26"/>
        <v>146232.90000000002</v>
      </c>
      <c r="BA80" s="69">
        <f t="shared" si="26"/>
        <v>147960.83000000002</v>
      </c>
      <c r="BB80" s="69">
        <f t="shared" si="26"/>
        <v>139702.87000000002</v>
      </c>
      <c r="BC80" s="69">
        <f t="shared" si="26"/>
        <v>143313.25999999998</v>
      </c>
      <c r="BD80" s="69">
        <f t="shared" si="26"/>
        <v>151392.31000000003</v>
      </c>
      <c r="BE80" s="69">
        <f t="shared" si="26"/>
        <v>149953.46000000002</v>
      </c>
      <c r="BF80" s="69">
        <f t="shared" si="26"/>
        <v>154590.1500000001</v>
      </c>
      <c r="BG80" s="69">
        <f t="shared" si="26"/>
        <v>147711.22000000003</v>
      </c>
      <c r="BH80" s="69">
        <f t="shared" si="26"/>
        <v>145786.22999999998</v>
      </c>
      <c r="BI80" s="69">
        <f t="shared" si="26"/>
        <v>127960.35</v>
      </c>
      <c r="BJ80" s="69">
        <f t="shared" si="26"/>
        <v>114507.71999999997</v>
      </c>
      <c r="BK80" s="69">
        <f t="shared" si="26"/>
        <v>30649.25</v>
      </c>
      <c r="BL80" s="69">
        <f t="shared" si="26"/>
        <v>28453.06</v>
      </c>
      <c r="BM80" s="69">
        <f t="shared" si="26"/>
        <v>21153.67</v>
      </c>
      <c r="BN80" s="69">
        <f t="shared" si="26"/>
        <v>17517.749999999996</v>
      </c>
      <c r="BO80" s="69">
        <f aca="true" t="shared" si="27" ref="BO80:BX80">SUM(BO5:BO79)</f>
        <v>13004.390000000001</v>
      </c>
      <c r="BP80" s="69">
        <f t="shared" si="27"/>
        <v>11394.709999999997</v>
      </c>
      <c r="BQ80" s="69">
        <f t="shared" si="27"/>
        <v>8440.94</v>
      </c>
      <c r="BR80" s="69">
        <f t="shared" si="27"/>
        <v>8493.430000000002</v>
      </c>
      <c r="BS80" s="69">
        <f t="shared" si="27"/>
        <v>8799.509999999998</v>
      </c>
      <c r="BT80" s="69">
        <f t="shared" si="27"/>
        <v>9119.999999999998</v>
      </c>
      <c r="BU80" s="69">
        <f t="shared" si="27"/>
        <v>8002.330000000002</v>
      </c>
      <c r="BV80" s="69">
        <f t="shared" si="27"/>
        <v>6771.299999999999</v>
      </c>
      <c r="BW80" s="69">
        <f t="shared" si="27"/>
        <v>4400.159999999998</v>
      </c>
      <c r="BX80" s="69">
        <f t="shared" si="27"/>
        <v>2669877.0200000005</v>
      </c>
      <c r="BY80" s="69"/>
      <c r="BZ80" s="72">
        <f aca="true" t="shared" si="28" ref="BZ80:CY80">SUM(BZ5:BZ79)</f>
        <v>620102.2000000002</v>
      </c>
      <c r="CA80" s="72">
        <f t="shared" si="28"/>
        <v>738952.0499999998</v>
      </c>
      <c r="CB80" s="72">
        <f t="shared" si="28"/>
        <v>535965.52</v>
      </c>
      <c r="CC80" s="72">
        <f t="shared" si="28"/>
        <v>141373.11000000002</v>
      </c>
      <c r="CD80" s="72">
        <f t="shared" si="28"/>
        <v>220592.19999999995</v>
      </c>
      <c r="CE80" s="72">
        <f t="shared" si="28"/>
        <v>135270.36</v>
      </c>
      <c r="CF80" s="72">
        <f t="shared" si="28"/>
        <v>176200.49999999997</v>
      </c>
      <c r="CG80" s="72">
        <f t="shared" si="28"/>
        <v>19376.859999999997</v>
      </c>
      <c r="CH80" s="72">
        <f t="shared" si="28"/>
        <v>5748.599999999999</v>
      </c>
      <c r="CI80" s="72">
        <f t="shared" si="28"/>
        <v>76295.61999999998</v>
      </c>
      <c r="CJ80" s="72">
        <f t="shared" si="28"/>
        <v>2669877.0200000005</v>
      </c>
      <c r="CK80" s="72">
        <f t="shared" si="28"/>
        <v>-30424.280000000108</v>
      </c>
      <c r="CL80" s="72">
        <f t="shared" si="28"/>
        <v>21790.100000000002</v>
      </c>
      <c r="CM80" s="72">
        <f t="shared" si="28"/>
        <v>220253.03000000003</v>
      </c>
      <c r="CN80" s="72">
        <f t="shared" si="28"/>
        <v>213048.14999999994</v>
      </c>
      <c r="CO80" s="72">
        <f t="shared" si="28"/>
        <v>203461.22</v>
      </c>
      <c r="CP80" s="72">
        <f t="shared" si="28"/>
        <v>210924.54000000004</v>
      </c>
      <c r="CQ80" s="72">
        <f t="shared" si="28"/>
        <v>197696.03000000003</v>
      </c>
      <c r="CR80" s="72">
        <f t="shared" si="28"/>
        <v>201968.11000000002</v>
      </c>
      <c r="CS80" s="72">
        <f t="shared" si="28"/>
        <v>207777.73999999996</v>
      </c>
      <c r="CT80" s="72">
        <f t="shared" si="28"/>
        <v>204722.25000000003</v>
      </c>
      <c r="CU80" s="72">
        <f t="shared" si="28"/>
        <v>205460.29</v>
      </c>
      <c r="CV80" s="72">
        <f t="shared" si="28"/>
        <v>218368.58999999988</v>
      </c>
      <c r="CW80" s="72">
        <f t="shared" si="28"/>
        <v>207888.93000000005</v>
      </c>
      <c r="CX80" s="72">
        <f t="shared" si="28"/>
        <v>182973.81999999992</v>
      </c>
      <c r="CY80" s="72">
        <f t="shared" si="28"/>
        <v>173544.21999999997</v>
      </c>
      <c r="CZ80" s="72">
        <f t="shared" si="24"/>
        <v>2669877.0200000005</v>
      </c>
      <c r="DA80" s="72"/>
      <c r="DB80" s="72">
        <v>494906.04</v>
      </c>
      <c r="DC80" s="72">
        <f>SUM(CC80:CE80)</f>
        <v>497235.6699999999</v>
      </c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</row>
    <row r="81" spans="76:155" ht="12.75">
      <c r="BX81" s="69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</row>
    <row r="82" spans="77:89" ht="12.75">
      <c r="BY82" s="68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>
        <f>CJ80-CK80</f>
        <v>2700301.3000000007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david.montford</dc:creator>
  <cp:keywords/>
  <dc:description/>
  <cp:lastModifiedBy>money.wayne</cp:lastModifiedBy>
  <cp:lastPrinted>2008-02-06T14:57:14Z</cp:lastPrinted>
  <dcterms:created xsi:type="dcterms:W3CDTF">2006-12-14T17:41:19Z</dcterms:created>
  <dcterms:modified xsi:type="dcterms:W3CDTF">2008-02-15T13:11:19Z</dcterms:modified>
  <cp:category/>
  <cp:version/>
  <cp:contentType/>
  <cp:contentStatus/>
</cp:coreProperties>
</file>